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E:\Users\Gebruiker\Documents\Van Buurt Boek\Compact Excel 2013\"/>
    </mc:Choice>
  </mc:AlternateContent>
  <bookViews>
    <workbookView xWindow="480" yWindow="75" windowWidth="15255" windowHeight="9435" activeTab="1"/>
  </bookViews>
  <sheets>
    <sheet name="Kamperen" sheetId="1" r:id="rId1"/>
    <sheet name="Foutmeldingen" sheetId="2" r:id="rId2"/>
  </sheets>
  <calcPr calcId="152511"/>
</workbook>
</file>

<file path=xl/calcChain.xml><?xml version="1.0" encoding="utf-8"?>
<calcChain xmlns="http://schemas.openxmlformats.org/spreadsheetml/2006/main">
  <c r="D8" i="2" l="1"/>
  <c r="D9" i="2"/>
  <c r="D20" i="1" l="1"/>
  <c r="D9" i="1"/>
  <c r="D8" i="1"/>
  <c r="D7" i="1"/>
  <c r="D4" i="2" l="1"/>
  <c r="D19" i="1" l="1"/>
  <c r="D10" i="1" l="1"/>
  <c r="D11" i="1" s="1"/>
  <c r="D12" i="1" s="1"/>
  <c r="G6" i="1" s="1"/>
  <c r="G8" i="1" s="1"/>
</calcChain>
</file>

<file path=xl/sharedStrings.xml><?xml version="1.0" encoding="utf-8"?>
<sst xmlns="http://schemas.openxmlformats.org/spreadsheetml/2006/main" count="33" uniqueCount="32">
  <si>
    <t>KOSTEN</t>
  </si>
  <si>
    <t>per student</t>
  </si>
  <si>
    <t>Bijdrage studenten</t>
  </si>
  <si>
    <t xml:space="preserve">  voeding</t>
  </si>
  <si>
    <t xml:space="preserve">  verzekering</t>
  </si>
  <si>
    <t xml:space="preserve">  excursies</t>
  </si>
  <si>
    <t>Totaal</t>
  </si>
  <si>
    <t xml:space="preserve">  onvoorzien</t>
  </si>
  <si>
    <t>Totaal kosten</t>
  </si>
  <si>
    <t>INKOMSTEN</t>
  </si>
  <si>
    <t>Bijdragen derden</t>
  </si>
  <si>
    <t xml:space="preserve">  subsidie</t>
  </si>
  <si>
    <t>Totaal inkomsten</t>
  </si>
  <si>
    <t>Aantal studenten</t>
  </si>
  <si>
    <t>Bijdrage per student</t>
  </si>
  <si>
    <t xml:space="preserve">  kampeerboerderij</t>
  </si>
  <si>
    <t xml:space="preserve">  acties</t>
  </si>
  <si>
    <t>Foutmeldingen</t>
  </si>
  <si>
    <t>gegevens</t>
  </si>
  <si>
    <t>formule</t>
  </si>
  <si>
    <t>opmerkingen</t>
  </si>
  <si>
    <t>alles is juist</t>
  </si>
  <si>
    <t>delen door 0 mag niet</t>
  </si>
  <si>
    <t>tekst</t>
  </si>
  <si>
    <t>je kunt niet delen door 'tekst'</t>
  </si>
  <si>
    <t>delen door niets (een lege cel) mag niet</t>
  </si>
  <si>
    <t>er is een fout getal gebruikt: de wortel uit een negatief getal mag niet</t>
  </si>
  <si>
    <t>de naam van de functie is onjuist</t>
  </si>
  <si>
    <t>getal past niet in de cel</t>
  </si>
  <si>
    <t>kringverwijzing: de formule verwijst naar zichzelf</t>
  </si>
  <si>
    <t>Kamperen</t>
  </si>
  <si>
    <t xml:space="preserve">  sponsors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</si>
</sst>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-* #,##0.00_-;_-* #,##0.00\-;_-* &quot;-&quot;??_-;_-@_-"/>
    <numFmt numFmtId="165" formatCode="_-[$€]\ * #,##0.00_-;_-[$€]\ * #,##0.00\-;_-[$€]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rgb="FF00B050"/>
      <name val="Calibri"/>
      <family val="2"/>
      <scheme val="minor"/>
    </font>
    <font>
      <b/>
      <i/>
      <sz val="16"/>
      <color theme="8"/>
      <name val="Calibri"/>
      <family val="2"/>
      <scheme val="minor"/>
    </font>
    <font>
      <b/>
      <sz val="16"/>
      <color theme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4" fillId="2" borderId="2" xfId="0" applyFont="1" applyFill="1" applyBorder="1"/>
    <xf numFmtId="0" fontId="3" fillId="0" borderId="0" xfId="0" applyFont="1" applyFill="1"/>
    <xf numFmtId="0" fontId="2" fillId="0" borderId="0" xfId="0" applyFont="1"/>
    <xf numFmtId="0" fontId="3" fillId="0" borderId="0" xfId="0" applyFont="1" applyAlignment="1">
      <alignment horizontal="right"/>
    </xf>
    <xf numFmtId="164" fontId="3" fillId="0" borderId="0" xfId="1" applyNumberFormat="1" applyFont="1"/>
    <xf numFmtId="0" fontId="3" fillId="0" borderId="0" xfId="1" applyNumberFormat="1" applyFont="1"/>
    <xf numFmtId="165" fontId="3" fillId="3" borderId="2" xfId="2" applyFont="1" applyFill="1" applyBorder="1"/>
    <xf numFmtId="164" fontId="3" fillId="0" borderId="0" xfId="1" applyNumberFormat="1" applyFont="1" applyAlignment="1">
      <alignment horizontal="right"/>
    </xf>
    <xf numFmtId="164" fontId="3" fillId="0" borderId="3" xfId="1" applyNumberFormat="1" applyFont="1" applyBorder="1"/>
    <xf numFmtId="9" fontId="3" fillId="0" borderId="0" xfId="1" applyNumberFormat="1" applyFont="1"/>
    <xf numFmtId="0" fontId="6" fillId="0" borderId="0" xfId="0" applyFont="1"/>
    <xf numFmtId="0" fontId="3" fillId="0" borderId="1" xfId="0" applyFont="1" applyBorder="1"/>
    <xf numFmtId="44" fontId="0" fillId="0" borderId="0" xfId="3" applyFont="1"/>
    <xf numFmtId="44" fontId="3" fillId="3" borderId="2" xfId="3" applyFont="1" applyFill="1" applyBorder="1"/>
    <xf numFmtId="44" fontId="3" fillId="4" borderId="2" xfId="3" applyFont="1" applyFill="1" applyBorder="1"/>
    <xf numFmtId="44" fontId="3" fillId="5" borderId="2" xfId="3" applyFont="1" applyFill="1" applyBorder="1"/>
    <xf numFmtId="0" fontId="3" fillId="7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</cellXfs>
  <cellStyles count="4">
    <cellStyle name="Euro" xfId="2"/>
    <cellStyle name="Komma" xfId="1" builtinId="3"/>
    <cellStyle name="Standaard" xfId="0" builtinId="0"/>
    <cellStyle name="Valuta" xfId="3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sqref="A1:G1"/>
    </sheetView>
  </sheetViews>
  <sheetFormatPr defaultRowHeight="15" x14ac:dyDescent="0.25"/>
  <cols>
    <col min="1" max="1" width="18.7109375" customWidth="1"/>
    <col min="2" max="2" width="12.7109375" customWidth="1"/>
    <col min="3" max="3" width="1.7109375" customWidth="1"/>
    <col min="4" max="4" width="12.7109375" customWidth="1"/>
    <col min="5" max="5" width="3.7109375" customWidth="1"/>
    <col min="6" max="6" width="18.7109375" customWidth="1"/>
    <col min="7" max="7" width="12.7109375" customWidth="1"/>
  </cols>
  <sheetData>
    <row r="1" spans="1:7" ht="21.75" thickBot="1" x14ac:dyDescent="0.4">
      <c r="A1" s="19" t="s">
        <v>30</v>
      </c>
      <c r="B1" s="19"/>
      <c r="C1" s="19"/>
      <c r="D1" s="19"/>
      <c r="E1" s="19"/>
      <c r="F1" s="19"/>
      <c r="G1" s="19"/>
    </row>
    <row r="3" spans="1:7" x14ac:dyDescent="0.25">
      <c r="A3" s="1" t="s">
        <v>13</v>
      </c>
      <c r="B3" s="2">
        <v>65</v>
      </c>
      <c r="C3" s="1"/>
      <c r="D3" s="1"/>
      <c r="E3" s="1"/>
      <c r="F3" s="1"/>
      <c r="G3" s="1"/>
    </row>
    <row r="4" spans="1:7" ht="15.75" thickBot="1" x14ac:dyDescent="0.3">
      <c r="A4" s="13"/>
      <c r="B4" s="13"/>
      <c r="C4" s="13"/>
      <c r="D4" s="13"/>
      <c r="E4" s="1"/>
      <c r="F4" s="1"/>
      <c r="G4" s="1"/>
    </row>
    <row r="5" spans="1:7" x14ac:dyDescent="0.25">
      <c r="A5" s="4" t="s">
        <v>0</v>
      </c>
      <c r="B5" s="5" t="s">
        <v>1</v>
      </c>
      <c r="C5" s="5"/>
      <c r="D5" s="5"/>
      <c r="E5" s="1"/>
      <c r="F5" s="1"/>
      <c r="G5" s="1"/>
    </row>
    <row r="6" spans="1:7" x14ac:dyDescent="0.25">
      <c r="A6" s="1" t="s">
        <v>15</v>
      </c>
      <c r="B6" s="6"/>
      <c r="C6" s="7"/>
      <c r="D6" s="6">
        <v>3000</v>
      </c>
      <c r="E6" s="1"/>
      <c r="F6" s="1" t="s">
        <v>2</v>
      </c>
      <c r="G6" s="15">
        <f>D12-D20</f>
        <v>6794.75</v>
      </c>
    </row>
    <row r="7" spans="1:7" x14ac:dyDescent="0.25">
      <c r="A7" s="1" t="s">
        <v>3</v>
      </c>
      <c r="B7" s="6">
        <v>50</v>
      </c>
      <c r="C7" s="7"/>
      <c r="D7" s="6">
        <f>65*B7</f>
        <v>3250</v>
      </c>
      <c r="E7" s="1"/>
      <c r="F7" s="1"/>
      <c r="G7" s="1"/>
    </row>
    <row r="8" spans="1:7" x14ac:dyDescent="0.25">
      <c r="A8" s="1" t="s">
        <v>4</v>
      </c>
      <c r="B8" s="6">
        <v>12.5</v>
      </c>
      <c r="C8" s="7"/>
      <c r="D8" s="6">
        <f>65*B8</f>
        <v>812.5</v>
      </c>
      <c r="E8" s="1"/>
      <c r="F8" s="1" t="s">
        <v>14</v>
      </c>
      <c r="G8" s="8">
        <f>G6/B3</f>
        <v>104.53461538461538</v>
      </c>
    </row>
    <row r="9" spans="1:7" x14ac:dyDescent="0.25">
      <c r="A9" s="1" t="s">
        <v>5</v>
      </c>
      <c r="B9" s="6">
        <v>14</v>
      </c>
      <c r="C9" s="7"/>
      <c r="D9" s="6">
        <f>65*B9</f>
        <v>910</v>
      </c>
      <c r="E9" s="1"/>
      <c r="F9" s="1"/>
      <c r="G9" s="1"/>
    </row>
    <row r="10" spans="1:7" x14ac:dyDescent="0.25">
      <c r="A10" s="1"/>
      <c r="B10" s="9" t="s">
        <v>6</v>
      </c>
      <c r="C10" s="7"/>
      <c r="D10" s="10">
        <f>SUM(D6:D9)</f>
        <v>7972.5</v>
      </c>
      <c r="E10" s="1"/>
      <c r="F10" s="1"/>
      <c r="G10" s="1"/>
    </row>
    <row r="11" spans="1:7" x14ac:dyDescent="0.25">
      <c r="A11" s="1" t="s">
        <v>7</v>
      </c>
      <c r="B11" s="11">
        <v>0.1</v>
      </c>
      <c r="C11" s="7"/>
      <c r="D11" s="6">
        <f>B11*D10</f>
        <v>797.25</v>
      </c>
      <c r="E11" s="1"/>
      <c r="F11" s="1"/>
      <c r="G11" s="1"/>
    </row>
    <row r="12" spans="1:7" x14ac:dyDescent="0.25">
      <c r="A12" s="1"/>
      <c r="B12" s="5" t="s">
        <v>8</v>
      </c>
      <c r="C12" s="5"/>
      <c r="D12" s="16">
        <f>D11+D10</f>
        <v>8769.75</v>
      </c>
      <c r="E12" s="1"/>
      <c r="F12" s="1"/>
      <c r="G12" s="1"/>
    </row>
    <row r="13" spans="1:7" x14ac:dyDescent="0.25">
      <c r="A13" s="1"/>
      <c r="B13" s="5"/>
      <c r="C13" s="5"/>
      <c r="D13" s="6"/>
      <c r="E13" s="3"/>
      <c r="F13" s="3"/>
      <c r="G13" s="3"/>
    </row>
    <row r="14" spans="1:7" ht="15.75" thickBot="1" x14ac:dyDescent="0.3">
      <c r="A14" s="13"/>
      <c r="B14" s="13"/>
      <c r="C14" s="13"/>
      <c r="D14" s="13"/>
      <c r="E14" s="1"/>
      <c r="F14" s="1"/>
      <c r="G14" s="1"/>
    </row>
    <row r="15" spans="1:7" x14ac:dyDescent="0.25">
      <c r="A15" s="12" t="s">
        <v>9</v>
      </c>
      <c r="B15" s="5" t="s">
        <v>1</v>
      </c>
      <c r="C15" s="1"/>
      <c r="D15" s="1"/>
      <c r="E15" s="1"/>
      <c r="F15" s="1"/>
      <c r="G15" s="1"/>
    </row>
    <row r="16" spans="1:7" x14ac:dyDescent="0.25">
      <c r="A16" s="1" t="s">
        <v>10</v>
      </c>
      <c r="B16" s="5"/>
      <c r="C16" s="1"/>
      <c r="D16" s="1"/>
      <c r="E16" s="1"/>
      <c r="F16" s="1"/>
      <c r="G16" s="1"/>
    </row>
    <row r="17" spans="1:7" x14ac:dyDescent="0.25">
      <c r="A17" s="1" t="s">
        <v>16</v>
      </c>
      <c r="B17" s="5"/>
      <c r="C17" s="1"/>
      <c r="D17" s="6">
        <v>750</v>
      </c>
      <c r="E17" s="1"/>
      <c r="F17" s="1"/>
      <c r="G17" s="1"/>
    </row>
    <row r="18" spans="1:7" x14ac:dyDescent="0.25">
      <c r="A18" s="1" t="s">
        <v>31</v>
      </c>
      <c r="B18" s="5"/>
      <c r="C18" s="1"/>
      <c r="D18" s="6">
        <v>250</v>
      </c>
      <c r="E18" s="1"/>
      <c r="F18" s="1"/>
      <c r="G18" s="1"/>
    </row>
    <row r="19" spans="1:7" x14ac:dyDescent="0.25">
      <c r="A19" s="1" t="s">
        <v>11</v>
      </c>
      <c r="B19" s="9">
        <v>15</v>
      </c>
      <c r="C19" s="1"/>
      <c r="D19" s="6">
        <f>B3*B19</f>
        <v>975</v>
      </c>
      <c r="E19" s="1"/>
      <c r="F19" s="1"/>
      <c r="G19" s="1"/>
    </row>
    <row r="20" spans="1:7" x14ac:dyDescent="0.25">
      <c r="A20" s="1"/>
      <c r="B20" s="5" t="s">
        <v>12</v>
      </c>
      <c r="C20" s="1"/>
      <c r="D20" s="17">
        <f>D17+D18+D19</f>
        <v>1975</v>
      </c>
      <c r="E20" s="1"/>
      <c r="F20" s="1"/>
      <c r="G20" s="1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sqref="A1:L1"/>
    </sheetView>
  </sheetViews>
  <sheetFormatPr defaultRowHeight="15" x14ac:dyDescent="0.25"/>
  <cols>
    <col min="4" max="4" width="10.7109375" customWidth="1"/>
  </cols>
  <sheetData>
    <row r="1" spans="1:12" ht="21" x14ac:dyDescent="0.35">
      <c r="A1" s="21" t="s">
        <v>17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3" spans="1:12" ht="15.75" thickBot="1" x14ac:dyDescent="0.3">
      <c r="A3" s="20" t="s">
        <v>18</v>
      </c>
      <c r="B3" s="20"/>
      <c r="C3" s="13"/>
      <c r="D3" s="18" t="s">
        <v>19</v>
      </c>
      <c r="E3" s="13"/>
      <c r="F3" s="22" t="s">
        <v>20</v>
      </c>
      <c r="G3" s="22"/>
      <c r="H3" s="22"/>
      <c r="I3" s="22"/>
      <c r="J3" s="22"/>
      <c r="K3" s="22"/>
      <c r="L3" s="22"/>
    </row>
    <row r="4" spans="1:12" x14ac:dyDescent="0.25">
      <c r="A4" s="1">
        <v>1</v>
      </c>
      <c r="B4" s="1">
        <v>2</v>
      </c>
      <c r="C4" s="1"/>
      <c r="D4" s="1">
        <f>A4/B4</f>
        <v>0.5</v>
      </c>
      <c r="E4" s="1"/>
      <c r="F4" s="1" t="s">
        <v>21</v>
      </c>
      <c r="G4" s="1"/>
      <c r="H4" s="1"/>
      <c r="I4" s="1"/>
      <c r="J4" s="1"/>
    </row>
    <row r="5" spans="1:12" x14ac:dyDescent="0.25">
      <c r="A5" s="1">
        <v>3</v>
      </c>
      <c r="B5" s="1">
        <v>0</v>
      </c>
      <c r="C5" s="1"/>
      <c r="D5" s="1"/>
      <c r="E5" s="1"/>
      <c r="F5" s="1" t="s">
        <v>22</v>
      </c>
      <c r="G5" s="1"/>
      <c r="H5" s="1"/>
      <c r="I5" s="1"/>
      <c r="J5" s="1"/>
    </row>
    <row r="6" spans="1:12" x14ac:dyDescent="0.25">
      <c r="A6" s="1">
        <v>5</v>
      </c>
      <c r="B6" s="5" t="s">
        <v>23</v>
      </c>
      <c r="C6" s="1"/>
      <c r="D6" s="1"/>
      <c r="E6" s="1"/>
      <c r="F6" s="1" t="s">
        <v>24</v>
      </c>
      <c r="G6" s="1"/>
      <c r="H6" s="1"/>
      <c r="I6" s="1"/>
      <c r="J6" s="1"/>
    </row>
    <row r="7" spans="1:12" x14ac:dyDescent="0.25">
      <c r="A7" s="1">
        <v>7</v>
      </c>
      <c r="B7" s="1"/>
      <c r="C7" s="1"/>
      <c r="D7" s="1"/>
      <c r="E7" s="1"/>
      <c r="F7" s="1" t="s">
        <v>25</v>
      </c>
      <c r="G7" s="1"/>
      <c r="H7" s="1"/>
      <c r="I7" s="1"/>
      <c r="J7" s="1"/>
    </row>
    <row r="8" spans="1:12" x14ac:dyDescent="0.25">
      <c r="A8" s="1">
        <v>9</v>
      </c>
      <c r="B8" s="1"/>
      <c r="C8" s="1"/>
      <c r="D8" t="e">
        <f>SQRT(-A8)</f>
        <v>#NUM!</v>
      </c>
      <c r="E8" s="1"/>
      <c r="F8" s="1" t="s">
        <v>26</v>
      </c>
      <c r="G8" s="1"/>
      <c r="H8" s="1"/>
      <c r="I8" s="1"/>
      <c r="J8" s="1"/>
    </row>
    <row r="9" spans="1:12" x14ac:dyDescent="0.25">
      <c r="A9" s="1">
        <v>11</v>
      </c>
      <c r="B9" s="1"/>
      <c r="C9" s="1"/>
      <c r="D9" t="e">
        <f ca="1">TOTAAL(A4:A9)</f>
        <v>#NAME?</v>
      </c>
      <c r="E9" s="1"/>
      <c r="F9" s="1" t="s">
        <v>27</v>
      </c>
      <c r="G9" s="1"/>
      <c r="H9" s="1"/>
      <c r="I9" s="1"/>
      <c r="J9" s="1"/>
    </row>
    <row r="10" spans="1:12" x14ac:dyDescent="0.25">
      <c r="A10" s="1"/>
      <c r="B10" s="1"/>
      <c r="C10" s="1"/>
      <c r="D10" s="14">
        <v>1234000.5678900001</v>
      </c>
      <c r="E10" s="1"/>
      <c r="F10" s="1" t="s">
        <v>28</v>
      </c>
      <c r="G10" s="1"/>
      <c r="H10" s="1"/>
      <c r="I10" s="1"/>
      <c r="J10" s="1"/>
    </row>
    <row r="11" spans="1:12" x14ac:dyDescent="0.25">
      <c r="A11" s="1"/>
      <c r="B11" s="1"/>
      <c r="C11" s="1"/>
      <c r="D11" s="1"/>
      <c r="E11" s="1"/>
      <c r="F11" s="1" t="s">
        <v>29</v>
      </c>
      <c r="G11" s="1"/>
      <c r="H11" s="1"/>
      <c r="I11" s="1"/>
      <c r="J11" s="1"/>
    </row>
  </sheetData>
  <mergeCells count="3">
    <mergeCell ref="A3:B3"/>
    <mergeCell ref="A1:L1"/>
    <mergeCell ref="F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Kamperen</vt:lpstr>
      <vt:lpstr>Foutmeldingen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</dc:creator>
  <cp:lastModifiedBy>Dick Knetsch</cp:lastModifiedBy>
  <dcterms:created xsi:type="dcterms:W3CDTF">2008-03-16T18:55:56Z</dcterms:created>
  <dcterms:modified xsi:type="dcterms:W3CDTF">2014-01-08T16:48:43Z</dcterms:modified>
</cp:coreProperties>
</file>