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Users\Gebruiker\Documents\Van Buurt Boek\Compact Excel 2013\"/>
    </mc:Choice>
  </mc:AlternateContent>
  <bookViews>
    <workbookView xWindow="-15" yWindow="-15" windowWidth="13800" windowHeight="11505"/>
  </bookViews>
  <sheets>
    <sheet name="jan-mrt" sheetId="1" r:id="rId1"/>
    <sheet name="apr-jun" sheetId="2" r:id="rId2"/>
    <sheet name="jul-sep" sheetId="3" r:id="rId3"/>
    <sheet name="okt-dec" sheetId="5" r:id="rId4"/>
    <sheet name="Oud werkn" sheetId="4" r:id="rId5"/>
  </sheets>
  <definedNames>
    <definedName name="_xlnm._FilterDatabase" localSheetId="0" hidden="1">'jan-mrt'!$A$6:$S$36</definedName>
  </definedNames>
  <calcPr calcId="152511"/>
</workbook>
</file>

<file path=xl/calcChain.xml><?xml version="1.0" encoding="utf-8"?>
<calcChain xmlns="http://schemas.openxmlformats.org/spreadsheetml/2006/main">
  <c r="Q39" i="5" l="1"/>
  <c r="F39" i="5"/>
  <c r="Q38" i="3"/>
  <c r="F38" i="3"/>
  <c r="Q38" i="2"/>
  <c r="F38" i="2"/>
  <c r="F37" i="1"/>
  <c r="Q37" i="1"/>
</calcChain>
</file>

<file path=xl/sharedStrings.xml><?xml version="1.0" encoding="utf-8"?>
<sst xmlns="http://schemas.openxmlformats.org/spreadsheetml/2006/main" count="1522" uniqueCount="261">
  <si>
    <t>Voorl.</t>
  </si>
  <si>
    <t>Naam</t>
  </si>
  <si>
    <t>Voorv.</t>
  </si>
  <si>
    <t>Afd.</t>
  </si>
  <si>
    <t>Uren/wk</t>
  </si>
  <si>
    <t>Giro/bank nr.</t>
  </si>
  <si>
    <t>L02</t>
  </si>
  <si>
    <t>E.M</t>
  </si>
  <si>
    <t>Biersteker</t>
  </si>
  <si>
    <t>Lab.</t>
  </si>
  <si>
    <t>P     23.43.365</t>
  </si>
  <si>
    <t>V08</t>
  </si>
  <si>
    <t>B.C.M.</t>
  </si>
  <si>
    <t>Driessen</t>
  </si>
  <si>
    <t>Vert.</t>
  </si>
  <si>
    <t>B 30.88.29.569</t>
  </si>
  <si>
    <t>V11</t>
  </si>
  <si>
    <t>C.</t>
  </si>
  <si>
    <t>Galensloot</t>
  </si>
  <si>
    <t>B 32.34.28.962</t>
  </si>
  <si>
    <t>P05</t>
  </si>
  <si>
    <t>T.S</t>
  </si>
  <si>
    <t>Slaghout-Berends</t>
  </si>
  <si>
    <t>Prod.</t>
  </si>
  <si>
    <t>B 56.45.12.672</t>
  </si>
  <si>
    <t>V02</t>
  </si>
  <si>
    <t>D.</t>
  </si>
  <si>
    <t>Meer</t>
  </si>
  <si>
    <t>van der</t>
  </si>
  <si>
    <t>P     23.98.944</t>
  </si>
  <si>
    <t>P07</t>
  </si>
  <si>
    <t>D.A.</t>
  </si>
  <si>
    <t>Wiesveldt</t>
  </si>
  <si>
    <t>von</t>
  </si>
  <si>
    <t>P     45.31.127</t>
  </si>
  <si>
    <t>E12</t>
  </si>
  <si>
    <t>G.</t>
  </si>
  <si>
    <t>Kok</t>
  </si>
  <si>
    <t>de</t>
  </si>
  <si>
    <t>Exp.</t>
  </si>
  <si>
    <t>B 45.45.45.455</t>
  </si>
  <si>
    <t>P14</t>
  </si>
  <si>
    <t>A.</t>
  </si>
  <si>
    <t>Kempen</t>
  </si>
  <si>
    <t>van</t>
  </si>
  <si>
    <t>B 27.76.20.417</t>
  </si>
  <si>
    <t>P02</t>
  </si>
  <si>
    <t>H.L.</t>
  </si>
  <si>
    <t>Groendijk-Patijn</t>
  </si>
  <si>
    <t>B 46.69.85.342</t>
  </si>
  <si>
    <t>E13</t>
  </si>
  <si>
    <t>G.L.</t>
  </si>
  <si>
    <t>Rijnders</t>
  </si>
  <si>
    <t>P     25.34.980</t>
  </si>
  <si>
    <t>V07</t>
  </si>
  <si>
    <t>K.F.</t>
  </si>
  <si>
    <t>Nieuwpoort</t>
  </si>
  <si>
    <t>P     56.23.768</t>
  </si>
  <si>
    <t>P06</t>
  </si>
  <si>
    <t>J.</t>
  </si>
  <si>
    <t>Honders</t>
  </si>
  <si>
    <t>B 32.34.54.847</t>
  </si>
  <si>
    <t>P10</t>
  </si>
  <si>
    <t>M.R.</t>
  </si>
  <si>
    <t>Kamp</t>
  </si>
  <si>
    <t>P     16.22.205</t>
  </si>
  <si>
    <t>P17</t>
  </si>
  <si>
    <t>J.J.</t>
  </si>
  <si>
    <t>Tjepkema</t>
  </si>
  <si>
    <t>B 30.88.37.682</t>
  </si>
  <si>
    <t>E01</t>
  </si>
  <si>
    <t>T.</t>
  </si>
  <si>
    <t>Flapper</t>
  </si>
  <si>
    <t>B 32.34.78.965</t>
  </si>
  <si>
    <t>A10</t>
  </si>
  <si>
    <t>P.D.</t>
  </si>
  <si>
    <t>Kleef</t>
  </si>
  <si>
    <t>Adm.</t>
  </si>
  <si>
    <t>P     45.55.677</t>
  </si>
  <si>
    <t>A01</t>
  </si>
  <si>
    <t>P.J.</t>
  </si>
  <si>
    <t>Verdonk</t>
  </si>
  <si>
    <t>P     67.34.865</t>
  </si>
  <si>
    <t>P22</t>
  </si>
  <si>
    <t>R.</t>
  </si>
  <si>
    <t>Boersma</t>
  </si>
  <si>
    <t>B 32.34.56.964</t>
  </si>
  <si>
    <t>V16</t>
  </si>
  <si>
    <t>P.R.G.</t>
  </si>
  <si>
    <t>Windhorst</t>
  </si>
  <si>
    <t>A04</t>
  </si>
  <si>
    <t>A.B.</t>
  </si>
  <si>
    <t>Cuijpers-de Wal</t>
  </si>
  <si>
    <t>B 27.76.97.721</t>
  </si>
  <si>
    <t>L09</t>
  </si>
  <si>
    <t>P.S.</t>
  </si>
  <si>
    <t>Lammers-Verwijen</t>
  </si>
  <si>
    <t>P     55.66.324</t>
  </si>
  <si>
    <t>P04</t>
  </si>
  <si>
    <t>Th.L.</t>
  </si>
  <si>
    <t>Krijger</t>
  </si>
  <si>
    <t>P     61.25.207</t>
  </si>
  <si>
    <t>L11</t>
  </si>
  <si>
    <t>R.J.M.</t>
  </si>
  <si>
    <t>Groot-Jansen</t>
  </si>
  <si>
    <t>B 30.88.68.885</t>
  </si>
  <si>
    <t>A12</t>
  </si>
  <si>
    <t>S.L.</t>
  </si>
  <si>
    <t>Sprangers-van Kleef</t>
  </si>
  <si>
    <t>B 30.88.00.293</t>
  </si>
  <si>
    <t>E08</t>
  </si>
  <si>
    <t>P.</t>
  </si>
  <si>
    <t>B 30.88.67.054</t>
  </si>
  <si>
    <t>P20</t>
  </si>
  <si>
    <t>D.H.</t>
  </si>
  <si>
    <t>P     56.47.841</t>
  </si>
  <si>
    <t>V10</t>
  </si>
  <si>
    <t>Schipperheijn</t>
  </si>
  <si>
    <t>B 46.69.34.254</t>
  </si>
  <si>
    <t>A06</t>
  </si>
  <si>
    <t>W.L.</t>
  </si>
  <si>
    <t>Haasnoot-Klein</t>
  </si>
  <si>
    <t>B 46.69.78.538</t>
  </si>
  <si>
    <t>M/V</t>
  </si>
  <si>
    <t>BSN</t>
  </si>
  <si>
    <t>V</t>
  </si>
  <si>
    <t>M</t>
  </si>
  <si>
    <t>ID</t>
  </si>
  <si>
    <t>A</t>
  </si>
  <si>
    <t>G</t>
  </si>
  <si>
    <t>S</t>
  </si>
  <si>
    <t>Datum_dienst</t>
  </si>
  <si>
    <t>Geb_datum</t>
  </si>
  <si>
    <t>Pers_nr</t>
  </si>
  <si>
    <t>Burg_staat</t>
  </si>
  <si>
    <t>Lid_PV</t>
  </si>
  <si>
    <t>Woonplaats</t>
  </si>
  <si>
    <t>Adres</t>
  </si>
  <si>
    <t>Postcode</t>
  </si>
  <si>
    <t>Dir.</t>
  </si>
  <si>
    <t>D02</t>
  </si>
  <si>
    <t>D01</t>
  </si>
  <si>
    <t>D.C.</t>
  </si>
  <si>
    <t>Benschop</t>
  </si>
  <si>
    <t>J.Th</t>
  </si>
  <si>
    <t>J</t>
  </si>
  <si>
    <t>B 37.67.97.833</t>
  </si>
  <si>
    <t>B 30.88.23.058</t>
  </si>
  <si>
    <t>3551 BT</t>
  </si>
  <si>
    <t>Utrecht</t>
  </si>
  <si>
    <t>3511 TG</t>
  </si>
  <si>
    <t>2336 KX</t>
  </si>
  <si>
    <t>Leiden</t>
  </si>
  <si>
    <t>2431 KF</t>
  </si>
  <si>
    <t>Gouda</t>
  </si>
  <si>
    <t>2430 BS</t>
  </si>
  <si>
    <t>2411 DT</t>
  </si>
  <si>
    <t>Bodegraven</t>
  </si>
  <si>
    <t>2334 CP</t>
  </si>
  <si>
    <t>Ter Aar</t>
  </si>
  <si>
    <t>2407 AL</t>
  </si>
  <si>
    <t>Alphen a/d Rijn</t>
  </si>
  <si>
    <t>2172 AB</t>
  </si>
  <si>
    <t>Sassenheim</t>
  </si>
  <si>
    <t>Lisse</t>
  </si>
  <si>
    <t>2321 NM</t>
  </si>
  <si>
    <t>2401 VB</t>
  </si>
  <si>
    <t>N</t>
  </si>
  <si>
    <t>2406 KL</t>
  </si>
  <si>
    <t>2411 GH</t>
  </si>
  <si>
    <t>2404 FR</t>
  </si>
  <si>
    <t>2552 RJ</t>
  </si>
  <si>
    <t>Den Haag</t>
  </si>
  <si>
    <t>2411 FG</t>
  </si>
  <si>
    <t>2351 BN</t>
  </si>
  <si>
    <t>Leiderdorp</t>
  </si>
  <si>
    <t>2572 MK</t>
  </si>
  <si>
    <t>2561 BT</t>
  </si>
  <si>
    <t>2771 TS</t>
  </si>
  <si>
    <t>Boskoop</t>
  </si>
  <si>
    <t>2461 ND</t>
  </si>
  <si>
    <t>2471 HG</t>
  </si>
  <si>
    <t>Zwammerdam</t>
  </si>
  <si>
    <t>2415 TS</t>
  </si>
  <si>
    <t>Nieuwerbrug</t>
  </si>
  <si>
    <t>2742 AX</t>
  </si>
  <si>
    <t>Waddinxveen</t>
  </si>
  <si>
    <t>2408 AX</t>
  </si>
  <si>
    <t>2411 BC</t>
  </si>
  <si>
    <t>2562 DX</t>
  </si>
  <si>
    <t>2461 ZT</t>
  </si>
  <si>
    <t>2411 ZK</t>
  </si>
  <si>
    <t>L13</t>
  </si>
  <si>
    <t>Wortel</t>
  </si>
  <si>
    <t>2323 XX</t>
  </si>
  <si>
    <t>B 54.23.63.865</t>
  </si>
  <si>
    <t>P25</t>
  </si>
  <si>
    <t>R.W.</t>
  </si>
  <si>
    <t>Atkins</t>
  </si>
  <si>
    <t>2741 DF</t>
  </si>
  <si>
    <t>7528-36-451</t>
  </si>
  <si>
    <t>B 27.76.52.419</t>
  </si>
  <si>
    <t>P26</t>
  </si>
  <si>
    <t>J.L.</t>
  </si>
  <si>
    <t>Leeuw</t>
  </si>
  <si>
    <t>5624-57-238</t>
  </si>
  <si>
    <t>P 26.28.507</t>
  </si>
  <si>
    <t>B 30.88.79.702</t>
  </si>
  <si>
    <t>Huisnummer</t>
  </si>
  <si>
    <t>Gladiolensingel</t>
  </si>
  <si>
    <t>Sumatrakade</t>
  </si>
  <si>
    <t>Seringenlaan</t>
  </si>
  <si>
    <t>Bachlaan</t>
  </si>
  <si>
    <t>Pres. Rooseveltlaan</t>
  </si>
  <si>
    <t>Landlust</t>
  </si>
  <si>
    <t>Mozartsingel</t>
  </si>
  <si>
    <t>Narcissenlaan</t>
  </si>
  <si>
    <t>De Deel</t>
  </si>
  <si>
    <t>Valeriaan</t>
  </si>
  <si>
    <t>Klaproos</t>
  </si>
  <si>
    <t>Ravelstraat</t>
  </si>
  <si>
    <t>Kerkplein</t>
  </si>
  <si>
    <t>Lammenschansweg</t>
  </si>
  <si>
    <t>Vijverlaan</t>
  </si>
  <si>
    <t>Spaargarenstraat</t>
  </si>
  <si>
    <t>Jan Klaassenstraat</t>
  </si>
  <si>
    <t>Nieuwe Vaart</t>
  </si>
  <si>
    <t>Leliestraat</t>
  </si>
  <si>
    <t>Zomerhuis</t>
  </si>
  <si>
    <t>Mariahoek</t>
  </si>
  <si>
    <t>Harmoniestraat</t>
  </si>
  <si>
    <t>Montagnesingel</t>
  </si>
  <si>
    <t>Molenstraat</t>
  </si>
  <si>
    <t>Merel</t>
  </si>
  <si>
    <t>Stokroos</t>
  </si>
  <si>
    <t>Merwedestraat</t>
  </si>
  <si>
    <t>Aarkanaal</t>
  </si>
  <si>
    <t>Robijnlaan</t>
  </si>
  <si>
    <t>Pres. Kennedylaan</t>
  </si>
  <si>
    <t>Einsteinstraat</t>
  </si>
  <si>
    <t>Spaansepolder</t>
  </si>
  <si>
    <t>Koninginnelaan</t>
  </si>
  <si>
    <t>Personeelsgegevens juli-september</t>
  </si>
  <si>
    <t>Personeelsgegevens april-juni</t>
  </si>
  <si>
    <t>Personeelsgegevens januari-maart</t>
  </si>
  <si>
    <t>Personeelsgegevens oud-werknemers</t>
  </si>
  <si>
    <t>Personeelsgegevens oktober-december</t>
  </si>
  <si>
    <t>Kempenaar</t>
  </si>
  <si>
    <t>Sportlaan</t>
  </si>
  <si>
    <t>Noordeloos</t>
  </si>
  <si>
    <t>Rijnkade</t>
  </si>
  <si>
    <t>2514 AT</t>
  </si>
  <si>
    <t>7642-89-324</t>
  </si>
  <si>
    <t>B 3088.45.746</t>
  </si>
  <si>
    <t>2461 MG</t>
  </si>
  <si>
    <t>2712-45-387</t>
  </si>
  <si>
    <t>P 56.23.741</t>
  </si>
  <si>
    <r>
      <rPr>
        <b/>
        <i/>
        <sz val="22"/>
        <color rgb="FFFF0000"/>
        <rFont val="Bauhaus 93"/>
        <family val="5"/>
      </rPr>
      <t>De Meije Chemie</t>
    </r>
    <r>
      <rPr>
        <b/>
        <i/>
        <sz val="16"/>
        <color rgb="FFFF0000"/>
        <rFont val="Calibri"/>
        <family val="2"/>
        <scheme val="minor"/>
      </rPr>
      <t xml:space="preserve">
</t>
    </r>
    <r>
      <rPr>
        <b/>
        <i/>
        <sz val="16"/>
        <color theme="9" tint="-0.249977111117893"/>
        <rFont val="Calibri"/>
        <family val="2"/>
        <scheme val="minor"/>
      </rPr>
      <t>Groothandel in chemicaliën</t>
    </r>
    <r>
      <rPr>
        <b/>
        <i/>
        <sz val="16"/>
        <color indexed="53"/>
        <rFont val="Calibri"/>
        <family val="2"/>
        <scheme val="minor"/>
      </rPr>
      <t xml:space="preserve">
Zuidzijde 345, 2442 ZK  Zwammerdam</t>
    </r>
  </si>
  <si>
    <t>Uurloon</t>
  </si>
  <si>
    <t xml:space="preserve">Aantal lid PV: </t>
  </si>
  <si>
    <t xml:space="preserve">Aantal V: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</si>
</sst>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\.00\.00\.000"/>
    <numFmt numFmtId="165" formatCode="####\-##\-###"/>
    <numFmt numFmtId="166" formatCode="[$-413]d/mmm/yy;@"/>
  </numFmts>
  <fonts count="15" x14ac:knownFonts="1">
    <font>
      <sz val="11"/>
      <color theme="1"/>
      <name val="Calibri"/>
      <family val="2"/>
      <scheme val="minor"/>
    </font>
    <font>
      <b/>
      <i/>
      <sz val="16"/>
      <color indexed="53"/>
      <name val="Calibri"/>
      <family val="2"/>
      <scheme val="minor"/>
    </font>
    <font>
      <b/>
      <i/>
      <sz val="14"/>
      <color indexed="53"/>
      <name val="Calibri"/>
      <family val="2"/>
      <scheme val="minor"/>
    </font>
    <font>
      <sz val="10"/>
      <name val="Calibri"/>
      <family val="2"/>
      <scheme val="minor"/>
    </font>
    <font>
      <b/>
      <sz val="16"/>
      <color indexed="12"/>
      <name val="Calibri"/>
      <family val="2"/>
      <scheme val="minor"/>
    </font>
    <font>
      <b/>
      <i/>
      <sz val="16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2"/>
      <name val="Courier New"/>
      <family val="3"/>
    </font>
    <font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i/>
      <sz val="22"/>
      <color rgb="FFFF0000"/>
      <name val="Bauhaus 93"/>
      <family val="5"/>
    </font>
    <font>
      <b/>
      <i/>
      <sz val="16"/>
      <color theme="9" tint="-0.249977111117893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8" fillId="0" borderId="0" applyFont="0" applyFill="0" applyBorder="0" applyAlignment="0" applyProtection="0"/>
    <xf numFmtId="3" fontId="9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/>
    <xf numFmtId="17" fontId="4" fillId="0" borderId="0" xfId="0" applyNumberFormat="1" applyFont="1" applyAlignment="1">
      <alignment horizontal="center" vertical="center"/>
    </xf>
    <xf numFmtId="0" fontId="2" fillId="0" borderId="0" xfId="0" applyFont="1" applyFill="1" applyAlignment="1"/>
    <xf numFmtId="0" fontId="3" fillId="0" borderId="0" xfId="0" applyFont="1" applyFill="1"/>
    <xf numFmtId="0" fontId="6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3" fillId="0" borderId="0" xfId="0" applyFont="1" applyBorder="1"/>
    <xf numFmtId="0" fontId="7" fillId="0" borderId="0" xfId="0" applyFont="1" applyBorder="1"/>
    <xf numFmtId="49" fontId="7" fillId="0" borderId="0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166" fontId="6" fillId="0" borderId="0" xfId="0" applyNumberFormat="1" applyFont="1" applyBorder="1"/>
    <xf numFmtId="166" fontId="6" fillId="0" borderId="0" xfId="0" applyNumberFormat="1" applyFont="1"/>
    <xf numFmtId="166" fontId="6" fillId="0" borderId="0" xfId="0" applyNumberFormat="1" applyFont="1" applyAlignment="1">
      <alignment vertical="center"/>
    </xf>
    <xf numFmtId="166" fontId="6" fillId="0" borderId="0" xfId="0" applyNumberFormat="1" applyFont="1" applyBorder="1" applyAlignment="1">
      <alignment horizontal="right"/>
    </xf>
    <xf numFmtId="166" fontId="6" fillId="0" borderId="0" xfId="0" applyNumberFormat="1" applyFont="1" applyAlignment="1">
      <alignment horizontal="right"/>
    </xf>
    <xf numFmtId="0" fontId="10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66" fontId="6" fillId="0" borderId="0" xfId="0" applyNumberFormat="1" applyFont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6" fillId="0" borderId="0" xfId="0" applyFont="1" applyAlignment="1"/>
    <xf numFmtId="15" fontId="6" fillId="0" borderId="0" xfId="0" applyNumberFormat="1" applyFont="1"/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5" fontId="0" fillId="0" borderId="0" xfId="0" applyNumberFormat="1"/>
    <xf numFmtId="0" fontId="6" fillId="0" borderId="0" xfId="0" applyFont="1" applyFill="1" applyBorder="1" applyAlignment="1">
      <alignment horizontal="right"/>
    </xf>
    <xf numFmtId="165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0" fontId="7" fillId="0" borderId="2" xfId="0" applyFont="1" applyFill="1" applyBorder="1" applyAlignment="1">
      <alignment horizontal="right"/>
    </xf>
    <xf numFmtId="0" fontId="7" fillId="0" borderId="2" xfId="0" applyFont="1" applyFill="1" applyBorder="1"/>
    <xf numFmtId="0" fontId="7" fillId="0" borderId="2" xfId="0" applyFont="1" applyFill="1" applyBorder="1" applyAlignment="1">
      <alignment horizontal="center"/>
    </xf>
    <xf numFmtId="2" fontId="6" fillId="0" borderId="0" xfId="0" applyNumberFormat="1" applyFont="1" applyBorder="1"/>
    <xf numFmtId="2" fontId="6" fillId="0" borderId="0" xfId="0" applyNumberFormat="1" applyFont="1"/>
    <xf numFmtId="0" fontId="3" fillId="8" borderId="2" xfId="0" applyFont="1" applyFill="1" applyBorder="1"/>
    <xf numFmtId="2" fontId="7" fillId="8" borderId="2" xfId="0" applyNumberFormat="1" applyFont="1" applyFill="1" applyBorder="1" applyAlignment="1">
      <alignment horizontal="right"/>
    </xf>
    <xf numFmtId="0" fontId="14" fillId="8" borderId="2" xfId="0" applyFont="1" applyFill="1" applyBorder="1" applyAlignment="1">
      <alignment horizontal="center"/>
    </xf>
    <xf numFmtId="0" fontId="7" fillId="8" borderId="2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7" borderId="0" xfId="0" applyFont="1" applyFill="1" applyBorder="1" applyAlignment="1">
      <alignment horizontal="left"/>
    </xf>
  </cellXfs>
  <cellStyles count="3">
    <cellStyle name="Euro" xfId="1"/>
    <cellStyle name="Komma0" xfId="2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8"/>
  <sheetViews>
    <sheetView tabSelected="1" zoomScaleNormal="100" workbookViewId="0">
      <selection sqref="A1:E1"/>
    </sheetView>
  </sheetViews>
  <sheetFormatPr defaultRowHeight="12.75" x14ac:dyDescent="0.2"/>
  <cols>
    <col min="1" max="1" width="6.7109375" style="2" customWidth="1"/>
    <col min="2" max="3" width="9.7109375" style="2" customWidth="1"/>
    <col min="4" max="4" width="9.42578125" style="2" customWidth="1"/>
    <col min="5" max="5" width="19" style="2" bestFit="1" customWidth="1"/>
    <col min="6" max="6" width="7.7109375" style="2" customWidth="1"/>
    <col min="7" max="7" width="12.7109375" style="2" customWidth="1"/>
    <col min="8" max="8" width="24.42578125" style="2" bestFit="1" customWidth="1"/>
    <col min="9" max="9" width="12.42578125" style="2" bestFit="1" customWidth="1"/>
    <col min="10" max="10" width="10.42578125" style="2" customWidth="1"/>
    <col min="11" max="11" width="15.28515625" style="2" bestFit="1" customWidth="1"/>
    <col min="12" max="12" width="10.28515625" style="2" bestFit="1" customWidth="1"/>
    <col min="13" max="13" width="9.7109375" style="2" customWidth="1"/>
    <col min="14" max="14" width="15.140625" style="2" bestFit="1" customWidth="1"/>
    <col min="15" max="17" width="9.7109375" style="2" customWidth="1"/>
    <col min="18" max="19" width="16.7109375" style="2" customWidth="1"/>
    <col min="20" max="16384" width="9.140625" style="2"/>
  </cols>
  <sheetData>
    <row r="1" spans="1:19" s="33" customFormat="1" ht="90" customHeight="1" x14ac:dyDescent="0.25">
      <c r="A1" s="63" t="s">
        <v>257</v>
      </c>
      <c r="B1" s="64"/>
      <c r="C1" s="64"/>
      <c r="D1" s="64"/>
      <c r="E1" s="64"/>
      <c r="F1"/>
      <c r="G1" s="1"/>
      <c r="H1" s="1"/>
      <c r="I1" s="1"/>
      <c r="J1" s="1"/>
      <c r="K1" s="1"/>
      <c r="L1" s="1"/>
    </row>
    <row r="2" spans="1:19" ht="15" customHeight="1" x14ac:dyDescent="0.2"/>
    <row r="3" spans="1:19" s="5" customFormat="1" ht="21" x14ac:dyDescent="0.35">
      <c r="A3" s="65" t="s">
        <v>244</v>
      </c>
      <c r="B3" s="66"/>
      <c r="C3" s="66"/>
      <c r="D3" s="66"/>
      <c r="E3" s="66"/>
      <c r="F3"/>
      <c r="G3"/>
      <c r="H3"/>
      <c r="I3"/>
      <c r="J3"/>
      <c r="K3"/>
      <c r="L3"/>
      <c r="M3"/>
      <c r="N3"/>
      <c r="O3" s="4"/>
      <c r="P3" s="4"/>
      <c r="Q3" s="4"/>
      <c r="R3" s="4"/>
      <c r="S3" s="4"/>
    </row>
    <row r="4" spans="1:19" ht="15" x14ac:dyDescent="0.25">
      <c r="A4" s="15"/>
      <c r="B4" s="15"/>
      <c r="C4" s="7"/>
      <c r="D4" s="1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s="14" customFormat="1" ht="15" x14ac:dyDescent="0.25">
      <c r="A5" s="15"/>
      <c r="B5" s="15"/>
      <c r="C5" s="7"/>
      <c r="D5" s="1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s="53" customFormat="1" ht="15" x14ac:dyDescent="0.25">
      <c r="A6" s="54" t="s">
        <v>127</v>
      </c>
      <c r="B6" s="55" t="s">
        <v>133</v>
      </c>
      <c r="C6" s="55" t="s">
        <v>0</v>
      </c>
      <c r="D6" s="55" t="s">
        <v>2</v>
      </c>
      <c r="E6" s="55" t="s">
        <v>1</v>
      </c>
      <c r="F6" s="56" t="s">
        <v>123</v>
      </c>
      <c r="G6" s="54" t="s">
        <v>132</v>
      </c>
      <c r="H6" s="55" t="s">
        <v>137</v>
      </c>
      <c r="I6" s="56" t="s">
        <v>208</v>
      </c>
      <c r="J6" s="55" t="s">
        <v>138</v>
      </c>
      <c r="K6" s="55" t="s">
        <v>136</v>
      </c>
      <c r="L6" s="56" t="s">
        <v>134</v>
      </c>
      <c r="M6" s="54" t="s">
        <v>3</v>
      </c>
      <c r="N6" s="54" t="s">
        <v>131</v>
      </c>
      <c r="O6" s="54" t="s">
        <v>4</v>
      </c>
      <c r="P6" s="54" t="s">
        <v>258</v>
      </c>
      <c r="Q6" s="56" t="s">
        <v>135</v>
      </c>
      <c r="R6" s="54" t="s">
        <v>124</v>
      </c>
      <c r="S6" s="54" t="s">
        <v>5</v>
      </c>
    </row>
    <row r="7" spans="1:19" ht="15" x14ac:dyDescent="0.25">
      <c r="A7" s="39">
        <v>1</v>
      </c>
      <c r="B7" s="6" t="s">
        <v>6</v>
      </c>
      <c r="C7" s="7" t="s">
        <v>7</v>
      </c>
      <c r="D7" s="7"/>
      <c r="E7" s="7" t="s">
        <v>8</v>
      </c>
      <c r="F7" s="18" t="s">
        <v>125</v>
      </c>
      <c r="G7" s="20">
        <v>22019</v>
      </c>
      <c r="H7" t="s">
        <v>210</v>
      </c>
      <c r="I7" s="41">
        <v>1245</v>
      </c>
      <c r="J7" t="s">
        <v>171</v>
      </c>
      <c r="K7" t="s">
        <v>172</v>
      </c>
      <c r="L7" s="18" t="s">
        <v>130</v>
      </c>
      <c r="M7" s="8" t="s">
        <v>9</v>
      </c>
      <c r="N7" s="24">
        <v>31669</v>
      </c>
      <c r="O7" s="7">
        <v>40</v>
      </c>
      <c r="P7" s="57">
        <v>21.8</v>
      </c>
      <c r="Q7" s="18" t="s">
        <v>145</v>
      </c>
      <c r="R7" s="10">
        <v>132125456</v>
      </c>
      <c r="S7" s="9" t="s">
        <v>10</v>
      </c>
    </row>
    <row r="8" spans="1:19" ht="15.75" x14ac:dyDescent="0.25">
      <c r="A8" s="39">
        <v>2</v>
      </c>
      <c r="B8" s="6" t="s">
        <v>11</v>
      </c>
      <c r="C8" s="6" t="s">
        <v>12</v>
      </c>
      <c r="D8" s="6"/>
      <c r="E8" s="6" t="s">
        <v>13</v>
      </c>
      <c r="F8" s="19" t="s">
        <v>126</v>
      </c>
      <c r="G8" s="21">
        <v>26267</v>
      </c>
      <c r="H8" s="25" t="s">
        <v>211</v>
      </c>
      <c r="I8" s="42">
        <v>12</v>
      </c>
      <c r="J8" s="6" t="s">
        <v>173</v>
      </c>
      <c r="K8" s="6" t="s">
        <v>157</v>
      </c>
      <c r="L8" s="19" t="s">
        <v>129</v>
      </c>
      <c r="M8" s="11" t="s">
        <v>14</v>
      </c>
      <c r="N8" s="24">
        <v>35020</v>
      </c>
      <c r="O8" s="6">
        <v>40</v>
      </c>
      <c r="P8" s="58">
        <v>22.5</v>
      </c>
      <c r="Q8" s="18" t="s">
        <v>145</v>
      </c>
      <c r="R8" s="13">
        <v>159045754</v>
      </c>
      <c r="S8" s="12" t="s">
        <v>15</v>
      </c>
    </row>
    <row r="9" spans="1:19" ht="15.75" x14ac:dyDescent="0.25">
      <c r="A9" s="39">
        <v>3</v>
      </c>
      <c r="B9" s="6" t="s">
        <v>16</v>
      </c>
      <c r="C9" s="6" t="s">
        <v>17</v>
      </c>
      <c r="D9" s="6"/>
      <c r="E9" s="6" t="s">
        <v>18</v>
      </c>
      <c r="F9" s="19" t="s">
        <v>126</v>
      </c>
      <c r="G9" s="21">
        <v>22394</v>
      </c>
      <c r="H9" s="25" t="s">
        <v>212</v>
      </c>
      <c r="I9" s="42">
        <v>45</v>
      </c>
      <c r="J9" s="6" t="s">
        <v>165</v>
      </c>
      <c r="K9" s="6" t="s">
        <v>152</v>
      </c>
      <c r="L9" s="19" t="s">
        <v>129</v>
      </c>
      <c r="M9" s="11" t="s">
        <v>14</v>
      </c>
      <c r="N9" s="24">
        <v>31669</v>
      </c>
      <c r="O9" s="6">
        <v>36</v>
      </c>
      <c r="P9" s="58">
        <v>24.6</v>
      </c>
      <c r="Q9" s="18" t="s">
        <v>145</v>
      </c>
      <c r="R9" s="13">
        <v>653959853</v>
      </c>
      <c r="S9" s="12" t="s">
        <v>19</v>
      </c>
    </row>
    <row r="10" spans="1:19" ht="15" x14ac:dyDescent="0.25">
      <c r="A10" s="39">
        <v>4</v>
      </c>
      <c r="B10" s="6" t="s">
        <v>20</v>
      </c>
      <c r="C10" s="6" t="s">
        <v>21</v>
      </c>
      <c r="D10" s="6"/>
      <c r="E10" s="6" t="s">
        <v>22</v>
      </c>
      <c r="F10" s="19" t="s">
        <v>125</v>
      </c>
      <c r="G10" s="21">
        <v>22156</v>
      </c>
      <c r="H10" s="6" t="s">
        <v>213</v>
      </c>
      <c r="I10" s="19">
        <v>34</v>
      </c>
      <c r="J10" s="6" t="s">
        <v>174</v>
      </c>
      <c r="K10" s="6" t="s">
        <v>175</v>
      </c>
      <c r="L10" s="19" t="s">
        <v>129</v>
      </c>
      <c r="M10" s="11" t="s">
        <v>23</v>
      </c>
      <c r="N10" s="24">
        <v>35186</v>
      </c>
      <c r="O10" s="6">
        <v>20</v>
      </c>
      <c r="P10" s="58">
        <v>17.3</v>
      </c>
      <c r="Q10" s="18" t="s">
        <v>145</v>
      </c>
      <c r="R10" s="13">
        <v>485219654</v>
      </c>
      <c r="S10" s="12" t="s">
        <v>24</v>
      </c>
    </row>
    <row r="11" spans="1:19" ht="15" x14ac:dyDescent="0.25">
      <c r="A11" s="39">
        <v>5</v>
      </c>
      <c r="B11" s="6" t="s">
        <v>25</v>
      </c>
      <c r="C11" s="6" t="s">
        <v>26</v>
      </c>
      <c r="D11" s="6" t="s">
        <v>28</v>
      </c>
      <c r="E11" s="6" t="s">
        <v>27</v>
      </c>
      <c r="F11" s="19" t="s">
        <v>126</v>
      </c>
      <c r="G11" s="21">
        <v>31427</v>
      </c>
      <c r="H11" s="6" t="s">
        <v>214</v>
      </c>
      <c r="I11" s="19">
        <v>14</v>
      </c>
      <c r="J11" s="6" t="s">
        <v>168</v>
      </c>
      <c r="K11" s="6" t="s">
        <v>161</v>
      </c>
      <c r="L11" s="19" t="s">
        <v>128</v>
      </c>
      <c r="M11" s="11" t="s">
        <v>14</v>
      </c>
      <c r="N11" s="24">
        <v>39995</v>
      </c>
      <c r="O11" s="6">
        <v>40</v>
      </c>
      <c r="P11" s="58">
        <v>26.6</v>
      </c>
      <c r="Q11" s="18" t="s">
        <v>145</v>
      </c>
      <c r="R11" s="13">
        <v>213578632</v>
      </c>
      <c r="S11" s="12" t="s">
        <v>29</v>
      </c>
    </row>
    <row r="12" spans="1:19" ht="15" x14ac:dyDescent="0.25">
      <c r="A12" s="39">
        <v>6</v>
      </c>
      <c r="B12" s="6" t="s">
        <v>30</v>
      </c>
      <c r="C12" s="6" t="s">
        <v>31</v>
      </c>
      <c r="D12" s="6" t="s">
        <v>33</v>
      </c>
      <c r="E12" s="6" t="s">
        <v>32</v>
      </c>
      <c r="F12" s="19" t="s">
        <v>125</v>
      </c>
      <c r="G12" s="21">
        <v>30129</v>
      </c>
      <c r="H12" s="6" t="s">
        <v>215</v>
      </c>
      <c r="I12" s="19">
        <v>133</v>
      </c>
      <c r="J12" s="6" t="s">
        <v>166</v>
      </c>
      <c r="K12" s="6" t="s">
        <v>161</v>
      </c>
      <c r="L12" s="19" t="s">
        <v>130</v>
      </c>
      <c r="M12" s="11" t="s">
        <v>23</v>
      </c>
      <c r="N12" s="24">
        <v>40406</v>
      </c>
      <c r="O12" s="6">
        <v>36</v>
      </c>
      <c r="P12" s="58">
        <v>28.1</v>
      </c>
      <c r="Q12" s="18" t="s">
        <v>167</v>
      </c>
      <c r="R12" s="13">
        <v>657129475</v>
      </c>
      <c r="S12" s="12" t="s">
        <v>34</v>
      </c>
    </row>
    <row r="13" spans="1:19" ht="15" x14ac:dyDescent="0.25">
      <c r="A13" s="39">
        <v>7</v>
      </c>
      <c r="B13" s="6" t="s">
        <v>35</v>
      </c>
      <c r="C13" s="6" t="s">
        <v>36</v>
      </c>
      <c r="D13" s="6" t="s">
        <v>38</v>
      </c>
      <c r="E13" s="6" t="s">
        <v>37</v>
      </c>
      <c r="F13" s="19" t="s">
        <v>126</v>
      </c>
      <c r="G13" s="21">
        <v>26098</v>
      </c>
      <c r="H13" s="6" t="s">
        <v>216</v>
      </c>
      <c r="I13" s="19">
        <v>2</v>
      </c>
      <c r="J13" s="6" t="s">
        <v>176</v>
      </c>
      <c r="K13" s="6" t="s">
        <v>163</v>
      </c>
      <c r="L13" s="19" t="s">
        <v>128</v>
      </c>
      <c r="M13" s="11" t="s">
        <v>39</v>
      </c>
      <c r="N13" s="24">
        <v>37883</v>
      </c>
      <c r="O13" s="6">
        <v>40</v>
      </c>
      <c r="P13" s="58">
        <v>20.399999999999999</v>
      </c>
      <c r="Q13" s="18" t="s">
        <v>145</v>
      </c>
      <c r="R13" s="13">
        <v>825465163</v>
      </c>
      <c r="S13" s="12" t="s">
        <v>40</v>
      </c>
    </row>
    <row r="14" spans="1:19" ht="15" x14ac:dyDescent="0.25">
      <c r="A14" s="39">
        <v>8</v>
      </c>
      <c r="B14" s="6" t="s">
        <v>41</v>
      </c>
      <c r="C14" s="6" t="s">
        <v>42</v>
      </c>
      <c r="D14" s="6" t="s">
        <v>44</v>
      </c>
      <c r="E14" s="6" t="s">
        <v>43</v>
      </c>
      <c r="F14" s="19" t="s">
        <v>126</v>
      </c>
      <c r="G14" s="21">
        <v>21935</v>
      </c>
      <c r="H14" s="36" t="s">
        <v>217</v>
      </c>
      <c r="I14" s="43">
        <v>1</v>
      </c>
      <c r="J14" s="17" t="s">
        <v>169</v>
      </c>
      <c r="K14" s="17" t="s">
        <v>157</v>
      </c>
      <c r="L14" s="19" t="s">
        <v>129</v>
      </c>
      <c r="M14" s="11" t="s">
        <v>23</v>
      </c>
      <c r="N14" s="24">
        <v>33330</v>
      </c>
      <c r="O14" s="6">
        <v>16</v>
      </c>
      <c r="P14" s="58">
        <v>20.399999999999999</v>
      </c>
      <c r="Q14" s="18" t="s">
        <v>167</v>
      </c>
      <c r="R14" s="13">
        <v>826947216</v>
      </c>
      <c r="S14" s="12" t="s">
        <v>45</v>
      </c>
    </row>
    <row r="15" spans="1:19" ht="15" x14ac:dyDescent="0.25">
      <c r="A15" s="39">
        <v>9</v>
      </c>
      <c r="B15" s="6" t="s">
        <v>46</v>
      </c>
      <c r="C15" s="6" t="s">
        <v>47</v>
      </c>
      <c r="D15" s="6"/>
      <c r="E15" s="6" t="s">
        <v>48</v>
      </c>
      <c r="F15" s="19" t="s">
        <v>125</v>
      </c>
      <c r="G15" s="21">
        <v>22333</v>
      </c>
      <c r="H15" s="36" t="s">
        <v>218</v>
      </c>
      <c r="I15" s="43">
        <v>78</v>
      </c>
      <c r="J15" s="17" t="s">
        <v>170</v>
      </c>
      <c r="K15" s="17" t="s">
        <v>161</v>
      </c>
      <c r="L15" s="19" t="s">
        <v>129</v>
      </c>
      <c r="M15" s="11" t="s">
        <v>23</v>
      </c>
      <c r="N15" s="24">
        <v>31669</v>
      </c>
      <c r="O15" s="6">
        <v>28</v>
      </c>
      <c r="P15" s="58">
        <v>19.2</v>
      </c>
      <c r="Q15" s="18" t="s">
        <v>145</v>
      </c>
      <c r="R15" s="13">
        <v>382476219</v>
      </c>
      <c r="S15" s="12" t="s">
        <v>49</v>
      </c>
    </row>
    <row r="16" spans="1:19" ht="15" x14ac:dyDescent="0.25">
      <c r="A16" s="39">
        <v>10</v>
      </c>
      <c r="B16" s="6" t="s">
        <v>50</v>
      </c>
      <c r="C16" s="6" t="s">
        <v>51</v>
      </c>
      <c r="D16" s="6"/>
      <c r="E16" s="6" t="s">
        <v>52</v>
      </c>
      <c r="F16" s="19" t="s">
        <v>126</v>
      </c>
      <c r="G16" s="22">
        <v>32930</v>
      </c>
      <c r="H16" s="38" t="s">
        <v>219</v>
      </c>
      <c r="I16" s="44">
        <v>33</v>
      </c>
      <c r="J16" s="38" t="s">
        <v>177</v>
      </c>
      <c r="K16" s="38" t="s">
        <v>164</v>
      </c>
      <c r="L16" s="19" t="s">
        <v>128</v>
      </c>
      <c r="M16" s="11" t="s">
        <v>39</v>
      </c>
      <c r="N16" s="24">
        <v>39650</v>
      </c>
      <c r="O16" s="6">
        <v>40</v>
      </c>
      <c r="P16" s="58">
        <v>20.399999999999999</v>
      </c>
      <c r="Q16" s="18" t="s">
        <v>145</v>
      </c>
      <c r="R16" s="13">
        <v>234676821</v>
      </c>
      <c r="S16" s="12" t="s">
        <v>53</v>
      </c>
    </row>
    <row r="17" spans="1:19" s="33" customFormat="1" ht="15" customHeight="1" x14ac:dyDescent="0.25">
      <c r="A17" s="26">
        <v>11</v>
      </c>
      <c r="B17" s="26" t="s">
        <v>54</v>
      </c>
      <c r="C17" s="26" t="s">
        <v>55</v>
      </c>
      <c r="D17" s="26"/>
      <c r="E17" s="26" t="s">
        <v>56</v>
      </c>
      <c r="F17" s="27" t="s">
        <v>126</v>
      </c>
      <c r="G17" s="22">
        <v>32693</v>
      </c>
      <c r="H17" s="37" t="s">
        <v>220</v>
      </c>
      <c r="I17" s="45">
        <v>19</v>
      </c>
      <c r="J17" s="37" t="s">
        <v>178</v>
      </c>
      <c r="K17" s="37" t="s">
        <v>179</v>
      </c>
      <c r="L17" s="27" t="s">
        <v>130</v>
      </c>
      <c r="M17" s="28" t="s">
        <v>14</v>
      </c>
      <c r="N17" s="29">
        <v>39857</v>
      </c>
      <c r="O17" s="26">
        <v>40</v>
      </c>
      <c r="P17" s="58">
        <v>24</v>
      </c>
      <c r="Q17" s="30" t="s">
        <v>145</v>
      </c>
      <c r="R17" s="31">
        <v>165873143</v>
      </c>
      <c r="S17" s="32" t="s">
        <v>57</v>
      </c>
    </row>
    <row r="18" spans="1:19" s="33" customFormat="1" ht="15" customHeight="1" x14ac:dyDescent="0.25">
      <c r="A18" s="26">
        <v>12</v>
      </c>
      <c r="B18" s="26" t="s">
        <v>58</v>
      </c>
      <c r="C18" s="26" t="s">
        <v>59</v>
      </c>
      <c r="D18" s="26"/>
      <c r="E18" s="26" t="s">
        <v>60</v>
      </c>
      <c r="F18" s="27" t="s">
        <v>126</v>
      </c>
      <c r="G18" s="22">
        <v>29870</v>
      </c>
      <c r="H18" s="37" t="s">
        <v>221</v>
      </c>
      <c r="I18" s="46">
        <v>15</v>
      </c>
      <c r="J18" s="35" t="s">
        <v>150</v>
      </c>
      <c r="K18" s="35" t="s">
        <v>149</v>
      </c>
      <c r="L18" s="27" t="s">
        <v>129</v>
      </c>
      <c r="M18" s="28" t="s">
        <v>23</v>
      </c>
      <c r="N18" s="29">
        <v>38777</v>
      </c>
      <c r="O18" s="26">
        <v>40</v>
      </c>
      <c r="P18" s="58">
        <v>17.3</v>
      </c>
      <c r="Q18" s="30" t="s">
        <v>145</v>
      </c>
      <c r="R18" s="31">
        <v>729548324</v>
      </c>
      <c r="S18" s="32" t="s">
        <v>61</v>
      </c>
    </row>
    <row r="19" spans="1:19" ht="15" x14ac:dyDescent="0.25">
      <c r="A19" s="39">
        <v>13</v>
      </c>
      <c r="B19" s="6" t="s">
        <v>62</v>
      </c>
      <c r="C19" s="6" t="s">
        <v>63</v>
      </c>
      <c r="D19" s="6" t="s">
        <v>28</v>
      </c>
      <c r="E19" s="6" t="s">
        <v>64</v>
      </c>
      <c r="F19" s="19" t="s">
        <v>125</v>
      </c>
      <c r="G19" s="21">
        <v>22580</v>
      </c>
      <c r="H19" s="36" t="s">
        <v>222</v>
      </c>
      <c r="I19" s="41">
        <v>71</v>
      </c>
      <c r="J19" s="34" t="s">
        <v>151</v>
      </c>
      <c r="K19" s="34" t="s">
        <v>152</v>
      </c>
      <c r="L19" s="19" t="s">
        <v>128</v>
      </c>
      <c r="M19" s="11" t="s">
        <v>23</v>
      </c>
      <c r="N19" s="24">
        <v>36723</v>
      </c>
      <c r="O19" s="6">
        <v>32</v>
      </c>
      <c r="P19" s="58">
        <v>17.3</v>
      </c>
      <c r="Q19" s="18" t="s">
        <v>145</v>
      </c>
      <c r="R19" s="13">
        <v>927165842</v>
      </c>
      <c r="S19" s="12" t="s">
        <v>65</v>
      </c>
    </row>
    <row r="20" spans="1:19" ht="15" x14ac:dyDescent="0.25">
      <c r="A20" s="39">
        <v>14</v>
      </c>
      <c r="B20" s="6" t="s">
        <v>66</v>
      </c>
      <c r="C20" s="6" t="s">
        <v>67</v>
      </c>
      <c r="D20" s="6"/>
      <c r="E20" s="6" t="s">
        <v>68</v>
      </c>
      <c r="F20" s="19" t="s">
        <v>126</v>
      </c>
      <c r="G20" s="21">
        <v>19727</v>
      </c>
      <c r="H20" s="36" t="s">
        <v>223</v>
      </c>
      <c r="I20" s="41">
        <v>2</v>
      </c>
      <c r="J20" s="34" t="s">
        <v>153</v>
      </c>
      <c r="K20" s="34" t="s">
        <v>154</v>
      </c>
      <c r="L20" s="19" t="s">
        <v>128</v>
      </c>
      <c r="M20" s="11" t="s">
        <v>23</v>
      </c>
      <c r="N20" s="24">
        <v>34001</v>
      </c>
      <c r="O20" s="6">
        <v>36</v>
      </c>
      <c r="P20" s="58">
        <v>18.600000000000001</v>
      </c>
      <c r="Q20" s="18" t="s">
        <v>145</v>
      </c>
      <c r="R20" s="13">
        <v>465661722</v>
      </c>
      <c r="S20" s="12" t="s">
        <v>69</v>
      </c>
    </row>
    <row r="21" spans="1:19" ht="15" x14ac:dyDescent="0.25">
      <c r="A21" s="39">
        <v>15</v>
      </c>
      <c r="B21" s="6" t="s">
        <v>70</v>
      </c>
      <c r="C21" s="6" t="s">
        <v>71</v>
      </c>
      <c r="D21" s="6"/>
      <c r="E21" s="6" t="s">
        <v>72</v>
      </c>
      <c r="F21" s="19" t="s">
        <v>126</v>
      </c>
      <c r="G21" s="21">
        <v>25793</v>
      </c>
      <c r="H21" s="36" t="s">
        <v>224</v>
      </c>
      <c r="I21" s="41">
        <v>2</v>
      </c>
      <c r="J21" s="34" t="s">
        <v>155</v>
      </c>
      <c r="K21" s="34" t="s">
        <v>154</v>
      </c>
      <c r="L21" s="19" t="s">
        <v>129</v>
      </c>
      <c r="M21" s="11" t="s">
        <v>39</v>
      </c>
      <c r="N21" s="24">
        <v>35265</v>
      </c>
      <c r="O21" s="6">
        <v>20</v>
      </c>
      <c r="P21" s="58">
        <v>19.100000000000001</v>
      </c>
      <c r="Q21" s="18" t="s">
        <v>167</v>
      </c>
      <c r="R21" s="13">
        <v>654623621</v>
      </c>
      <c r="S21" s="12" t="s">
        <v>73</v>
      </c>
    </row>
    <row r="22" spans="1:19" ht="15" x14ac:dyDescent="0.25">
      <c r="A22" s="39">
        <v>16</v>
      </c>
      <c r="B22" s="6" t="s">
        <v>74</v>
      </c>
      <c r="C22" s="6" t="s">
        <v>75</v>
      </c>
      <c r="D22" s="6" t="s">
        <v>44</v>
      </c>
      <c r="E22" s="6" t="s">
        <v>76</v>
      </c>
      <c r="F22" s="19" t="s">
        <v>126</v>
      </c>
      <c r="G22" s="21">
        <v>23051</v>
      </c>
      <c r="H22" s="36" t="s">
        <v>225</v>
      </c>
      <c r="I22" s="41">
        <v>33</v>
      </c>
      <c r="J22" s="36" t="s">
        <v>180</v>
      </c>
      <c r="K22" s="36" t="s">
        <v>159</v>
      </c>
      <c r="L22" s="19" t="s">
        <v>129</v>
      </c>
      <c r="M22" s="11" t="s">
        <v>77</v>
      </c>
      <c r="N22" s="24">
        <v>33349</v>
      </c>
      <c r="O22" s="6">
        <v>40</v>
      </c>
      <c r="P22" s="58">
        <v>29.6</v>
      </c>
      <c r="Q22" s="18" t="s">
        <v>145</v>
      </c>
      <c r="R22" s="13">
        <v>785123659</v>
      </c>
      <c r="S22" s="12" t="s">
        <v>78</v>
      </c>
    </row>
    <row r="23" spans="1:19" ht="15" x14ac:dyDescent="0.25">
      <c r="A23" s="39">
        <v>17</v>
      </c>
      <c r="B23" s="6" t="s">
        <v>79</v>
      </c>
      <c r="C23" s="6" t="s">
        <v>80</v>
      </c>
      <c r="D23" s="6"/>
      <c r="E23" s="6" t="s">
        <v>81</v>
      </c>
      <c r="F23" s="19" t="s">
        <v>125</v>
      </c>
      <c r="G23" s="21">
        <v>23521</v>
      </c>
      <c r="H23" s="36" t="s">
        <v>226</v>
      </c>
      <c r="I23" s="41">
        <v>25</v>
      </c>
      <c r="J23" s="36" t="s">
        <v>181</v>
      </c>
      <c r="K23" s="36" t="s">
        <v>182</v>
      </c>
      <c r="L23" s="19" t="s">
        <v>130</v>
      </c>
      <c r="M23" s="11" t="s">
        <v>77</v>
      </c>
      <c r="N23" s="24">
        <v>32905</v>
      </c>
      <c r="O23" s="6">
        <v>16</v>
      </c>
      <c r="P23" s="58">
        <v>22.8</v>
      </c>
      <c r="Q23" s="18" t="s">
        <v>145</v>
      </c>
      <c r="R23" s="13">
        <v>163276386</v>
      </c>
      <c r="S23" s="12" t="s">
        <v>82</v>
      </c>
    </row>
    <row r="24" spans="1:19" ht="15" x14ac:dyDescent="0.25">
      <c r="A24" s="39">
        <v>18</v>
      </c>
      <c r="B24" s="6" t="s">
        <v>83</v>
      </c>
      <c r="C24" s="6" t="s">
        <v>84</v>
      </c>
      <c r="D24" s="6"/>
      <c r="E24" s="6" t="s">
        <v>85</v>
      </c>
      <c r="F24" s="19" t="s">
        <v>126</v>
      </c>
      <c r="G24" s="21">
        <v>24819</v>
      </c>
      <c r="H24" s="36" t="s">
        <v>227</v>
      </c>
      <c r="I24" s="41">
        <v>30</v>
      </c>
      <c r="J24" s="36" t="s">
        <v>148</v>
      </c>
      <c r="K24" s="34" t="s">
        <v>149</v>
      </c>
      <c r="L24" s="19" t="s">
        <v>128</v>
      </c>
      <c r="M24" s="11" t="s">
        <v>23</v>
      </c>
      <c r="N24" s="24">
        <v>31669</v>
      </c>
      <c r="O24" s="6">
        <v>40</v>
      </c>
      <c r="P24" s="58">
        <v>17.3</v>
      </c>
      <c r="Q24" s="18" t="s">
        <v>145</v>
      </c>
      <c r="R24" s="13">
        <v>781223459</v>
      </c>
      <c r="S24" s="12" t="s">
        <v>86</v>
      </c>
    </row>
    <row r="25" spans="1:19" ht="15" x14ac:dyDescent="0.25">
      <c r="A25" s="39">
        <v>19</v>
      </c>
      <c r="B25" s="6" t="s">
        <v>87</v>
      </c>
      <c r="C25" s="6" t="s">
        <v>88</v>
      </c>
      <c r="D25" s="6"/>
      <c r="E25" s="6" t="s">
        <v>89</v>
      </c>
      <c r="F25" s="19" t="s">
        <v>126</v>
      </c>
      <c r="G25" s="21">
        <v>25383</v>
      </c>
      <c r="H25" s="36" t="s">
        <v>228</v>
      </c>
      <c r="I25" s="43">
        <v>19</v>
      </c>
      <c r="J25" s="36" t="s">
        <v>183</v>
      </c>
      <c r="K25" s="36" t="s">
        <v>184</v>
      </c>
      <c r="L25" s="19" t="s">
        <v>129</v>
      </c>
      <c r="M25" s="11" t="s">
        <v>14</v>
      </c>
      <c r="N25" s="24">
        <v>38808</v>
      </c>
      <c r="O25" s="6">
        <v>36</v>
      </c>
      <c r="P25" s="58">
        <v>24.6</v>
      </c>
      <c r="Q25" s="18" t="s">
        <v>145</v>
      </c>
      <c r="R25" s="13">
        <v>146002003</v>
      </c>
      <c r="S25" s="12" t="s">
        <v>207</v>
      </c>
    </row>
    <row r="26" spans="1:19" ht="15" x14ac:dyDescent="0.25">
      <c r="A26" s="39">
        <v>20</v>
      </c>
      <c r="B26" s="6" t="s">
        <v>90</v>
      </c>
      <c r="C26" s="6" t="s">
        <v>91</v>
      </c>
      <c r="D26" s="6"/>
      <c r="E26" s="6" t="s">
        <v>92</v>
      </c>
      <c r="F26" s="19" t="s">
        <v>125</v>
      </c>
      <c r="G26" s="21">
        <v>30435</v>
      </c>
      <c r="H26" s="36" t="s">
        <v>229</v>
      </c>
      <c r="I26" s="41">
        <v>15</v>
      </c>
      <c r="J26" s="36" t="s">
        <v>185</v>
      </c>
      <c r="K26" s="36" t="s">
        <v>186</v>
      </c>
      <c r="L26" s="19" t="s">
        <v>129</v>
      </c>
      <c r="M26" s="11" t="s">
        <v>77</v>
      </c>
      <c r="N26" s="24">
        <v>39753</v>
      </c>
      <c r="O26" s="6">
        <v>20</v>
      </c>
      <c r="P26" s="58">
        <v>17.3</v>
      </c>
      <c r="Q26" s="18" t="s">
        <v>145</v>
      </c>
      <c r="R26" s="13">
        <v>156824542</v>
      </c>
      <c r="S26" s="12" t="s">
        <v>93</v>
      </c>
    </row>
    <row r="27" spans="1:19" ht="15" x14ac:dyDescent="0.25">
      <c r="A27" s="39">
        <v>21</v>
      </c>
      <c r="B27" s="6" t="s">
        <v>140</v>
      </c>
      <c r="C27" s="6" t="s">
        <v>142</v>
      </c>
      <c r="D27" s="6"/>
      <c r="E27" s="6" t="s">
        <v>143</v>
      </c>
      <c r="F27" s="19" t="s">
        <v>126</v>
      </c>
      <c r="G27" s="21">
        <v>25026</v>
      </c>
      <c r="H27" s="36" t="s">
        <v>230</v>
      </c>
      <c r="I27" s="43">
        <v>78</v>
      </c>
      <c r="J27" s="36" t="s">
        <v>169</v>
      </c>
      <c r="K27" s="36" t="s">
        <v>157</v>
      </c>
      <c r="L27" s="19" t="s">
        <v>129</v>
      </c>
      <c r="M27" s="11" t="s">
        <v>139</v>
      </c>
      <c r="N27" s="24">
        <v>31669</v>
      </c>
      <c r="O27" s="6">
        <v>32</v>
      </c>
      <c r="P27" s="58">
        <v>42</v>
      </c>
      <c r="Q27" s="18" t="s">
        <v>145</v>
      </c>
      <c r="R27" s="13">
        <v>215692544</v>
      </c>
      <c r="S27" s="12" t="s">
        <v>146</v>
      </c>
    </row>
    <row r="28" spans="1:19" ht="15" x14ac:dyDescent="0.25">
      <c r="A28" s="39">
        <v>22</v>
      </c>
      <c r="B28" s="6" t="s">
        <v>94</v>
      </c>
      <c r="C28" s="6" t="s">
        <v>95</v>
      </c>
      <c r="D28" s="6"/>
      <c r="E28" s="6" t="s">
        <v>96</v>
      </c>
      <c r="F28" s="19" t="s">
        <v>125</v>
      </c>
      <c r="G28" s="21">
        <v>23872</v>
      </c>
      <c r="H28" s="36" t="s">
        <v>231</v>
      </c>
      <c r="I28" s="41">
        <v>16</v>
      </c>
      <c r="J28" s="36" t="s">
        <v>187</v>
      </c>
      <c r="K28" s="36" t="s">
        <v>161</v>
      </c>
      <c r="L28" s="19" t="s">
        <v>129</v>
      </c>
      <c r="M28" s="11" t="s">
        <v>9</v>
      </c>
      <c r="N28" s="24">
        <v>37918</v>
      </c>
      <c r="O28" s="6">
        <v>16</v>
      </c>
      <c r="P28" s="58">
        <v>20.399999999999999</v>
      </c>
      <c r="Q28" s="18" t="s">
        <v>167</v>
      </c>
      <c r="R28" s="13">
        <v>364973932</v>
      </c>
      <c r="S28" s="12" t="s">
        <v>97</v>
      </c>
    </row>
    <row r="29" spans="1:19" ht="15" x14ac:dyDescent="0.25">
      <c r="A29" s="39">
        <v>23</v>
      </c>
      <c r="B29" s="6" t="s">
        <v>98</v>
      </c>
      <c r="C29" s="6" t="s">
        <v>99</v>
      </c>
      <c r="D29" s="6" t="s">
        <v>38</v>
      </c>
      <c r="E29" s="6" t="s">
        <v>100</v>
      </c>
      <c r="F29" s="19" t="s">
        <v>126</v>
      </c>
      <c r="G29" s="21">
        <v>23536</v>
      </c>
      <c r="H29" s="36" t="s">
        <v>232</v>
      </c>
      <c r="I29" s="41">
        <v>35</v>
      </c>
      <c r="J29" s="36" t="s">
        <v>188</v>
      </c>
      <c r="K29" s="36" t="s">
        <v>157</v>
      </c>
      <c r="L29" s="19" t="s">
        <v>130</v>
      </c>
      <c r="M29" s="11" t="s">
        <v>23</v>
      </c>
      <c r="N29" s="24">
        <v>35186</v>
      </c>
      <c r="O29" s="6">
        <v>20</v>
      </c>
      <c r="P29" s="58">
        <v>22.8</v>
      </c>
      <c r="Q29" s="18" t="s">
        <v>145</v>
      </c>
      <c r="R29" s="13">
        <v>782411877</v>
      </c>
      <c r="S29" s="12" t="s">
        <v>101</v>
      </c>
    </row>
    <row r="30" spans="1:19" ht="15" x14ac:dyDescent="0.25">
      <c r="A30" s="39">
        <v>24</v>
      </c>
      <c r="B30" s="6" t="s">
        <v>102</v>
      </c>
      <c r="C30" s="6" t="s">
        <v>103</v>
      </c>
      <c r="D30" s="6" t="s">
        <v>38</v>
      </c>
      <c r="E30" s="6" t="s">
        <v>104</v>
      </c>
      <c r="F30" s="19" t="s">
        <v>125</v>
      </c>
      <c r="G30" s="21">
        <v>28261</v>
      </c>
      <c r="H30" s="36" t="s">
        <v>233</v>
      </c>
      <c r="I30" s="41">
        <v>30</v>
      </c>
      <c r="J30" s="34" t="s">
        <v>156</v>
      </c>
      <c r="K30" s="34" t="s">
        <v>157</v>
      </c>
      <c r="L30" s="19" t="s">
        <v>129</v>
      </c>
      <c r="M30" s="11" t="s">
        <v>9</v>
      </c>
      <c r="N30" s="24">
        <v>37591</v>
      </c>
      <c r="O30" s="6">
        <v>40</v>
      </c>
      <c r="P30" s="58">
        <v>19.8</v>
      </c>
      <c r="Q30" s="18" t="s">
        <v>145</v>
      </c>
      <c r="R30" s="13">
        <v>621646162</v>
      </c>
      <c r="S30" s="12" t="s">
        <v>105</v>
      </c>
    </row>
    <row r="31" spans="1:19" ht="15" x14ac:dyDescent="0.25">
      <c r="A31" s="39">
        <v>25</v>
      </c>
      <c r="B31" s="6" t="s">
        <v>106</v>
      </c>
      <c r="C31" s="6" t="s">
        <v>107</v>
      </c>
      <c r="D31" s="6"/>
      <c r="E31" s="6" t="s">
        <v>108</v>
      </c>
      <c r="F31" s="19" t="s">
        <v>125</v>
      </c>
      <c r="G31" s="21">
        <v>32668</v>
      </c>
      <c r="H31" s="36" t="s">
        <v>234</v>
      </c>
      <c r="I31" s="41">
        <v>39</v>
      </c>
      <c r="J31" s="34" t="s">
        <v>158</v>
      </c>
      <c r="K31" s="34" t="s">
        <v>152</v>
      </c>
      <c r="L31" s="19" t="s">
        <v>129</v>
      </c>
      <c r="M31" s="11" t="s">
        <v>77</v>
      </c>
      <c r="N31" s="24">
        <v>40270</v>
      </c>
      <c r="O31" s="6">
        <v>24</v>
      </c>
      <c r="P31" s="58">
        <v>24.6</v>
      </c>
      <c r="Q31" s="18" t="s">
        <v>145</v>
      </c>
      <c r="R31" s="13">
        <v>364715854</v>
      </c>
      <c r="S31" s="12" t="s">
        <v>109</v>
      </c>
    </row>
    <row r="32" spans="1:19" ht="15" x14ac:dyDescent="0.25">
      <c r="A32" s="39">
        <v>26</v>
      </c>
      <c r="B32" s="6" t="s">
        <v>110</v>
      </c>
      <c r="C32" s="6" t="s">
        <v>111</v>
      </c>
      <c r="D32" s="6"/>
      <c r="E32" s="6" t="s">
        <v>72</v>
      </c>
      <c r="F32" s="19" t="s">
        <v>126</v>
      </c>
      <c r="G32" s="21">
        <v>24031</v>
      </c>
      <c r="H32" s="36" t="s">
        <v>235</v>
      </c>
      <c r="I32" s="41">
        <v>385</v>
      </c>
      <c r="J32" s="36" t="s">
        <v>189</v>
      </c>
      <c r="K32" s="36" t="s">
        <v>172</v>
      </c>
      <c r="L32" s="19" t="s">
        <v>128</v>
      </c>
      <c r="M32" s="11" t="s">
        <v>39</v>
      </c>
      <c r="N32" s="24">
        <v>37181</v>
      </c>
      <c r="O32" s="6">
        <v>16</v>
      </c>
      <c r="P32" s="58">
        <v>19.100000000000001</v>
      </c>
      <c r="Q32" s="18" t="s">
        <v>167</v>
      </c>
      <c r="R32" s="13">
        <v>176024442</v>
      </c>
      <c r="S32" s="12" t="s">
        <v>112</v>
      </c>
    </row>
    <row r="33" spans="1:19" ht="15" x14ac:dyDescent="0.25">
      <c r="A33" s="39">
        <v>27</v>
      </c>
      <c r="B33" s="6" t="s">
        <v>141</v>
      </c>
      <c r="C33" s="6" t="s">
        <v>144</v>
      </c>
      <c r="D33" s="6"/>
      <c r="E33" s="6" t="s">
        <v>143</v>
      </c>
      <c r="F33" s="19" t="s">
        <v>126</v>
      </c>
      <c r="G33" s="21">
        <v>27620</v>
      </c>
      <c r="H33" s="36" t="s">
        <v>236</v>
      </c>
      <c r="I33" s="41">
        <v>197</v>
      </c>
      <c r="J33" s="36" t="s">
        <v>190</v>
      </c>
      <c r="K33" s="34" t="s">
        <v>159</v>
      </c>
      <c r="L33" s="19" t="s">
        <v>128</v>
      </c>
      <c r="M33" s="11" t="s">
        <v>139</v>
      </c>
      <c r="N33" s="24">
        <v>39418</v>
      </c>
      <c r="O33" s="6">
        <v>40</v>
      </c>
      <c r="P33" s="58">
        <v>42</v>
      </c>
      <c r="Q33" s="18" t="s">
        <v>145</v>
      </c>
      <c r="R33" s="13">
        <v>276034552</v>
      </c>
      <c r="S33" s="12" t="s">
        <v>147</v>
      </c>
    </row>
    <row r="34" spans="1:19" ht="15" x14ac:dyDescent="0.25">
      <c r="A34" s="39">
        <v>28</v>
      </c>
      <c r="B34" s="6" t="s">
        <v>113</v>
      </c>
      <c r="C34" s="6" t="s">
        <v>114</v>
      </c>
      <c r="D34" s="6" t="s">
        <v>28</v>
      </c>
      <c r="E34" s="6" t="s">
        <v>64</v>
      </c>
      <c r="F34" s="19" t="s">
        <v>126</v>
      </c>
      <c r="G34" s="21">
        <v>23134</v>
      </c>
      <c r="H34" s="36" t="s">
        <v>237</v>
      </c>
      <c r="I34" s="41">
        <v>45</v>
      </c>
      <c r="J34" s="34" t="s">
        <v>160</v>
      </c>
      <c r="K34" s="34" t="s">
        <v>161</v>
      </c>
      <c r="L34" s="19" t="s">
        <v>129</v>
      </c>
      <c r="M34" s="11" t="s">
        <v>23</v>
      </c>
      <c r="N34" s="24">
        <v>36861</v>
      </c>
      <c r="O34" s="6">
        <v>40</v>
      </c>
      <c r="P34" s="58">
        <v>17.3</v>
      </c>
      <c r="Q34" s="18" t="s">
        <v>145</v>
      </c>
      <c r="R34" s="13">
        <v>354881764</v>
      </c>
      <c r="S34" s="12" t="s">
        <v>115</v>
      </c>
    </row>
    <row r="35" spans="1:19" ht="15" x14ac:dyDescent="0.25">
      <c r="A35" s="39">
        <v>29</v>
      </c>
      <c r="B35" s="6" t="s">
        <v>116</v>
      </c>
      <c r="C35" s="6" t="s">
        <v>71</v>
      </c>
      <c r="D35" s="6"/>
      <c r="E35" s="6" t="s">
        <v>117</v>
      </c>
      <c r="F35" s="19" t="s">
        <v>126</v>
      </c>
      <c r="G35" s="21">
        <v>28173</v>
      </c>
      <c r="H35" s="36" t="s">
        <v>238</v>
      </c>
      <c r="I35" s="43">
        <v>23</v>
      </c>
      <c r="J35" s="34" t="s">
        <v>162</v>
      </c>
      <c r="K35" s="34" t="s">
        <v>163</v>
      </c>
      <c r="L35" s="19" t="s">
        <v>130</v>
      </c>
      <c r="M35" s="11" t="s">
        <v>14</v>
      </c>
      <c r="N35" s="24">
        <v>38353</v>
      </c>
      <c r="O35" s="6">
        <v>20</v>
      </c>
      <c r="P35" s="58">
        <v>26.6</v>
      </c>
      <c r="Q35" s="18" t="s">
        <v>145</v>
      </c>
      <c r="R35" s="13">
        <v>376023583</v>
      </c>
      <c r="S35" s="12" t="s">
        <v>118</v>
      </c>
    </row>
    <row r="36" spans="1:19" ht="15" x14ac:dyDescent="0.25">
      <c r="A36" s="39">
        <v>30</v>
      </c>
      <c r="B36" s="6" t="s">
        <v>119</v>
      </c>
      <c r="C36" s="7" t="s">
        <v>120</v>
      </c>
      <c r="D36" s="7"/>
      <c r="E36" s="7" t="s">
        <v>121</v>
      </c>
      <c r="F36" s="18" t="s">
        <v>125</v>
      </c>
      <c r="G36" s="20">
        <v>25163</v>
      </c>
      <c r="H36" s="36" t="s">
        <v>209</v>
      </c>
      <c r="I36" s="41">
        <v>238</v>
      </c>
      <c r="J36" s="36" t="s">
        <v>191</v>
      </c>
      <c r="K36" s="36" t="s">
        <v>157</v>
      </c>
      <c r="L36" s="18" t="s">
        <v>129</v>
      </c>
      <c r="M36" s="8" t="s">
        <v>77</v>
      </c>
      <c r="N36" s="23">
        <v>35935</v>
      </c>
      <c r="O36" s="7">
        <v>24</v>
      </c>
      <c r="P36" s="57">
        <v>21.8</v>
      </c>
      <c r="Q36" s="18" t="s">
        <v>167</v>
      </c>
      <c r="R36" s="10">
        <v>359174654</v>
      </c>
      <c r="S36" s="9" t="s">
        <v>122</v>
      </c>
    </row>
    <row r="37" spans="1:19" ht="15.75" x14ac:dyDescent="0.25">
      <c r="A37" s="59"/>
      <c r="B37" s="59"/>
      <c r="C37" s="59"/>
      <c r="D37" s="59"/>
      <c r="E37" s="60" t="s">
        <v>260</v>
      </c>
      <c r="F37" s="61">
        <f>COUNTIF(F7:F36,"V")</f>
        <v>11</v>
      </c>
      <c r="G37" s="59"/>
      <c r="H37" s="59"/>
      <c r="I37" s="59"/>
      <c r="J37" s="59"/>
      <c r="K37" s="62"/>
      <c r="L37" s="61"/>
      <c r="M37" s="59"/>
      <c r="N37" s="59"/>
      <c r="O37" s="59"/>
      <c r="P37" s="60" t="s">
        <v>259</v>
      </c>
      <c r="Q37" s="61">
        <f>COUNTIF(Q7:Q36,"J")</f>
        <v>24</v>
      </c>
      <c r="R37" s="59"/>
      <c r="S37" s="59"/>
    </row>
    <row r="38" spans="1:19" ht="15" x14ac:dyDescent="0.25">
      <c r="P38" s="58"/>
    </row>
  </sheetData>
  <mergeCells count="2">
    <mergeCell ref="A1:E1"/>
    <mergeCell ref="A3:E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T38"/>
  <sheetViews>
    <sheetView workbookViewId="0">
      <selection sqref="A1:E1"/>
    </sheetView>
  </sheetViews>
  <sheetFormatPr defaultRowHeight="12.75" x14ac:dyDescent="0.2"/>
  <cols>
    <col min="1" max="1" width="6.7109375" style="2" customWidth="1"/>
    <col min="2" max="3" width="9.7109375" style="2" customWidth="1"/>
    <col min="4" max="4" width="9.42578125" style="2" customWidth="1"/>
    <col min="5" max="5" width="19" style="2" bestFit="1" customWidth="1"/>
    <col min="6" max="6" width="7.7109375" style="2" customWidth="1"/>
    <col min="7" max="7" width="12.7109375" style="2" customWidth="1"/>
    <col min="8" max="8" width="24.42578125" style="2" bestFit="1" customWidth="1"/>
    <col min="9" max="9" width="12.42578125" style="2" bestFit="1" customWidth="1"/>
    <col min="10" max="10" width="10.42578125" style="2" customWidth="1"/>
    <col min="11" max="11" width="15.28515625" style="2" bestFit="1" customWidth="1"/>
    <col min="12" max="12" width="10.28515625" style="2" bestFit="1" customWidth="1"/>
    <col min="13" max="13" width="9.7109375" style="2" customWidth="1"/>
    <col min="14" max="14" width="15.140625" style="2" bestFit="1" customWidth="1"/>
    <col min="15" max="17" width="9.7109375" style="2" customWidth="1"/>
    <col min="18" max="19" width="17.7109375" style="2" customWidth="1"/>
    <col min="20" max="16384" width="9.140625" style="2"/>
  </cols>
  <sheetData>
    <row r="1" spans="1:20" ht="90" customHeight="1" x14ac:dyDescent="0.25">
      <c r="A1" s="63" t="s">
        <v>257</v>
      </c>
      <c r="B1" s="64"/>
      <c r="C1" s="64"/>
      <c r="D1" s="64"/>
      <c r="E1" s="64"/>
      <c r="F1"/>
      <c r="G1" s="3"/>
    </row>
    <row r="2" spans="1:20" ht="15" customHeight="1" x14ac:dyDescent="0.2"/>
    <row r="3" spans="1:20" s="5" customFormat="1" ht="21" x14ac:dyDescent="0.35">
      <c r="A3" s="67" t="s">
        <v>243</v>
      </c>
      <c r="B3" s="68"/>
      <c r="C3" s="68"/>
      <c r="D3" s="68"/>
      <c r="E3" s="68"/>
      <c r="F3"/>
      <c r="G3"/>
      <c r="H3"/>
      <c r="I3"/>
      <c r="J3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customFormat="1" ht="15" x14ac:dyDescent="0.25"/>
    <row r="5" spans="1:20" customFormat="1" ht="15" x14ac:dyDescent="0.25"/>
    <row r="6" spans="1:20" s="14" customFormat="1" ht="15" x14ac:dyDescent="0.25">
      <c r="A6" s="54" t="s">
        <v>127</v>
      </c>
      <c r="B6" s="55" t="s">
        <v>133</v>
      </c>
      <c r="C6" s="55" t="s">
        <v>0</v>
      </c>
      <c r="D6" s="55" t="s">
        <v>2</v>
      </c>
      <c r="E6" s="55" t="s">
        <v>1</v>
      </c>
      <c r="F6" s="56" t="s">
        <v>123</v>
      </c>
      <c r="G6" s="54" t="s">
        <v>132</v>
      </c>
      <c r="H6" s="55" t="s">
        <v>137</v>
      </c>
      <c r="I6" s="56" t="s">
        <v>208</v>
      </c>
      <c r="J6" s="55" t="s">
        <v>138</v>
      </c>
      <c r="K6" s="55" t="s">
        <v>136</v>
      </c>
      <c r="L6" s="56" t="s">
        <v>134</v>
      </c>
      <c r="M6" s="54" t="s">
        <v>3</v>
      </c>
      <c r="N6" s="54" t="s">
        <v>131</v>
      </c>
      <c r="O6" s="54" t="s">
        <v>4</v>
      </c>
      <c r="P6" s="54" t="s">
        <v>258</v>
      </c>
      <c r="Q6" s="56" t="s">
        <v>135</v>
      </c>
      <c r="R6" s="54" t="s">
        <v>124</v>
      </c>
      <c r="S6" s="54" t="s">
        <v>5</v>
      </c>
    </row>
    <row r="7" spans="1:20" ht="15" x14ac:dyDescent="0.25">
      <c r="A7" s="39">
        <v>1</v>
      </c>
      <c r="B7" s="6" t="s">
        <v>6</v>
      </c>
      <c r="C7" s="7" t="s">
        <v>7</v>
      </c>
      <c r="D7" s="7"/>
      <c r="E7" s="7" t="s">
        <v>8</v>
      </c>
      <c r="F7" s="18" t="s">
        <v>125</v>
      </c>
      <c r="G7" s="20">
        <v>22019</v>
      </c>
      <c r="H7" t="s">
        <v>210</v>
      </c>
      <c r="I7" s="41">
        <v>1245</v>
      </c>
      <c r="J7" t="s">
        <v>171</v>
      </c>
      <c r="K7" t="s">
        <v>172</v>
      </c>
      <c r="L7" s="18" t="s">
        <v>130</v>
      </c>
      <c r="M7" s="8" t="s">
        <v>9</v>
      </c>
      <c r="N7" s="24">
        <v>31669</v>
      </c>
      <c r="O7" s="7">
        <v>40</v>
      </c>
      <c r="P7" s="57">
        <v>21.8</v>
      </c>
      <c r="Q7" s="18" t="s">
        <v>145</v>
      </c>
      <c r="R7" s="10">
        <v>132125456</v>
      </c>
      <c r="S7" s="9" t="s">
        <v>10</v>
      </c>
    </row>
    <row r="8" spans="1:20" ht="15.75" x14ac:dyDescent="0.25">
      <c r="A8" s="39">
        <v>2</v>
      </c>
      <c r="B8" s="6" t="s">
        <v>11</v>
      </c>
      <c r="C8" s="6" t="s">
        <v>12</v>
      </c>
      <c r="D8" s="6"/>
      <c r="E8" s="6" t="s">
        <v>13</v>
      </c>
      <c r="F8" s="19" t="s">
        <v>126</v>
      </c>
      <c r="G8" s="21">
        <v>26267</v>
      </c>
      <c r="H8" s="25" t="s">
        <v>211</v>
      </c>
      <c r="I8" s="42">
        <v>12</v>
      </c>
      <c r="J8" s="6" t="s">
        <v>173</v>
      </c>
      <c r="K8" s="6" t="s">
        <v>157</v>
      </c>
      <c r="L8" s="19" t="s">
        <v>129</v>
      </c>
      <c r="M8" s="11" t="s">
        <v>14</v>
      </c>
      <c r="N8" s="24">
        <v>35020</v>
      </c>
      <c r="O8" s="6">
        <v>40</v>
      </c>
      <c r="P8" s="58">
        <v>22.5</v>
      </c>
      <c r="Q8" s="18" t="s">
        <v>145</v>
      </c>
      <c r="R8" s="13">
        <v>159045754</v>
      </c>
      <c r="S8" s="12" t="s">
        <v>15</v>
      </c>
    </row>
    <row r="9" spans="1:20" ht="15.75" x14ac:dyDescent="0.25">
      <c r="A9" s="39">
        <v>3</v>
      </c>
      <c r="B9" s="6" t="s">
        <v>16</v>
      </c>
      <c r="C9" s="6" t="s">
        <v>17</v>
      </c>
      <c r="D9" s="6"/>
      <c r="E9" s="6" t="s">
        <v>18</v>
      </c>
      <c r="F9" s="19" t="s">
        <v>126</v>
      </c>
      <c r="G9" s="21">
        <v>22394</v>
      </c>
      <c r="H9" s="25" t="s">
        <v>212</v>
      </c>
      <c r="I9" s="42">
        <v>45</v>
      </c>
      <c r="J9" s="6" t="s">
        <v>165</v>
      </c>
      <c r="K9" s="6" t="s">
        <v>152</v>
      </c>
      <c r="L9" s="19" t="s">
        <v>129</v>
      </c>
      <c r="M9" s="11" t="s">
        <v>14</v>
      </c>
      <c r="N9" s="24">
        <v>31669</v>
      </c>
      <c r="O9" s="6">
        <v>36</v>
      </c>
      <c r="P9" s="58">
        <v>24.6</v>
      </c>
      <c r="Q9" s="18" t="s">
        <v>145</v>
      </c>
      <c r="R9" s="13">
        <v>653959853</v>
      </c>
      <c r="S9" s="12" t="s">
        <v>19</v>
      </c>
    </row>
    <row r="10" spans="1:20" ht="15" x14ac:dyDescent="0.25">
      <c r="A10" s="39">
        <v>4</v>
      </c>
      <c r="B10" s="6" t="s">
        <v>20</v>
      </c>
      <c r="C10" s="6" t="s">
        <v>21</v>
      </c>
      <c r="D10" s="6"/>
      <c r="E10" s="6" t="s">
        <v>22</v>
      </c>
      <c r="F10" s="19" t="s">
        <v>125</v>
      </c>
      <c r="G10" s="21">
        <v>22156</v>
      </c>
      <c r="H10" s="6" t="s">
        <v>213</v>
      </c>
      <c r="I10" s="19">
        <v>34</v>
      </c>
      <c r="J10" s="6" t="s">
        <v>174</v>
      </c>
      <c r="K10" s="6" t="s">
        <v>175</v>
      </c>
      <c r="L10" s="19" t="s">
        <v>129</v>
      </c>
      <c r="M10" s="11" t="s">
        <v>23</v>
      </c>
      <c r="N10" s="24">
        <v>35186</v>
      </c>
      <c r="O10" s="6">
        <v>20</v>
      </c>
      <c r="P10" s="58">
        <v>18.8</v>
      </c>
      <c r="Q10" s="18" t="s">
        <v>145</v>
      </c>
      <c r="R10" s="13">
        <v>485219654</v>
      </c>
      <c r="S10" s="12" t="s">
        <v>24</v>
      </c>
    </row>
    <row r="11" spans="1:20" ht="15" x14ac:dyDescent="0.25">
      <c r="A11" s="39">
        <v>5</v>
      </c>
      <c r="B11" s="6" t="s">
        <v>25</v>
      </c>
      <c r="C11" s="6" t="s">
        <v>26</v>
      </c>
      <c r="D11" s="6" t="s">
        <v>28</v>
      </c>
      <c r="E11" s="6" t="s">
        <v>27</v>
      </c>
      <c r="F11" s="19" t="s">
        <v>126</v>
      </c>
      <c r="G11" s="21">
        <v>31427</v>
      </c>
      <c r="H11" s="6" t="s">
        <v>214</v>
      </c>
      <c r="I11" s="19">
        <v>14</v>
      </c>
      <c r="J11" s="6" t="s">
        <v>168</v>
      </c>
      <c r="K11" s="6" t="s">
        <v>161</v>
      </c>
      <c r="L11" s="19" t="s">
        <v>128</v>
      </c>
      <c r="M11" s="11" t="s">
        <v>14</v>
      </c>
      <c r="N11" s="24">
        <v>39995</v>
      </c>
      <c r="O11" s="6">
        <v>40</v>
      </c>
      <c r="P11" s="58">
        <v>26.6</v>
      </c>
      <c r="Q11" s="18" t="s">
        <v>145</v>
      </c>
      <c r="R11" s="13">
        <v>213578632</v>
      </c>
      <c r="S11" s="12" t="s">
        <v>29</v>
      </c>
    </row>
    <row r="12" spans="1:20" ht="15" x14ac:dyDescent="0.25">
      <c r="A12" s="39">
        <v>6</v>
      </c>
      <c r="B12" s="6" t="s">
        <v>30</v>
      </c>
      <c r="C12" s="6" t="s">
        <v>31</v>
      </c>
      <c r="D12" s="6" t="s">
        <v>33</v>
      </c>
      <c r="E12" s="6" t="s">
        <v>32</v>
      </c>
      <c r="F12" s="19" t="s">
        <v>125</v>
      </c>
      <c r="G12" s="21">
        <v>30129</v>
      </c>
      <c r="H12" s="6" t="s">
        <v>215</v>
      </c>
      <c r="I12" s="19">
        <v>133</v>
      </c>
      <c r="J12" s="6" t="s">
        <v>166</v>
      </c>
      <c r="K12" s="6" t="s">
        <v>161</v>
      </c>
      <c r="L12" s="19" t="s">
        <v>130</v>
      </c>
      <c r="M12" s="11" t="s">
        <v>23</v>
      </c>
      <c r="N12" s="24">
        <v>40406</v>
      </c>
      <c r="O12" s="6">
        <v>36</v>
      </c>
      <c r="P12" s="58">
        <v>28.1</v>
      </c>
      <c r="Q12" s="18" t="s">
        <v>167</v>
      </c>
      <c r="R12" s="13">
        <v>657129475</v>
      </c>
      <c r="S12" s="12" t="s">
        <v>34</v>
      </c>
    </row>
    <row r="13" spans="1:20" ht="15" x14ac:dyDescent="0.25">
      <c r="A13" s="39">
        <v>7</v>
      </c>
      <c r="B13" s="6" t="s">
        <v>35</v>
      </c>
      <c r="C13" s="6" t="s">
        <v>36</v>
      </c>
      <c r="D13" s="6" t="s">
        <v>38</v>
      </c>
      <c r="E13" s="6" t="s">
        <v>37</v>
      </c>
      <c r="F13" s="19" t="s">
        <v>126</v>
      </c>
      <c r="G13" s="21">
        <v>26098</v>
      </c>
      <c r="H13" s="6" t="s">
        <v>216</v>
      </c>
      <c r="I13" s="19">
        <v>2</v>
      </c>
      <c r="J13" s="6" t="s">
        <v>176</v>
      </c>
      <c r="K13" s="6" t="s">
        <v>163</v>
      </c>
      <c r="L13" s="19" t="s">
        <v>128</v>
      </c>
      <c r="M13" s="11" t="s">
        <v>39</v>
      </c>
      <c r="N13" s="24">
        <v>37883</v>
      </c>
      <c r="O13" s="6">
        <v>40</v>
      </c>
      <c r="P13" s="58">
        <v>20.399999999999999</v>
      </c>
      <c r="Q13" s="18" t="s">
        <v>145</v>
      </c>
      <c r="R13" s="13">
        <v>825465163</v>
      </c>
      <c r="S13" s="12" t="s">
        <v>40</v>
      </c>
    </row>
    <row r="14" spans="1:20" ht="15" x14ac:dyDescent="0.25">
      <c r="A14" s="39">
        <v>8</v>
      </c>
      <c r="B14" s="6" t="s">
        <v>41</v>
      </c>
      <c r="C14" s="6" t="s">
        <v>42</v>
      </c>
      <c r="D14" s="6" t="s">
        <v>44</v>
      </c>
      <c r="E14" s="6" t="s">
        <v>43</v>
      </c>
      <c r="F14" s="19" t="s">
        <v>126</v>
      </c>
      <c r="G14" s="21">
        <v>21935</v>
      </c>
      <c r="H14" s="36" t="s">
        <v>217</v>
      </c>
      <c r="I14" s="43">
        <v>1</v>
      </c>
      <c r="J14" s="17" t="s">
        <v>169</v>
      </c>
      <c r="K14" s="17" t="s">
        <v>157</v>
      </c>
      <c r="L14" s="19" t="s">
        <v>129</v>
      </c>
      <c r="M14" s="11" t="s">
        <v>23</v>
      </c>
      <c r="N14" s="24">
        <v>33330</v>
      </c>
      <c r="O14" s="6">
        <v>16</v>
      </c>
      <c r="P14" s="58">
        <v>20.399999999999999</v>
      </c>
      <c r="Q14" s="18" t="s">
        <v>167</v>
      </c>
      <c r="R14" s="13">
        <v>826947216</v>
      </c>
      <c r="S14" s="12" t="s">
        <v>45</v>
      </c>
    </row>
    <row r="15" spans="1:20" ht="15" x14ac:dyDescent="0.25">
      <c r="A15" s="39">
        <v>9</v>
      </c>
      <c r="B15" s="6" t="s">
        <v>46</v>
      </c>
      <c r="C15" s="6" t="s">
        <v>47</v>
      </c>
      <c r="D15" s="6"/>
      <c r="E15" s="6" t="s">
        <v>48</v>
      </c>
      <c r="F15" s="19" t="s">
        <v>125</v>
      </c>
      <c r="G15" s="21">
        <v>22333</v>
      </c>
      <c r="H15" s="36" t="s">
        <v>218</v>
      </c>
      <c r="I15" s="43">
        <v>78</v>
      </c>
      <c r="J15" s="17" t="s">
        <v>170</v>
      </c>
      <c r="K15" s="17" t="s">
        <v>161</v>
      </c>
      <c r="L15" s="19" t="s">
        <v>129</v>
      </c>
      <c r="M15" s="11" t="s">
        <v>23</v>
      </c>
      <c r="N15" s="24">
        <v>31669</v>
      </c>
      <c r="O15" s="6">
        <v>28</v>
      </c>
      <c r="P15" s="58">
        <v>19.2</v>
      </c>
      <c r="Q15" s="18" t="s">
        <v>145</v>
      </c>
      <c r="R15" s="13">
        <v>382476219</v>
      </c>
      <c r="S15" s="12" t="s">
        <v>49</v>
      </c>
    </row>
    <row r="16" spans="1:20" ht="15" x14ac:dyDescent="0.25">
      <c r="A16" s="39">
        <v>10</v>
      </c>
      <c r="B16" s="6" t="s">
        <v>50</v>
      </c>
      <c r="C16" s="6" t="s">
        <v>51</v>
      </c>
      <c r="D16" s="6"/>
      <c r="E16" s="6" t="s">
        <v>52</v>
      </c>
      <c r="F16" s="19" t="s">
        <v>126</v>
      </c>
      <c r="G16" s="22">
        <v>32930</v>
      </c>
      <c r="H16" s="38" t="s">
        <v>219</v>
      </c>
      <c r="I16" s="44">
        <v>33</v>
      </c>
      <c r="J16" s="38" t="s">
        <v>177</v>
      </c>
      <c r="K16" s="38" t="s">
        <v>164</v>
      </c>
      <c r="L16" s="19" t="s">
        <v>128</v>
      </c>
      <c r="M16" s="11" t="s">
        <v>39</v>
      </c>
      <c r="N16" s="24">
        <v>39650</v>
      </c>
      <c r="O16" s="6">
        <v>40</v>
      </c>
      <c r="P16" s="58">
        <v>20.399999999999999</v>
      </c>
      <c r="Q16" s="18" t="s">
        <v>145</v>
      </c>
      <c r="R16" s="13">
        <v>234676821</v>
      </c>
      <c r="S16" s="12" t="s">
        <v>53</v>
      </c>
    </row>
    <row r="17" spans="1:19" s="33" customFormat="1" ht="15" customHeight="1" x14ac:dyDescent="0.25">
      <c r="A17" s="26">
        <v>11</v>
      </c>
      <c r="B17" s="26" t="s">
        <v>54</v>
      </c>
      <c r="C17" s="26" t="s">
        <v>55</v>
      </c>
      <c r="D17" s="26"/>
      <c r="E17" s="26" t="s">
        <v>56</v>
      </c>
      <c r="F17" s="27" t="s">
        <v>126</v>
      </c>
      <c r="G17" s="22">
        <v>32693</v>
      </c>
      <c r="H17" s="37" t="s">
        <v>220</v>
      </c>
      <c r="I17" s="45">
        <v>19</v>
      </c>
      <c r="J17" s="37" t="s">
        <v>178</v>
      </c>
      <c r="K17" s="37" t="s">
        <v>179</v>
      </c>
      <c r="L17" s="27" t="s">
        <v>130</v>
      </c>
      <c r="M17" s="28" t="s">
        <v>14</v>
      </c>
      <c r="N17" s="29">
        <v>39857</v>
      </c>
      <c r="O17" s="26">
        <v>40</v>
      </c>
      <c r="P17" s="58">
        <v>24</v>
      </c>
      <c r="Q17" s="30" t="s">
        <v>145</v>
      </c>
      <c r="R17" s="31">
        <v>165873143</v>
      </c>
      <c r="S17" s="32" t="s">
        <v>57</v>
      </c>
    </row>
    <row r="18" spans="1:19" s="33" customFormat="1" ht="15" customHeight="1" x14ac:dyDescent="0.25">
      <c r="A18" s="26">
        <v>12</v>
      </c>
      <c r="B18" s="26" t="s">
        <v>58</v>
      </c>
      <c r="C18" s="26" t="s">
        <v>59</v>
      </c>
      <c r="D18" s="26"/>
      <c r="E18" s="26" t="s">
        <v>60</v>
      </c>
      <c r="F18" s="27" t="s">
        <v>126</v>
      </c>
      <c r="G18" s="22">
        <v>29870</v>
      </c>
      <c r="H18" s="37" t="s">
        <v>221</v>
      </c>
      <c r="I18" s="46">
        <v>15</v>
      </c>
      <c r="J18" s="35" t="s">
        <v>150</v>
      </c>
      <c r="K18" s="35" t="s">
        <v>149</v>
      </c>
      <c r="L18" s="27" t="s">
        <v>129</v>
      </c>
      <c r="M18" s="28" t="s">
        <v>23</v>
      </c>
      <c r="N18" s="29">
        <v>38777</v>
      </c>
      <c r="O18" s="26">
        <v>40</v>
      </c>
      <c r="P18" s="58">
        <v>18.8</v>
      </c>
      <c r="Q18" s="30" t="s">
        <v>145</v>
      </c>
      <c r="R18" s="31">
        <v>729548324</v>
      </c>
      <c r="S18" s="32" t="s">
        <v>61</v>
      </c>
    </row>
    <row r="19" spans="1:19" ht="15" x14ac:dyDescent="0.25">
      <c r="A19" s="39">
        <v>13</v>
      </c>
      <c r="B19" s="6" t="s">
        <v>62</v>
      </c>
      <c r="C19" s="6" t="s">
        <v>63</v>
      </c>
      <c r="D19" s="6" t="s">
        <v>28</v>
      </c>
      <c r="E19" s="6" t="s">
        <v>64</v>
      </c>
      <c r="F19" s="19" t="s">
        <v>125</v>
      </c>
      <c r="G19" s="21">
        <v>22580</v>
      </c>
      <c r="H19" s="36" t="s">
        <v>222</v>
      </c>
      <c r="I19" s="41">
        <v>71</v>
      </c>
      <c r="J19" s="34" t="s">
        <v>151</v>
      </c>
      <c r="K19" s="34" t="s">
        <v>152</v>
      </c>
      <c r="L19" s="19" t="s">
        <v>128</v>
      </c>
      <c r="M19" s="11" t="s">
        <v>23</v>
      </c>
      <c r="N19" s="24">
        <v>36723</v>
      </c>
      <c r="O19" s="6">
        <v>32</v>
      </c>
      <c r="P19" s="58">
        <v>18.8</v>
      </c>
      <c r="Q19" s="18" t="s">
        <v>145</v>
      </c>
      <c r="R19" s="13">
        <v>927165842</v>
      </c>
      <c r="S19" s="12" t="s">
        <v>65</v>
      </c>
    </row>
    <row r="20" spans="1:19" ht="15" x14ac:dyDescent="0.25">
      <c r="A20" s="39">
        <v>14</v>
      </c>
      <c r="B20" s="6" t="s">
        <v>66</v>
      </c>
      <c r="C20" s="6" t="s">
        <v>67</v>
      </c>
      <c r="D20" s="6"/>
      <c r="E20" s="6" t="s">
        <v>68</v>
      </c>
      <c r="F20" s="19" t="s">
        <v>126</v>
      </c>
      <c r="G20" s="21">
        <v>19727</v>
      </c>
      <c r="H20" s="36" t="s">
        <v>223</v>
      </c>
      <c r="I20" s="41">
        <v>2</v>
      </c>
      <c r="J20" s="34" t="s">
        <v>153</v>
      </c>
      <c r="K20" s="34" t="s">
        <v>154</v>
      </c>
      <c r="L20" s="19" t="s">
        <v>128</v>
      </c>
      <c r="M20" s="11" t="s">
        <v>23</v>
      </c>
      <c r="N20" s="24">
        <v>34001</v>
      </c>
      <c r="O20" s="6">
        <v>36</v>
      </c>
      <c r="P20" s="58">
        <v>18.600000000000001</v>
      </c>
      <c r="Q20" s="18" t="s">
        <v>145</v>
      </c>
      <c r="R20" s="13">
        <v>465661722</v>
      </c>
      <c r="S20" s="12" t="s">
        <v>69</v>
      </c>
    </row>
    <row r="21" spans="1:19" ht="15" x14ac:dyDescent="0.25">
      <c r="A21" s="39">
        <v>16</v>
      </c>
      <c r="B21" s="6" t="s">
        <v>74</v>
      </c>
      <c r="C21" s="6" t="s">
        <v>75</v>
      </c>
      <c r="D21" s="6" t="s">
        <v>44</v>
      </c>
      <c r="E21" s="6" t="s">
        <v>76</v>
      </c>
      <c r="F21" s="19" t="s">
        <v>126</v>
      </c>
      <c r="G21" s="21">
        <v>23051</v>
      </c>
      <c r="H21" s="36" t="s">
        <v>225</v>
      </c>
      <c r="I21" s="41">
        <v>33</v>
      </c>
      <c r="J21" s="36" t="s">
        <v>180</v>
      </c>
      <c r="K21" s="36" t="s">
        <v>159</v>
      </c>
      <c r="L21" s="19" t="s">
        <v>129</v>
      </c>
      <c r="M21" s="11" t="s">
        <v>77</v>
      </c>
      <c r="N21" s="24">
        <v>33349</v>
      </c>
      <c r="O21" s="6">
        <v>40</v>
      </c>
      <c r="P21" s="58">
        <v>29.6</v>
      </c>
      <c r="Q21" s="18" t="s">
        <v>145</v>
      </c>
      <c r="R21" s="13">
        <v>785123659</v>
      </c>
      <c r="S21" s="12" t="s">
        <v>78</v>
      </c>
    </row>
    <row r="22" spans="1:19" ht="15" x14ac:dyDescent="0.25">
      <c r="A22" s="39">
        <v>17</v>
      </c>
      <c r="B22" s="6" t="s">
        <v>79</v>
      </c>
      <c r="C22" s="6" t="s">
        <v>80</v>
      </c>
      <c r="D22" s="6"/>
      <c r="E22" s="6" t="s">
        <v>81</v>
      </c>
      <c r="F22" s="19" t="s">
        <v>125</v>
      </c>
      <c r="G22" s="21">
        <v>23521</v>
      </c>
      <c r="H22" s="36" t="s">
        <v>226</v>
      </c>
      <c r="I22" s="41">
        <v>25</v>
      </c>
      <c r="J22" s="36" t="s">
        <v>181</v>
      </c>
      <c r="K22" s="36" t="s">
        <v>182</v>
      </c>
      <c r="L22" s="19" t="s">
        <v>130</v>
      </c>
      <c r="M22" s="11" t="s">
        <v>77</v>
      </c>
      <c r="N22" s="24">
        <v>32905</v>
      </c>
      <c r="O22" s="6">
        <v>16</v>
      </c>
      <c r="P22" s="58">
        <v>22.8</v>
      </c>
      <c r="Q22" s="18" t="s">
        <v>145</v>
      </c>
      <c r="R22" s="13">
        <v>163276386</v>
      </c>
      <c r="S22" s="12" t="s">
        <v>82</v>
      </c>
    </row>
    <row r="23" spans="1:19" ht="15" x14ac:dyDescent="0.25">
      <c r="A23" s="39">
        <v>18</v>
      </c>
      <c r="B23" s="6" t="s">
        <v>83</v>
      </c>
      <c r="C23" s="6" t="s">
        <v>84</v>
      </c>
      <c r="D23" s="6"/>
      <c r="E23" s="6" t="s">
        <v>85</v>
      </c>
      <c r="F23" s="19" t="s">
        <v>126</v>
      </c>
      <c r="G23" s="21">
        <v>24819</v>
      </c>
      <c r="H23" s="36" t="s">
        <v>227</v>
      </c>
      <c r="I23" s="41">
        <v>30</v>
      </c>
      <c r="J23" s="36" t="s">
        <v>148</v>
      </c>
      <c r="K23" s="34" t="s">
        <v>149</v>
      </c>
      <c r="L23" s="19" t="s">
        <v>128</v>
      </c>
      <c r="M23" s="11" t="s">
        <v>23</v>
      </c>
      <c r="N23" s="24">
        <v>31669</v>
      </c>
      <c r="O23" s="6">
        <v>40</v>
      </c>
      <c r="P23" s="58">
        <v>18.8</v>
      </c>
      <c r="Q23" s="18" t="s">
        <v>145</v>
      </c>
      <c r="R23" s="13">
        <v>781223459</v>
      </c>
      <c r="S23" s="12" t="s">
        <v>86</v>
      </c>
    </row>
    <row r="24" spans="1:19" ht="15" x14ac:dyDescent="0.25">
      <c r="A24" s="39">
        <v>19</v>
      </c>
      <c r="B24" s="6" t="s">
        <v>87</v>
      </c>
      <c r="C24" s="6" t="s">
        <v>88</v>
      </c>
      <c r="D24" s="6"/>
      <c r="E24" s="6" t="s">
        <v>89</v>
      </c>
      <c r="F24" s="19" t="s">
        <v>126</v>
      </c>
      <c r="G24" s="21">
        <v>25383</v>
      </c>
      <c r="H24" s="36" t="s">
        <v>228</v>
      </c>
      <c r="I24" s="43">
        <v>19</v>
      </c>
      <c r="J24" s="36" t="s">
        <v>183</v>
      </c>
      <c r="K24" s="36" t="s">
        <v>184</v>
      </c>
      <c r="L24" s="19" t="s">
        <v>129</v>
      </c>
      <c r="M24" s="11" t="s">
        <v>14</v>
      </c>
      <c r="N24" s="24">
        <v>38808</v>
      </c>
      <c r="O24" s="6">
        <v>36</v>
      </c>
      <c r="P24" s="58">
        <v>24.6</v>
      </c>
      <c r="Q24" s="18" t="s">
        <v>145</v>
      </c>
      <c r="R24" s="13">
        <v>146002003</v>
      </c>
      <c r="S24" s="12" t="s">
        <v>207</v>
      </c>
    </row>
    <row r="25" spans="1:19" ht="15" x14ac:dyDescent="0.25">
      <c r="A25" s="39">
        <v>20</v>
      </c>
      <c r="B25" s="6" t="s">
        <v>90</v>
      </c>
      <c r="C25" s="6" t="s">
        <v>91</v>
      </c>
      <c r="D25" s="6"/>
      <c r="E25" s="6" t="s">
        <v>92</v>
      </c>
      <c r="F25" s="19" t="s">
        <v>125</v>
      </c>
      <c r="G25" s="21">
        <v>30435</v>
      </c>
      <c r="H25" s="36" t="s">
        <v>229</v>
      </c>
      <c r="I25" s="41">
        <v>15</v>
      </c>
      <c r="J25" s="36" t="s">
        <v>185</v>
      </c>
      <c r="K25" s="36" t="s">
        <v>186</v>
      </c>
      <c r="L25" s="19" t="s">
        <v>129</v>
      </c>
      <c r="M25" s="11" t="s">
        <v>77</v>
      </c>
      <c r="N25" s="24">
        <v>39753</v>
      </c>
      <c r="O25" s="6">
        <v>20</v>
      </c>
      <c r="P25" s="58">
        <v>18.8</v>
      </c>
      <c r="Q25" s="18" t="s">
        <v>145</v>
      </c>
      <c r="R25" s="13">
        <v>156824542</v>
      </c>
      <c r="S25" s="12" t="s">
        <v>93</v>
      </c>
    </row>
    <row r="26" spans="1:19" ht="15" x14ac:dyDescent="0.25">
      <c r="A26" s="39">
        <v>21</v>
      </c>
      <c r="B26" s="6" t="s">
        <v>140</v>
      </c>
      <c r="C26" s="6" t="s">
        <v>142</v>
      </c>
      <c r="D26" s="6"/>
      <c r="E26" s="6" t="s">
        <v>143</v>
      </c>
      <c r="F26" s="19" t="s">
        <v>126</v>
      </c>
      <c r="G26" s="21">
        <v>25026</v>
      </c>
      <c r="H26" s="36" t="s">
        <v>230</v>
      </c>
      <c r="I26" s="41">
        <v>78</v>
      </c>
      <c r="J26" s="36" t="s">
        <v>169</v>
      </c>
      <c r="K26" s="36" t="s">
        <v>157</v>
      </c>
      <c r="L26" s="19" t="s">
        <v>129</v>
      </c>
      <c r="M26" s="11" t="s">
        <v>139</v>
      </c>
      <c r="N26" s="24">
        <v>31669</v>
      </c>
      <c r="O26" s="6">
        <v>32</v>
      </c>
      <c r="P26" s="58">
        <v>42</v>
      </c>
      <c r="Q26" s="18" t="s">
        <v>145</v>
      </c>
      <c r="R26" s="13">
        <v>215692544</v>
      </c>
      <c r="S26" s="12" t="s">
        <v>146</v>
      </c>
    </row>
    <row r="27" spans="1:19" ht="15" x14ac:dyDescent="0.25">
      <c r="A27" s="39">
        <v>22</v>
      </c>
      <c r="B27" s="6" t="s">
        <v>94</v>
      </c>
      <c r="C27" s="6" t="s">
        <v>95</v>
      </c>
      <c r="D27" s="6"/>
      <c r="E27" s="6" t="s">
        <v>96</v>
      </c>
      <c r="F27" s="19" t="s">
        <v>125</v>
      </c>
      <c r="G27" s="21">
        <v>23872</v>
      </c>
      <c r="H27" s="36" t="s">
        <v>231</v>
      </c>
      <c r="I27" s="41">
        <v>16</v>
      </c>
      <c r="J27" s="36" t="s">
        <v>187</v>
      </c>
      <c r="K27" s="36" t="s">
        <v>161</v>
      </c>
      <c r="L27" s="19" t="s">
        <v>129</v>
      </c>
      <c r="M27" s="11" t="s">
        <v>9</v>
      </c>
      <c r="N27" s="24">
        <v>37918</v>
      </c>
      <c r="O27" s="6">
        <v>16</v>
      </c>
      <c r="P27" s="58">
        <v>20.399999999999999</v>
      </c>
      <c r="Q27" s="18" t="s">
        <v>167</v>
      </c>
      <c r="R27" s="13">
        <v>364973932</v>
      </c>
      <c r="S27" s="12" t="s">
        <v>97</v>
      </c>
    </row>
    <row r="28" spans="1:19" ht="15" x14ac:dyDescent="0.25">
      <c r="A28" s="39">
        <v>23</v>
      </c>
      <c r="B28" s="6" t="s">
        <v>98</v>
      </c>
      <c r="C28" s="6" t="s">
        <v>99</v>
      </c>
      <c r="D28" s="6" t="s">
        <v>38</v>
      </c>
      <c r="E28" s="6" t="s">
        <v>100</v>
      </c>
      <c r="F28" s="19" t="s">
        <v>126</v>
      </c>
      <c r="G28" s="21">
        <v>23536</v>
      </c>
      <c r="H28" s="36" t="s">
        <v>232</v>
      </c>
      <c r="I28" s="41">
        <v>35</v>
      </c>
      <c r="J28" s="36" t="s">
        <v>188</v>
      </c>
      <c r="K28" s="36" t="s">
        <v>157</v>
      </c>
      <c r="L28" s="19" t="s">
        <v>130</v>
      </c>
      <c r="M28" s="11" t="s">
        <v>23</v>
      </c>
      <c r="N28" s="24">
        <v>35186</v>
      </c>
      <c r="O28" s="6">
        <v>20</v>
      </c>
      <c r="P28" s="58">
        <v>22.8</v>
      </c>
      <c r="Q28" s="18" t="s">
        <v>145</v>
      </c>
      <c r="R28" s="13">
        <v>782411877</v>
      </c>
      <c r="S28" s="12" t="s">
        <v>101</v>
      </c>
    </row>
    <row r="29" spans="1:19" ht="15" x14ac:dyDescent="0.25">
      <c r="A29" s="39">
        <v>25</v>
      </c>
      <c r="B29" s="6" t="s">
        <v>106</v>
      </c>
      <c r="C29" s="6" t="s">
        <v>107</v>
      </c>
      <c r="D29" s="6"/>
      <c r="E29" s="6" t="s">
        <v>108</v>
      </c>
      <c r="F29" s="19" t="s">
        <v>125</v>
      </c>
      <c r="G29" s="21">
        <v>32668</v>
      </c>
      <c r="H29" s="36" t="s">
        <v>234</v>
      </c>
      <c r="I29" s="41">
        <v>39</v>
      </c>
      <c r="J29" s="34" t="s">
        <v>158</v>
      </c>
      <c r="K29" s="34" t="s">
        <v>152</v>
      </c>
      <c r="L29" s="19" t="s">
        <v>129</v>
      </c>
      <c r="M29" s="11" t="s">
        <v>77</v>
      </c>
      <c r="N29" s="24">
        <v>40270</v>
      </c>
      <c r="O29" s="6">
        <v>24</v>
      </c>
      <c r="P29" s="58">
        <v>24.6</v>
      </c>
      <c r="Q29" s="18" t="s">
        <v>145</v>
      </c>
      <c r="R29" s="13">
        <v>364715854</v>
      </c>
      <c r="S29" s="12" t="s">
        <v>109</v>
      </c>
    </row>
    <row r="30" spans="1:19" ht="15" x14ac:dyDescent="0.25">
      <c r="A30" s="39">
        <v>26</v>
      </c>
      <c r="B30" s="6" t="s">
        <v>110</v>
      </c>
      <c r="C30" s="6" t="s">
        <v>111</v>
      </c>
      <c r="D30" s="6"/>
      <c r="E30" s="6" t="s">
        <v>72</v>
      </c>
      <c r="F30" s="19" t="s">
        <v>126</v>
      </c>
      <c r="G30" s="21">
        <v>24031</v>
      </c>
      <c r="H30" s="36" t="s">
        <v>235</v>
      </c>
      <c r="I30" s="41">
        <v>385</v>
      </c>
      <c r="J30" s="36" t="s">
        <v>189</v>
      </c>
      <c r="K30" s="36" t="s">
        <v>172</v>
      </c>
      <c r="L30" s="19" t="s">
        <v>128</v>
      </c>
      <c r="M30" s="11" t="s">
        <v>39</v>
      </c>
      <c r="N30" s="24">
        <v>37181</v>
      </c>
      <c r="O30" s="6">
        <v>16</v>
      </c>
      <c r="P30" s="58">
        <v>19.100000000000001</v>
      </c>
      <c r="Q30" s="18" t="s">
        <v>167</v>
      </c>
      <c r="R30" s="13">
        <v>176024442</v>
      </c>
      <c r="S30" s="12" t="s">
        <v>112</v>
      </c>
    </row>
    <row r="31" spans="1:19" ht="15" x14ac:dyDescent="0.25">
      <c r="A31" s="39">
        <v>27</v>
      </c>
      <c r="B31" s="6" t="s">
        <v>141</v>
      </c>
      <c r="C31" s="6" t="s">
        <v>144</v>
      </c>
      <c r="D31" s="6"/>
      <c r="E31" s="6" t="s">
        <v>143</v>
      </c>
      <c r="F31" s="19" t="s">
        <v>126</v>
      </c>
      <c r="G31" s="21">
        <v>27620</v>
      </c>
      <c r="H31" s="36" t="s">
        <v>236</v>
      </c>
      <c r="I31" s="41">
        <v>197</v>
      </c>
      <c r="J31" s="36" t="s">
        <v>190</v>
      </c>
      <c r="K31" s="34" t="s">
        <v>159</v>
      </c>
      <c r="L31" s="19" t="s">
        <v>128</v>
      </c>
      <c r="M31" s="11" t="s">
        <v>139</v>
      </c>
      <c r="N31" s="24">
        <v>39418</v>
      </c>
      <c r="O31" s="6">
        <v>40</v>
      </c>
      <c r="P31" s="58">
        <v>42</v>
      </c>
      <c r="Q31" s="18" t="s">
        <v>145</v>
      </c>
      <c r="R31" s="13">
        <v>276034552</v>
      </c>
      <c r="S31" s="12" t="s">
        <v>147</v>
      </c>
    </row>
    <row r="32" spans="1:19" ht="15" x14ac:dyDescent="0.25">
      <c r="A32" s="39">
        <v>28</v>
      </c>
      <c r="B32" s="6" t="s">
        <v>113</v>
      </c>
      <c r="C32" s="6" t="s">
        <v>114</v>
      </c>
      <c r="D32" s="6" t="s">
        <v>28</v>
      </c>
      <c r="E32" s="6" t="s">
        <v>64</v>
      </c>
      <c r="F32" s="19" t="s">
        <v>126</v>
      </c>
      <c r="G32" s="21">
        <v>23134</v>
      </c>
      <c r="H32" s="36" t="s">
        <v>237</v>
      </c>
      <c r="I32" s="41">
        <v>45</v>
      </c>
      <c r="J32" s="34" t="s">
        <v>160</v>
      </c>
      <c r="K32" s="34" t="s">
        <v>161</v>
      </c>
      <c r="L32" s="19" t="s">
        <v>129</v>
      </c>
      <c r="M32" s="11" t="s">
        <v>23</v>
      </c>
      <c r="N32" s="24">
        <v>36861</v>
      </c>
      <c r="O32" s="6">
        <v>40</v>
      </c>
      <c r="P32" s="58">
        <v>18.8</v>
      </c>
      <c r="Q32" s="18" t="s">
        <v>145</v>
      </c>
      <c r="R32" s="13">
        <v>354881764</v>
      </c>
      <c r="S32" s="12" t="s">
        <v>115</v>
      </c>
    </row>
    <row r="33" spans="1:19" ht="15" x14ac:dyDescent="0.25">
      <c r="A33" s="39">
        <v>29</v>
      </c>
      <c r="B33" s="6" t="s">
        <v>116</v>
      </c>
      <c r="C33" s="6" t="s">
        <v>71</v>
      </c>
      <c r="D33" s="6"/>
      <c r="E33" s="6" t="s">
        <v>117</v>
      </c>
      <c r="F33" s="19" t="s">
        <v>126</v>
      </c>
      <c r="G33" s="21">
        <v>28173</v>
      </c>
      <c r="H33" s="36" t="s">
        <v>238</v>
      </c>
      <c r="I33" s="43">
        <v>23</v>
      </c>
      <c r="J33" s="34" t="s">
        <v>162</v>
      </c>
      <c r="K33" s="34" t="s">
        <v>163</v>
      </c>
      <c r="L33" s="19" t="s">
        <v>130</v>
      </c>
      <c r="M33" s="11" t="s">
        <v>14</v>
      </c>
      <c r="N33" s="24">
        <v>38353</v>
      </c>
      <c r="O33" s="6">
        <v>20</v>
      </c>
      <c r="P33" s="58">
        <v>26.6</v>
      </c>
      <c r="Q33" s="18" t="s">
        <v>145</v>
      </c>
      <c r="R33" s="13">
        <v>376023583</v>
      </c>
      <c r="S33" s="12" t="s">
        <v>118</v>
      </c>
    </row>
    <row r="34" spans="1:19" ht="15" x14ac:dyDescent="0.25">
      <c r="A34" s="39">
        <v>30</v>
      </c>
      <c r="B34" s="6" t="s">
        <v>119</v>
      </c>
      <c r="C34" s="7" t="s">
        <v>120</v>
      </c>
      <c r="D34" s="7"/>
      <c r="E34" s="7" t="s">
        <v>121</v>
      </c>
      <c r="F34" s="18" t="s">
        <v>125</v>
      </c>
      <c r="G34" s="20">
        <v>25163</v>
      </c>
      <c r="H34" s="36" t="s">
        <v>209</v>
      </c>
      <c r="I34" s="41">
        <v>238</v>
      </c>
      <c r="J34" s="36" t="s">
        <v>191</v>
      </c>
      <c r="K34" s="36" t="s">
        <v>157</v>
      </c>
      <c r="L34" s="18" t="s">
        <v>129</v>
      </c>
      <c r="M34" s="8" t="s">
        <v>77</v>
      </c>
      <c r="N34" s="23">
        <v>35935</v>
      </c>
      <c r="O34" s="7">
        <v>24</v>
      </c>
      <c r="P34" s="57">
        <v>21.8</v>
      </c>
      <c r="Q34" s="18" t="s">
        <v>167</v>
      </c>
      <c r="R34" s="10">
        <v>359174654</v>
      </c>
      <c r="S34" s="9" t="s">
        <v>122</v>
      </c>
    </row>
    <row r="35" spans="1:19" s="6" customFormat="1" ht="15" x14ac:dyDescent="0.25">
      <c r="A35" s="6">
        <v>31</v>
      </c>
      <c r="B35" s="6" t="s">
        <v>192</v>
      </c>
      <c r="C35" s="6" t="s">
        <v>120</v>
      </c>
      <c r="E35" s="6" t="s">
        <v>193</v>
      </c>
      <c r="F35" s="19" t="s">
        <v>126</v>
      </c>
      <c r="G35" s="21">
        <v>34425</v>
      </c>
      <c r="H35" s="6" t="s">
        <v>239</v>
      </c>
      <c r="I35" s="19">
        <v>111</v>
      </c>
      <c r="J35" s="6" t="s">
        <v>194</v>
      </c>
      <c r="K35" s="6" t="s">
        <v>152</v>
      </c>
      <c r="L35" s="19" t="s">
        <v>128</v>
      </c>
      <c r="M35" s="11" t="s">
        <v>9</v>
      </c>
      <c r="N35" s="40">
        <v>41699</v>
      </c>
      <c r="O35" s="6">
        <v>40</v>
      </c>
      <c r="P35" s="57">
        <v>18.3</v>
      </c>
      <c r="Q35" s="19" t="s">
        <v>145</v>
      </c>
      <c r="R35" s="10">
        <v>652928636</v>
      </c>
      <c r="S35" s="9" t="s">
        <v>195</v>
      </c>
    </row>
    <row r="36" spans="1:19" s="6" customFormat="1" ht="15" x14ac:dyDescent="0.25">
      <c r="A36" s="6">
        <v>32</v>
      </c>
      <c r="B36" s="6" t="s">
        <v>196</v>
      </c>
      <c r="C36" s="6" t="s">
        <v>197</v>
      </c>
      <c r="E36" s="6" t="s">
        <v>198</v>
      </c>
      <c r="F36" s="19" t="s">
        <v>125</v>
      </c>
      <c r="G36" s="21">
        <v>29994</v>
      </c>
      <c r="H36" s="6" t="s">
        <v>240</v>
      </c>
      <c r="I36" s="19">
        <v>23</v>
      </c>
      <c r="J36" s="6" t="s">
        <v>199</v>
      </c>
      <c r="K36" s="6" t="s">
        <v>186</v>
      </c>
      <c r="L36" s="19" t="s">
        <v>130</v>
      </c>
      <c r="M36" s="11" t="s">
        <v>23</v>
      </c>
      <c r="N36" s="40">
        <v>41699</v>
      </c>
      <c r="O36" s="6">
        <v>32</v>
      </c>
      <c r="P36" s="58">
        <v>16.8</v>
      </c>
      <c r="Q36" s="19" t="s">
        <v>167</v>
      </c>
      <c r="R36" s="10" t="s">
        <v>200</v>
      </c>
      <c r="S36" s="9" t="s">
        <v>201</v>
      </c>
    </row>
    <row r="37" spans="1:19" s="6" customFormat="1" ht="15" x14ac:dyDescent="0.25">
      <c r="A37" s="6">
        <v>33</v>
      </c>
      <c r="B37" s="6" t="s">
        <v>202</v>
      </c>
      <c r="C37" s="6" t="s">
        <v>203</v>
      </c>
      <c r="D37" s="6" t="s">
        <v>38</v>
      </c>
      <c r="E37" s="6" t="s">
        <v>204</v>
      </c>
      <c r="F37" s="19" t="s">
        <v>125</v>
      </c>
      <c r="G37" s="21">
        <v>32014</v>
      </c>
      <c r="H37" s="6" t="s">
        <v>241</v>
      </c>
      <c r="I37" s="19">
        <v>124</v>
      </c>
      <c r="J37" s="6" t="s">
        <v>169</v>
      </c>
      <c r="K37" s="6" t="s">
        <v>157</v>
      </c>
      <c r="L37" s="19" t="s">
        <v>130</v>
      </c>
      <c r="M37" s="11" t="s">
        <v>23</v>
      </c>
      <c r="N37" s="40">
        <v>41774</v>
      </c>
      <c r="O37" s="6">
        <v>40</v>
      </c>
      <c r="P37" s="58">
        <v>17.600000000000001</v>
      </c>
      <c r="Q37" s="19" t="s">
        <v>145</v>
      </c>
      <c r="R37" s="10" t="s">
        <v>205</v>
      </c>
      <c r="S37" s="9" t="s">
        <v>206</v>
      </c>
    </row>
    <row r="38" spans="1:19" ht="15.75" x14ac:dyDescent="0.25">
      <c r="A38" s="59"/>
      <c r="B38" s="59"/>
      <c r="C38" s="59"/>
      <c r="D38" s="59"/>
      <c r="E38" s="60" t="s">
        <v>260</v>
      </c>
      <c r="F38" s="61">
        <f>COUNTIF(F8:F37,"V")</f>
        <v>11</v>
      </c>
      <c r="G38" s="59"/>
      <c r="H38" s="59"/>
      <c r="I38" s="59"/>
      <c r="J38" s="59"/>
      <c r="K38" s="62"/>
      <c r="L38" s="61"/>
      <c r="M38" s="59"/>
      <c r="N38" s="59"/>
      <c r="O38" s="59"/>
      <c r="P38" s="60" t="s">
        <v>259</v>
      </c>
      <c r="Q38" s="61">
        <f>COUNTIF(Q8:Q37,"J")</f>
        <v>24</v>
      </c>
      <c r="R38" s="59"/>
      <c r="S38" s="59"/>
    </row>
  </sheetData>
  <sortState ref="A7:Q37">
    <sortCondition ref="A6"/>
  </sortState>
  <mergeCells count="2">
    <mergeCell ref="A1:E1"/>
    <mergeCell ref="A3:E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T86"/>
  <sheetViews>
    <sheetView workbookViewId="0">
      <selection sqref="A1:E1"/>
    </sheetView>
  </sheetViews>
  <sheetFormatPr defaultRowHeight="12.75" x14ac:dyDescent="0.2"/>
  <cols>
    <col min="1" max="1" width="6.7109375" style="2" customWidth="1"/>
    <col min="2" max="3" width="9.7109375" style="2" customWidth="1"/>
    <col min="4" max="4" width="9.42578125" style="2" customWidth="1"/>
    <col min="5" max="5" width="19" style="2" bestFit="1" customWidth="1"/>
    <col min="6" max="6" width="7.7109375" style="2" customWidth="1"/>
    <col min="7" max="7" width="12.7109375" style="2" customWidth="1"/>
    <col min="8" max="8" width="24.42578125" style="2" bestFit="1" customWidth="1"/>
    <col min="9" max="9" width="12.42578125" style="2" bestFit="1" customWidth="1"/>
    <col min="10" max="10" width="10.42578125" style="2" customWidth="1"/>
    <col min="11" max="11" width="15.28515625" style="2" bestFit="1" customWidth="1"/>
    <col min="12" max="12" width="10.42578125" style="2" bestFit="1" customWidth="1"/>
    <col min="13" max="13" width="9.7109375" style="2" customWidth="1"/>
    <col min="14" max="14" width="15.140625" style="2" bestFit="1" customWidth="1"/>
    <col min="15" max="17" width="9.7109375" style="2" customWidth="1"/>
    <col min="18" max="19" width="17.7109375" style="2" customWidth="1"/>
    <col min="20" max="16384" width="9.140625" style="2"/>
  </cols>
  <sheetData>
    <row r="1" spans="1:20" ht="90" customHeight="1" x14ac:dyDescent="0.25">
      <c r="A1" s="63" t="s">
        <v>257</v>
      </c>
      <c r="B1" s="64"/>
      <c r="C1" s="64"/>
      <c r="D1" s="64"/>
      <c r="E1" s="64"/>
      <c r="F1"/>
      <c r="G1" s="3"/>
    </row>
    <row r="2" spans="1:20" ht="15" customHeight="1" x14ac:dyDescent="0.2"/>
    <row r="3" spans="1:20" s="5" customFormat="1" ht="21" x14ac:dyDescent="0.35">
      <c r="A3" s="69" t="s">
        <v>242</v>
      </c>
      <c r="B3" s="70"/>
      <c r="C3" s="70"/>
      <c r="D3" s="70"/>
      <c r="E3" s="70"/>
      <c r="F3"/>
      <c r="G3"/>
      <c r="H3"/>
      <c r="I3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customFormat="1" ht="15" x14ac:dyDescent="0.25"/>
    <row r="5" spans="1:20" customFormat="1" ht="15" x14ac:dyDescent="0.25"/>
    <row r="6" spans="1:20" s="14" customFormat="1" ht="15" x14ac:dyDescent="0.25">
      <c r="A6" s="54" t="s">
        <v>127</v>
      </c>
      <c r="B6" s="55" t="s">
        <v>133</v>
      </c>
      <c r="C6" s="55" t="s">
        <v>0</v>
      </c>
      <c r="D6" s="55" t="s">
        <v>2</v>
      </c>
      <c r="E6" s="55" t="s">
        <v>1</v>
      </c>
      <c r="F6" s="56" t="s">
        <v>123</v>
      </c>
      <c r="G6" s="54" t="s">
        <v>132</v>
      </c>
      <c r="H6" s="55" t="s">
        <v>137</v>
      </c>
      <c r="I6" s="56" t="s">
        <v>208</v>
      </c>
      <c r="J6" s="55" t="s">
        <v>138</v>
      </c>
      <c r="K6" s="55" t="s">
        <v>136</v>
      </c>
      <c r="L6" s="56" t="s">
        <v>134</v>
      </c>
      <c r="M6" s="54" t="s">
        <v>3</v>
      </c>
      <c r="N6" s="54" t="s">
        <v>131</v>
      </c>
      <c r="O6" s="54" t="s">
        <v>4</v>
      </c>
      <c r="P6" s="54" t="s">
        <v>258</v>
      </c>
      <c r="Q6" s="56" t="s">
        <v>135</v>
      </c>
      <c r="R6" s="54" t="s">
        <v>124</v>
      </c>
      <c r="S6" s="54" t="s">
        <v>5</v>
      </c>
    </row>
    <row r="7" spans="1:20" ht="15" x14ac:dyDescent="0.25">
      <c r="A7" s="39">
        <v>1</v>
      </c>
      <c r="B7" s="6" t="s">
        <v>6</v>
      </c>
      <c r="C7" s="7" t="s">
        <v>7</v>
      </c>
      <c r="D7" s="7"/>
      <c r="E7" s="7" t="s">
        <v>8</v>
      </c>
      <c r="F7" s="18" t="s">
        <v>125</v>
      </c>
      <c r="G7" s="20">
        <v>22019</v>
      </c>
      <c r="H7" t="s">
        <v>210</v>
      </c>
      <c r="I7" s="41">
        <v>1245</v>
      </c>
      <c r="J7" t="s">
        <v>171</v>
      </c>
      <c r="K7" t="s">
        <v>172</v>
      </c>
      <c r="L7" s="18" t="s">
        <v>130</v>
      </c>
      <c r="M7" s="8" t="s">
        <v>9</v>
      </c>
      <c r="N7" s="24">
        <v>31669</v>
      </c>
      <c r="O7" s="7">
        <v>40</v>
      </c>
      <c r="P7" s="57">
        <v>21.8</v>
      </c>
      <c r="Q7" s="18" t="s">
        <v>145</v>
      </c>
      <c r="R7" s="10">
        <v>132125456</v>
      </c>
      <c r="S7" s="9" t="s">
        <v>10</v>
      </c>
    </row>
    <row r="8" spans="1:20" ht="15.75" x14ac:dyDescent="0.25">
      <c r="A8" s="39">
        <v>2</v>
      </c>
      <c r="B8" s="6" t="s">
        <v>11</v>
      </c>
      <c r="C8" s="6" t="s">
        <v>12</v>
      </c>
      <c r="D8" s="6"/>
      <c r="E8" s="6" t="s">
        <v>13</v>
      </c>
      <c r="F8" s="19" t="s">
        <v>126</v>
      </c>
      <c r="G8" s="21">
        <v>26267</v>
      </c>
      <c r="H8" s="25" t="s">
        <v>211</v>
      </c>
      <c r="I8" s="42">
        <v>12</v>
      </c>
      <c r="J8" s="6" t="s">
        <v>173</v>
      </c>
      <c r="K8" s="6" t="s">
        <v>157</v>
      </c>
      <c r="L8" s="19" t="s">
        <v>129</v>
      </c>
      <c r="M8" s="11" t="s">
        <v>14</v>
      </c>
      <c r="N8" s="24">
        <v>35020</v>
      </c>
      <c r="O8" s="6">
        <v>40</v>
      </c>
      <c r="P8" s="58">
        <v>22.5</v>
      </c>
      <c r="Q8" s="18" t="s">
        <v>145</v>
      </c>
      <c r="R8" s="13">
        <v>159045754</v>
      </c>
      <c r="S8" s="12" t="s">
        <v>15</v>
      </c>
    </row>
    <row r="9" spans="1:20" ht="15.75" x14ac:dyDescent="0.25">
      <c r="A9" s="39">
        <v>3</v>
      </c>
      <c r="B9" s="6" t="s">
        <v>16</v>
      </c>
      <c r="C9" s="6" t="s">
        <v>17</v>
      </c>
      <c r="D9" s="6"/>
      <c r="E9" s="6" t="s">
        <v>18</v>
      </c>
      <c r="F9" s="19" t="s">
        <v>126</v>
      </c>
      <c r="G9" s="21">
        <v>22394</v>
      </c>
      <c r="H9" s="25" t="s">
        <v>212</v>
      </c>
      <c r="I9" s="42">
        <v>45</v>
      </c>
      <c r="J9" s="6" t="s">
        <v>165</v>
      </c>
      <c r="K9" s="6" t="s">
        <v>152</v>
      </c>
      <c r="L9" s="19" t="s">
        <v>129</v>
      </c>
      <c r="M9" s="11" t="s">
        <v>14</v>
      </c>
      <c r="N9" s="24">
        <v>31669</v>
      </c>
      <c r="O9" s="6">
        <v>36</v>
      </c>
      <c r="P9" s="58">
        <v>24.6</v>
      </c>
      <c r="Q9" s="18" t="s">
        <v>145</v>
      </c>
      <c r="R9" s="13">
        <v>653959853</v>
      </c>
      <c r="S9" s="12" t="s">
        <v>19</v>
      </c>
    </row>
    <row r="10" spans="1:20" ht="15" x14ac:dyDescent="0.25">
      <c r="A10" s="39">
        <v>4</v>
      </c>
      <c r="B10" s="6" t="s">
        <v>20</v>
      </c>
      <c r="C10" s="6" t="s">
        <v>21</v>
      </c>
      <c r="D10" s="6"/>
      <c r="E10" s="6" t="s">
        <v>22</v>
      </c>
      <c r="F10" s="19" t="s">
        <v>125</v>
      </c>
      <c r="G10" s="21">
        <v>22156</v>
      </c>
      <c r="H10" s="6" t="s">
        <v>213</v>
      </c>
      <c r="I10" s="19">
        <v>34</v>
      </c>
      <c r="J10" s="6" t="s">
        <v>174</v>
      </c>
      <c r="K10" s="6" t="s">
        <v>175</v>
      </c>
      <c r="L10" s="19" t="s">
        <v>129</v>
      </c>
      <c r="M10" s="11" t="s">
        <v>23</v>
      </c>
      <c r="N10" s="24">
        <v>35186</v>
      </c>
      <c r="O10" s="6">
        <v>20</v>
      </c>
      <c r="P10" s="58">
        <v>18.8</v>
      </c>
      <c r="Q10" s="18" t="s">
        <v>145</v>
      </c>
      <c r="R10" s="13">
        <v>485219654</v>
      </c>
      <c r="S10" s="12" t="s">
        <v>24</v>
      </c>
    </row>
    <row r="11" spans="1:20" ht="15" x14ac:dyDescent="0.25">
      <c r="A11" s="39">
        <v>5</v>
      </c>
      <c r="B11" s="6" t="s">
        <v>25</v>
      </c>
      <c r="C11" s="6" t="s">
        <v>26</v>
      </c>
      <c r="D11" s="6" t="s">
        <v>28</v>
      </c>
      <c r="E11" s="6" t="s">
        <v>27</v>
      </c>
      <c r="F11" s="19" t="s">
        <v>126</v>
      </c>
      <c r="G11" s="21">
        <v>31427</v>
      </c>
      <c r="H11" s="6" t="s">
        <v>214</v>
      </c>
      <c r="I11" s="19">
        <v>14</v>
      </c>
      <c r="J11" s="6" t="s">
        <v>168</v>
      </c>
      <c r="K11" s="6" t="s">
        <v>161</v>
      </c>
      <c r="L11" s="19" t="s">
        <v>128</v>
      </c>
      <c r="M11" s="11" t="s">
        <v>14</v>
      </c>
      <c r="N11" s="24">
        <v>39995</v>
      </c>
      <c r="O11" s="6">
        <v>40</v>
      </c>
      <c r="P11" s="58">
        <v>26.6</v>
      </c>
      <c r="Q11" s="18" t="s">
        <v>145</v>
      </c>
      <c r="R11" s="13">
        <v>213578632</v>
      </c>
      <c r="S11" s="12" t="s">
        <v>29</v>
      </c>
    </row>
    <row r="12" spans="1:20" ht="15" x14ac:dyDescent="0.25">
      <c r="A12" s="39">
        <v>6</v>
      </c>
      <c r="B12" s="6" t="s">
        <v>30</v>
      </c>
      <c r="C12" s="6" t="s">
        <v>31</v>
      </c>
      <c r="D12" s="6" t="s">
        <v>33</v>
      </c>
      <c r="E12" s="6" t="s">
        <v>32</v>
      </c>
      <c r="F12" s="19" t="s">
        <v>125</v>
      </c>
      <c r="G12" s="21">
        <v>30129</v>
      </c>
      <c r="H12" s="6" t="s">
        <v>215</v>
      </c>
      <c r="I12" s="19">
        <v>133</v>
      </c>
      <c r="J12" s="6" t="s">
        <v>166</v>
      </c>
      <c r="K12" s="6" t="s">
        <v>161</v>
      </c>
      <c r="L12" s="19" t="s">
        <v>130</v>
      </c>
      <c r="M12" s="11" t="s">
        <v>23</v>
      </c>
      <c r="N12" s="24">
        <v>40406</v>
      </c>
      <c r="O12" s="6">
        <v>36</v>
      </c>
      <c r="P12" s="58">
        <v>28.1</v>
      </c>
      <c r="Q12" s="18" t="s">
        <v>167</v>
      </c>
      <c r="R12" s="13">
        <v>657129475</v>
      </c>
      <c r="S12" s="12" t="s">
        <v>34</v>
      </c>
    </row>
    <row r="13" spans="1:20" ht="15" x14ac:dyDescent="0.25">
      <c r="A13" s="39">
        <v>7</v>
      </c>
      <c r="B13" s="6" t="s">
        <v>35</v>
      </c>
      <c r="C13" s="6" t="s">
        <v>36</v>
      </c>
      <c r="D13" s="6" t="s">
        <v>38</v>
      </c>
      <c r="E13" s="6" t="s">
        <v>37</v>
      </c>
      <c r="F13" s="19" t="s">
        <v>126</v>
      </c>
      <c r="G13" s="21">
        <v>26098</v>
      </c>
      <c r="H13" s="6" t="s">
        <v>216</v>
      </c>
      <c r="I13" s="19">
        <v>2</v>
      </c>
      <c r="J13" s="6" t="s">
        <v>176</v>
      </c>
      <c r="K13" s="6" t="s">
        <v>163</v>
      </c>
      <c r="L13" s="19" t="s">
        <v>128</v>
      </c>
      <c r="M13" s="11" t="s">
        <v>39</v>
      </c>
      <c r="N13" s="24">
        <v>37883</v>
      </c>
      <c r="O13" s="6">
        <v>40</v>
      </c>
      <c r="P13" s="58">
        <v>20.399999999999999</v>
      </c>
      <c r="Q13" s="18" t="s">
        <v>145</v>
      </c>
      <c r="R13" s="13">
        <v>825465163</v>
      </c>
      <c r="S13" s="12" t="s">
        <v>40</v>
      </c>
    </row>
    <row r="14" spans="1:20" ht="15" x14ac:dyDescent="0.25">
      <c r="A14" s="39">
        <v>8</v>
      </c>
      <c r="B14" s="6" t="s">
        <v>41</v>
      </c>
      <c r="C14" s="6" t="s">
        <v>42</v>
      </c>
      <c r="D14" s="6" t="s">
        <v>44</v>
      </c>
      <c r="E14" s="6" t="s">
        <v>43</v>
      </c>
      <c r="F14" s="19" t="s">
        <v>126</v>
      </c>
      <c r="G14" s="21">
        <v>21935</v>
      </c>
      <c r="H14" s="36" t="s">
        <v>217</v>
      </c>
      <c r="I14" s="43">
        <v>1</v>
      </c>
      <c r="J14" s="17" t="s">
        <v>169</v>
      </c>
      <c r="K14" s="17" t="s">
        <v>157</v>
      </c>
      <c r="L14" s="19" t="s">
        <v>129</v>
      </c>
      <c r="M14" s="11" t="s">
        <v>23</v>
      </c>
      <c r="N14" s="24">
        <v>33330</v>
      </c>
      <c r="O14" s="6">
        <v>16</v>
      </c>
      <c r="P14" s="58">
        <v>20.399999999999999</v>
      </c>
      <c r="Q14" s="18" t="s">
        <v>167</v>
      </c>
      <c r="R14" s="13">
        <v>826947216</v>
      </c>
      <c r="S14" s="12" t="s">
        <v>45</v>
      </c>
    </row>
    <row r="15" spans="1:20" ht="15" x14ac:dyDescent="0.25">
      <c r="A15" s="39">
        <v>9</v>
      </c>
      <c r="B15" s="6" t="s">
        <v>46</v>
      </c>
      <c r="C15" s="6" t="s">
        <v>47</v>
      </c>
      <c r="D15" s="6"/>
      <c r="E15" s="6" t="s">
        <v>48</v>
      </c>
      <c r="F15" s="19" t="s">
        <v>125</v>
      </c>
      <c r="G15" s="21">
        <v>22333</v>
      </c>
      <c r="H15" s="36" t="s">
        <v>218</v>
      </c>
      <c r="I15" s="43">
        <v>78</v>
      </c>
      <c r="J15" s="17" t="s">
        <v>170</v>
      </c>
      <c r="K15" s="17" t="s">
        <v>161</v>
      </c>
      <c r="L15" s="19" t="s">
        <v>129</v>
      </c>
      <c r="M15" s="11" t="s">
        <v>23</v>
      </c>
      <c r="N15" s="24">
        <v>31669</v>
      </c>
      <c r="O15" s="6">
        <v>28</v>
      </c>
      <c r="P15" s="58">
        <v>19.2</v>
      </c>
      <c r="Q15" s="18" t="s">
        <v>145</v>
      </c>
      <c r="R15" s="13">
        <v>382476219</v>
      </c>
      <c r="S15" s="12" t="s">
        <v>49</v>
      </c>
    </row>
    <row r="16" spans="1:20" ht="15" x14ac:dyDescent="0.25">
      <c r="A16" s="39">
        <v>10</v>
      </c>
      <c r="B16" s="6" t="s">
        <v>50</v>
      </c>
      <c r="C16" s="6" t="s">
        <v>51</v>
      </c>
      <c r="D16" s="6"/>
      <c r="E16" s="6" t="s">
        <v>52</v>
      </c>
      <c r="F16" s="19" t="s">
        <v>126</v>
      </c>
      <c r="G16" s="22">
        <v>32930</v>
      </c>
      <c r="H16" s="38" t="s">
        <v>219</v>
      </c>
      <c r="I16" s="44">
        <v>33</v>
      </c>
      <c r="J16" s="38" t="s">
        <v>177</v>
      </c>
      <c r="K16" s="38" t="s">
        <v>164</v>
      </c>
      <c r="L16" s="19" t="s">
        <v>128</v>
      </c>
      <c r="M16" s="11" t="s">
        <v>39</v>
      </c>
      <c r="N16" s="24">
        <v>39650</v>
      </c>
      <c r="O16" s="6">
        <v>40</v>
      </c>
      <c r="P16" s="58">
        <v>20.399999999999999</v>
      </c>
      <c r="Q16" s="18" t="s">
        <v>145</v>
      </c>
      <c r="R16" s="13">
        <v>234676821</v>
      </c>
      <c r="S16" s="12" t="s">
        <v>53</v>
      </c>
    </row>
    <row r="17" spans="1:19" s="33" customFormat="1" ht="15" customHeight="1" x14ac:dyDescent="0.25">
      <c r="A17" s="26">
        <v>11</v>
      </c>
      <c r="B17" s="26" t="s">
        <v>54</v>
      </c>
      <c r="C17" s="26" t="s">
        <v>55</v>
      </c>
      <c r="D17" s="26"/>
      <c r="E17" s="26" t="s">
        <v>56</v>
      </c>
      <c r="F17" s="27" t="s">
        <v>126</v>
      </c>
      <c r="G17" s="22">
        <v>32693</v>
      </c>
      <c r="H17" s="37" t="s">
        <v>220</v>
      </c>
      <c r="I17" s="45">
        <v>19</v>
      </c>
      <c r="J17" s="37" t="s">
        <v>178</v>
      </c>
      <c r="K17" s="37" t="s">
        <v>179</v>
      </c>
      <c r="L17" s="27" t="s">
        <v>130</v>
      </c>
      <c r="M17" s="28" t="s">
        <v>14</v>
      </c>
      <c r="N17" s="29">
        <v>39857</v>
      </c>
      <c r="O17" s="26">
        <v>40</v>
      </c>
      <c r="P17" s="58">
        <v>24</v>
      </c>
      <c r="Q17" s="30" t="s">
        <v>145</v>
      </c>
      <c r="R17" s="31">
        <v>165873143</v>
      </c>
      <c r="S17" s="32" t="s">
        <v>57</v>
      </c>
    </row>
    <row r="18" spans="1:19" s="33" customFormat="1" ht="15" customHeight="1" x14ac:dyDescent="0.25">
      <c r="A18" s="26">
        <v>12</v>
      </c>
      <c r="B18" s="26" t="s">
        <v>58</v>
      </c>
      <c r="C18" s="26" t="s">
        <v>59</v>
      </c>
      <c r="D18" s="26"/>
      <c r="E18" s="26" t="s">
        <v>60</v>
      </c>
      <c r="F18" s="27" t="s">
        <v>126</v>
      </c>
      <c r="G18" s="22">
        <v>29870</v>
      </c>
      <c r="H18" s="37" t="s">
        <v>221</v>
      </c>
      <c r="I18" s="46">
        <v>15</v>
      </c>
      <c r="J18" s="35" t="s">
        <v>150</v>
      </c>
      <c r="K18" s="35" t="s">
        <v>149</v>
      </c>
      <c r="L18" s="27" t="s">
        <v>129</v>
      </c>
      <c r="M18" s="28" t="s">
        <v>23</v>
      </c>
      <c r="N18" s="29">
        <v>38777</v>
      </c>
      <c r="O18" s="26">
        <v>40</v>
      </c>
      <c r="P18" s="58">
        <v>18.8</v>
      </c>
      <c r="Q18" s="30" t="s">
        <v>145</v>
      </c>
      <c r="R18" s="31">
        <v>729548324</v>
      </c>
      <c r="S18" s="32" t="s">
        <v>61</v>
      </c>
    </row>
    <row r="19" spans="1:19" ht="15" x14ac:dyDescent="0.25">
      <c r="A19" s="39">
        <v>13</v>
      </c>
      <c r="B19" s="6" t="s">
        <v>62</v>
      </c>
      <c r="C19" s="6" t="s">
        <v>63</v>
      </c>
      <c r="D19" s="6" t="s">
        <v>28</v>
      </c>
      <c r="E19" s="6" t="s">
        <v>64</v>
      </c>
      <c r="F19" s="19" t="s">
        <v>125</v>
      </c>
      <c r="G19" s="21">
        <v>22580</v>
      </c>
      <c r="H19" s="36" t="s">
        <v>222</v>
      </c>
      <c r="I19" s="41">
        <v>71</v>
      </c>
      <c r="J19" s="34" t="s">
        <v>151</v>
      </c>
      <c r="K19" s="34" t="s">
        <v>152</v>
      </c>
      <c r="L19" s="19" t="s">
        <v>128</v>
      </c>
      <c r="M19" s="11" t="s">
        <v>23</v>
      </c>
      <c r="N19" s="24">
        <v>36723</v>
      </c>
      <c r="O19" s="6">
        <v>32</v>
      </c>
      <c r="P19" s="58">
        <v>18.8</v>
      </c>
      <c r="Q19" s="18" t="s">
        <v>145</v>
      </c>
      <c r="R19" s="13">
        <v>927165842</v>
      </c>
      <c r="S19" s="12" t="s">
        <v>65</v>
      </c>
    </row>
    <row r="20" spans="1:19" ht="15" x14ac:dyDescent="0.25">
      <c r="A20" s="39">
        <v>14</v>
      </c>
      <c r="B20" s="6" t="s">
        <v>66</v>
      </c>
      <c r="C20" s="6" t="s">
        <v>67</v>
      </c>
      <c r="D20" s="6"/>
      <c r="E20" s="6" t="s">
        <v>68</v>
      </c>
      <c r="F20" s="19" t="s">
        <v>126</v>
      </c>
      <c r="G20" s="21">
        <v>19727</v>
      </c>
      <c r="H20" s="36" t="s">
        <v>223</v>
      </c>
      <c r="I20" s="41">
        <v>2</v>
      </c>
      <c r="J20" s="34" t="s">
        <v>153</v>
      </c>
      <c r="K20" s="34" t="s">
        <v>154</v>
      </c>
      <c r="L20" s="19" t="s">
        <v>128</v>
      </c>
      <c r="M20" s="11" t="s">
        <v>23</v>
      </c>
      <c r="N20" s="24">
        <v>34001</v>
      </c>
      <c r="O20" s="6">
        <v>36</v>
      </c>
      <c r="P20" s="58">
        <v>18.600000000000001</v>
      </c>
      <c r="Q20" s="18" t="s">
        <v>145</v>
      </c>
      <c r="R20" s="13">
        <v>465661722</v>
      </c>
      <c r="S20" s="12" t="s">
        <v>69</v>
      </c>
    </row>
    <row r="21" spans="1:19" ht="15" x14ac:dyDescent="0.25">
      <c r="A21" s="39">
        <v>16</v>
      </c>
      <c r="B21" s="6" t="s">
        <v>74</v>
      </c>
      <c r="C21" s="6" t="s">
        <v>75</v>
      </c>
      <c r="D21" s="6" t="s">
        <v>44</v>
      </c>
      <c r="E21" s="6" t="s">
        <v>76</v>
      </c>
      <c r="F21" s="19" t="s">
        <v>126</v>
      </c>
      <c r="G21" s="21">
        <v>23051</v>
      </c>
      <c r="H21" s="36" t="s">
        <v>225</v>
      </c>
      <c r="I21" s="41">
        <v>33</v>
      </c>
      <c r="J21" s="36" t="s">
        <v>180</v>
      </c>
      <c r="K21" s="36" t="s">
        <v>159</v>
      </c>
      <c r="L21" s="19" t="s">
        <v>129</v>
      </c>
      <c r="M21" s="11" t="s">
        <v>77</v>
      </c>
      <c r="N21" s="24">
        <v>33349</v>
      </c>
      <c r="O21" s="6">
        <v>40</v>
      </c>
      <c r="P21" s="58">
        <v>29.6</v>
      </c>
      <c r="Q21" s="18" t="s">
        <v>145</v>
      </c>
      <c r="R21" s="13">
        <v>785123659</v>
      </c>
      <c r="S21" s="12" t="s">
        <v>78</v>
      </c>
    </row>
    <row r="22" spans="1:19" ht="15" x14ac:dyDescent="0.25">
      <c r="A22" s="39">
        <v>17</v>
      </c>
      <c r="B22" s="6" t="s">
        <v>79</v>
      </c>
      <c r="C22" s="6" t="s">
        <v>80</v>
      </c>
      <c r="D22" s="6"/>
      <c r="E22" s="6" t="s">
        <v>81</v>
      </c>
      <c r="F22" s="19" t="s">
        <v>125</v>
      </c>
      <c r="G22" s="21">
        <v>23521</v>
      </c>
      <c r="H22" s="36" t="s">
        <v>226</v>
      </c>
      <c r="I22" s="41">
        <v>25</v>
      </c>
      <c r="J22" s="36" t="s">
        <v>181</v>
      </c>
      <c r="K22" s="36" t="s">
        <v>182</v>
      </c>
      <c r="L22" s="19" t="s">
        <v>130</v>
      </c>
      <c r="M22" s="11" t="s">
        <v>77</v>
      </c>
      <c r="N22" s="24">
        <v>32905</v>
      </c>
      <c r="O22" s="6">
        <v>16</v>
      </c>
      <c r="P22" s="58">
        <v>22.8</v>
      </c>
      <c r="Q22" s="18" t="s">
        <v>145</v>
      </c>
      <c r="R22" s="13">
        <v>163276386</v>
      </c>
      <c r="S22" s="12" t="s">
        <v>82</v>
      </c>
    </row>
    <row r="23" spans="1:19" ht="15" x14ac:dyDescent="0.25">
      <c r="A23" s="39">
        <v>18</v>
      </c>
      <c r="B23" s="6" t="s">
        <v>83</v>
      </c>
      <c r="C23" s="6" t="s">
        <v>84</v>
      </c>
      <c r="D23" s="6"/>
      <c r="E23" s="6" t="s">
        <v>85</v>
      </c>
      <c r="F23" s="19" t="s">
        <v>126</v>
      </c>
      <c r="G23" s="21">
        <v>24819</v>
      </c>
      <c r="H23" s="36" t="s">
        <v>227</v>
      </c>
      <c r="I23" s="41">
        <v>30</v>
      </c>
      <c r="J23" s="36" t="s">
        <v>148</v>
      </c>
      <c r="K23" s="34" t="s">
        <v>149</v>
      </c>
      <c r="L23" s="19" t="s">
        <v>128</v>
      </c>
      <c r="M23" s="11" t="s">
        <v>23</v>
      </c>
      <c r="N23" s="24">
        <v>31669</v>
      </c>
      <c r="O23" s="6">
        <v>40</v>
      </c>
      <c r="P23" s="58">
        <v>18.8</v>
      </c>
      <c r="Q23" s="18" t="s">
        <v>145</v>
      </c>
      <c r="R23" s="13">
        <v>781223459</v>
      </c>
      <c r="S23" s="12" t="s">
        <v>86</v>
      </c>
    </row>
    <row r="24" spans="1:19" ht="15" x14ac:dyDescent="0.25">
      <c r="A24" s="39">
        <v>19</v>
      </c>
      <c r="B24" s="6" t="s">
        <v>87</v>
      </c>
      <c r="C24" s="6" t="s">
        <v>88</v>
      </c>
      <c r="D24" s="6"/>
      <c r="E24" s="6" t="s">
        <v>89</v>
      </c>
      <c r="F24" s="19" t="s">
        <v>126</v>
      </c>
      <c r="G24" s="21">
        <v>25383</v>
      </c>
      <c r="H24" s="36" t="s">
        <v>228</v>
      </c>
      <c r="I24" s="43">
        <v>19</v>
      </c>
      <c r="J24" s="36" t="s">
        <v>183</v>
      </c>
      <c r="K24" s="36" t="s">
        <v>184</v>
      </c>
      <c r="L24" s="19" t="s">
        <v>129</v>
      </c>
      <c r="M24" s="11" t="s">
        <v>14</v>
      </c>
      <c r="N24" s="24">
        <v>38808</v>
      </c>
      <c r="O24" s="6">
        <v>36</v>
      </c>
      <c r="P24" s="58">
        <v>24.6</v>
      </c>
      <c r="Q24" s="18" t="s">
        <v>145</v>
      </c>
      <c r="R24" s="13">
        <v>146002003</v>
      </c>
      <c r="S24" s="12" t="s">
        <v>207</v>
      </c>
    </row>
    <row r="25" spans="1:19" ht="15" x14ac:dyDescent="0.25">
      <c r="A25" s="39">
        <v>20</v>
      </c>
      <c r="B25" s="6" t="s">
        <v>90</v>
      </c>
      <c r="C25" s="6" t="s">
        <v>91</v>
      </c>
      <c r="D25" s="6"/>
      <c r="E25" s="6" t="s">
        <v>92</v>
      </c>
      <c r="F25" s="19" t="s">
        <v>125</v>
      </c>
      <c r="G25" s="21">
        <v>30435</v>
      </c>
      <c r="H25" s="36" t="s">
        <v>229</v>
      </c>
      <c r="I25" s="41">
        <v>15</v>
      </c>
      <c r="J25" s="36" t="s">
        <v>185</v>
      </c>
      <c r="K25" s="36" t="s">
        <v>186</v>
      </c>
      <c r="L25" s="19" t="s">
        <v>129</v>
      </c>
      <c r="M25" s="11" t="s">
        <v>77</v>
      </c>
      <c r="N25" s="24">
        <v>39753</v>
      </c>
      <c r="O25" s="6">
        <v>20</v>
      </c>
      <c r="P25" s="58">
        <v>18.8</v>
      </c>
      <c r="Q25" s="18" t="s">
        <v>145</v>
      </c>
      <c r="R25" s="13">
        <v>156824542</v>
      </c>
      <c r="S25" s="12" t="s">
        <v>93</v>
      </c>
    </row>
    <row r="26" spans="1:19" ht="15" x14ac:dyDescent="0.25">
      <c r="A26" s="39">
        <v>21</v>
      </c>
      <c r="B26" s="6" t="s">
        <v>140</v>
      </c>
      <c r="C26" s="6" t="s">
        <v>142</v>
      </c>
      <c r="D26" s="6"/>
      <c r="E26" s="6" t="s">
        <v>143</v>
      </c>
      <c r="F26" s="19" t="s">
        <v>126</v>
      </c>
      <c r="G26" s="21">
        <v>25026</v>
      </c>
      <c r="H26" s="36" t="s">
        <v>230</v>
      </c>
      <c r="I26" s="41">
        <v>78</v>
      </c>
      <c r="J26" s="36" t="s">
        <v>169</v>
      </c>
      <c r="K26" s="36" t="s">
        <v>157</v>
      </c>
      <c r="L26" s="19" t="s">
        <v>129</v>
      </c>
      <c r="M26" s="11" t="s">
        <v>139</v>
      </c>
      <c r="N26" s="24">
        <v>31669</v>
      </c>
      <c r="O26" s="6">
        <v>32</v>
      </c>
      <c r="P26" s="58">
        <v>42</v>
      </c>
      <c r="Q26" s="18" t="s">
        <v>145</v>
      </c>
      <c r="R26" s="13">
        <v>215692544</v>
      </c>
      <c r="S26" s="12" t="s">
        <v>146</v>
      </c>
    </row>
    <row r="27" spans="1:19" ht="15" x14ac:dyDescent="0.25">
      <c r="A27" s="39">
        <v>22</v>
      </c>
      <c r="B27" s="6" t="s">
        <v>94</v>
      </c>
      <c r="C27" s="6" t="s">
        <v>95</v>
      </c>
      <c r="D27" s="6"/>
      <c r="E27" s="6" t="s">
        <v>96</v>
      </c>
      <c r="F27" s="19" t="s">
        <v>125</v>
      </c>
      <c r="G27" s="21">
        <v>23872</v>
      </c>
      <c r="H27" s="36" t="s">
        <v>231</v>
      </c>
      <c r="I27" s="41">
        <v>16</v>
      </c>
      <c r="J27" s="36" t="s">
        <v>187</v>
      </c>
      <c r="K27" s="36" t="s">
        <v>161</v>
      </c>
      <c r="L27" s="19" t="s">
        <v>129</v>
      </c>
      <c r="M27" s="11" t="s">
        <v>9</v>
      </c>
      <c r="N27" s="24">
        <v>37918</v>
      </c>
      <c r="O27" s="6">
        <v>16</v>
      </c>
      <c r="P27" s="58">
        <v>20.399999999999999</v>
      </c>
      <c r="Q27" s="18" t="s">
        <v>167</v>
      </c>
      <c r="R27" s="13">
        <v>364973932</v>
      </c>
      <c r="S27" s="12" t="s">
        <v>97</v>
      </c>
    </row>
    <row r="28" spans="1:19" ht="15" x14ac:dyDescent="0.25">
      <c r="A28" s="39">
        <v>23</v>
      </c>
      <c r="B28" s="6" t="s">
        <v>98</v>
      </c>
      <c r="C28" s="6" t="s">
        <v>99</v>
      </c>
      <c r="D28" s="6" t="s">
        <v>38</v>
      </c>
      <c r="E28" s="6" t="s">
        <v>100</v>
      </c>
      <c r="F28" s="19" t="s">
        <v>126</v>
      </c>
      <c r="G28" s="21">
        <v>23536</v>
      </c>
      <c r="H28" s="36" t="s">
        <v>232</v>
      </c>
      <c r="I28" s="41">
        <v>35</v>
      </c>
      <c r="J28" s="36" t="s">
        <v>188</v>
      </c>
      <c r="K28" s="36" t="s">
        <v>157</v>
      </c>
      <c r="L28" s="19" t="s">
        <v>130</v>
      </c>
      <c r="M28" s="11" t="s">
        <v>23</v>
      </c>
      <c r="N28" s="24">
        <v>35186</v>
      </c>
      <c r="O28" s="6">
        <v>20</v>
      </c>
      <c r="P28" s="58">
        <v>22.8</v>
      </c>
      <c r="Q28" s="18" t="s">
        <v>145</v>
      </c>
      <c r="R28" s="13">
        <v>782411877</v>
      </c>
      <c r="S28" s="12" t="s">
        <v>101</v>
      </c>
    </row>
    <row r="29" spans="1:19" ht="15" x14ac:dyDescent="0.25">
      <c r="A29" s="39">
        <v>25</v>
      </c>
      <c r="B29" s="6" t="s">
        <v>106</v>
      </c>
      <c r="C29" s="6" t="s">
        <v>107</v>
      </c>
      <c r="D29" s="6"/>
      <c r="E29" s="6" t="s">
        <v>108</v>
      </c>
      <c r="F29" s="19" t="s">
        <v>125</v>
      </c>
      <c r="G29" s="21">
        <v>32668</v>
      </c>
      <c r="H29" s="36" t="s">
        <v>234</v>
      </c>
      <c r="I29" s="41">
        <v>39</v>
      </c>
      <c r="J29" s="34" t="s">
        <v>158</v>
      </c>
      <c r="K29" s="34" t="s">
        <v>152</v>
      </c>
      <c r="L29" s="19" t="s">
        <v>129</v>
      </c>
      <c r="M29" s="11" t="s">
        <v>77</v>
      </c>
      <c r="N29" s="24">
        <v>40270</v>
      </c>
      <c r="O29" s="6">
        <v>24</v>
      </c>
      <c r="P29" s="58">
        <v>24.6</v>
      </c>
      <c r="Q29" s="18" t="s">
        <v>145</v>
      </c>
      <c r="R29" s="13">
        <v>364715854</v>
      </c>
      <c r="S29" s="12" t="s">
        <v>109</v>
      </c>
    </row>
    <row r="30" spans="1:19" ht="15" x14ac:dyDescent="0.25">
      <c r="A30" s="39">
        <v>26</v>
      </c>
      <c r="B30" s="6" t="s">
        <v>110</v>
      </c>
      <c r="C30" s="6" t="s">
        <v>111</v>
      </c>
      <c r="D30" s="6"/>
      <c r="E30" s="6" t="s">
        <v>72</v>
      </c>
      <c r="F30" s="19" t="s">
        <v>126</v>
      </c>
      <c r="G30" s="21">
        <v>24031</v>
      </c>
      <c r="H30" s="36" t="s">
        <v>235</v>
      </c>
      <c r="I30" s="41">
        <v>385</v>
      </c>
      <c r="J30" s="36" t="s">
        <v>189</v>
      </c>
      <c r="K30" s="36" t="s">
        <v>172</v>
      </c>
      <c r="L30" s="19" t="s">
        <v>128</v>
      </c>
      <c r="M30" s="11" t="s">
        <v>39</v>
      </c>
      <c r="N30" s="24">
        <v>37181</v>
      </c>
      <c r="O30" s="6">
        <v>16</v>
      </c>
      <c r="P30" s="58">
        <v>19.100000000000001</v>
      </c>
      <c r="Q30" s="18" t="s">
        <v>167</v>
      </c>
      <c r="R30" s="13">
        <v>176024442</v>
      </c>
      <c r="S30" s="12" t="s">
        <v>112</v>
      </c>
    </row>
    <row r="31" spans="1:19" ht="15" x14ac:dyDescent="0.25">
      <c r="A31" s="39">
        <v>27</v>
      </c>
      <c r="B31" s="6" t="s">
        <v>141</v>
      </c>
      <c r="C31" s="6" t="s">
        <v>144</v>
      </c>
      <c r="D31" s="6"/>
      <c r="E31" s="6" t="s">
        <v>143</v>
      </c>
      <c r="F31" s="19" t="s">
        <v>126</v>
      </c>
      <c r="G31" s="21">
        <v>27620</v>
      </c>
      <c r="H31" s="36" t="s">
        <v>236</v>
      </c>
      <c r="I31" s="41">
        <v>197</v>
      </c>
      <c r="J31" s="36" t="s">
        <v>190</v>
      </c>
      <c r="K31" s="34" t="s">
        <v>159</v>
      </c>
      <c r="L31" s="19" t="s">
        <v>128</v>
      </c>
      <c r="M31" s="11" t="s">
        <v>139</v>
      </c>
      <c r="N31" s="24">
        <v>39418</v>
      </c>
      <c r="O31" s="6">
        <v>40</v>
      </c>
      <c r="P31" s="58">
        <v>42</v>
      </c>
      <c r="Q31" s="18" t="s">
        <v>145</v>
      </c>
      <c r="R31" s="13">
        <v>276034552</v>
      </c>
      <c r="S31" s="12" t="s">
        <v>147</v>
      </c>
    </row>
    <row r="32" spans="1:19" ht="15" x14ac:dyDescent="0.25">
      <c r="A32" s="39">
        <v>28</v>
      </c>
      <c r="B32" s="6" t="s">
        <v>113</v>
      </c>
      <c r="C32" s="6" t="s">
        <v>114</v>
      </c>
      <c r="D32" s="6" t="s">
        <v>28</v>
      </c>
      <c r="E32" s="6" t="s">
        <v>64</v>
      </c>
      <c r="F32" s="19" t="s">
        <v>126</v>
      </c>
      <c r="G32" s="21">
        <v>23134</v>
      </c>
      <c r="H32" s="36" t="s">
        <v>237</v>
      </c>
      <c r="I32" s="41">
        <v>45</v>
      </c>
      <c r="J32" s="34" t="s">
        <v>160</v>
      </c>
      <c r="K32" s="34" t="s">
        <v>161</v>
      </c>
      <c r="L32" s="19" t="s">
        <v>129</v>
      </c>
      <c r="M32" s="11" t="s">
        <v>23</v>
      </c>
      <c r="N32" s="24">
        <v>36861</v>
      </c>
      <c r="O32" s="6">
        <v>40</v>
      </c>
      <c r="P32" s="58">
        <v>18.8</v>
      </c>
      <c r="Q32" s="18" t="s">
        <v>145</v>
      </c>
      <c r="R32" s="13">
        <v>354881764</v>
      </c>
      <c r="S32" s="12" t="s">
        <v>115</v>
      </c>
    </row>
    <row r="33" spans="1:19" ht="15" x14ac:dyDescent="0.25">
      <c r="A33" s="39">
        <v>30</v>
      </c>
      <c r="B33" s="6" t="s">
        <v>119</v>
      </c>
      <c r="C33" s="7" t="s">
        <v>120</v>
      </c>
      <c r="D33" s="7"/>
      <c r="E33" s="7" t="s">
        <v>121</v>
      </c>
      <c r="F33" s="18" t="s">
        <v>125</v>
      </c>
      <c r="G33" s="20">
        <v>25163</v>
      </c>
      <c r="H33" s="36" t="s">
        <v>209</v>
      </c>
      <c r="I33" s="41">
        <v>238</v>
      </c>
      <c r="J33" s="36" t="s">
        <v>191</v>
      </c>
      <c r="K33" s="36" t="s">
        <v>157</v>
      </c>
      <c r="L33" s="18" t="s">
        <v>129</v>
      </c>
      <c r="M33" s="8" t="s">
        <v>77</v>
      </c>
      <c r="N33" s="23">
        <v>35935</v>
      </c>
      <c r="O33" s="7">
        <v>24</v>
      </c>
      <c r="P33" s="58">
        <v>21.8</v>
      </c>
      <c r="Q33" s="18" t="s">
        <v>167</v>
      </c>
      <c r="R33" s="10">
        <v>359174654</v>
      </c>
      <c r="S33" s="9" t="s">
        <v>122</v>
      </c>
    </row>
    <row r="34" spans="1:19" s="6" customFormat="1" ht="15" x14ac:dyDescent="0.25">
      <c r="A34" s="6">
        <v>31</v>
      </c>
      <c r="B34" s="6" t="s">
        <v>192</v>
      </c>
      <c r="C34" s="6" t="s">
        <v>120</v>
      </c>
      <c r="E34" s="6" t="s">
        <v>193</v>
      </c>
      <c r="F34" s="19" t="s">
        <v>126</v>
      </c>
      <c r="G34" s="21">
        <v>34425</v>
      </c>
      <c r="H34" s="6" t="s">
        <v>239</v>
      </c>
      <c r="I34" s="19">
        <v>111</v>
      </c>
      <c r="J34" s="6" t="s">
        <v>194</v>
      </c>
      <c r="K34" s="6" t="s">
        <v>152</v>
      </c>
      <c r="L34" s="19" t="s">
        <v>128</v>
      </c>
      <c r="M34" s="11" t="s">
        <v>9</v>
      </c>
      <c r="N34" s="40">
        <v>41699</v>
      </c>
      <c r="O34" s="6">
        <v>40</v>
      </c>
      <c r="P34" s="57">
        <v>18.3</v>
      </c>
      <c r="Q34" s="19" t="s">
        <v>145</v>
      </c>
      <c r="R34" s="10">
        <v>652928636</v>
      </c>
      <c r="S34" s="9" t="s">
        <v>195</v>
      </c>
    </row>
    <row r="35" spans="1:19" s="6" customFormat="1" ht="15" x14ac:dyDescent="0.25">
      <c r="A35" s="6">
        <v>32</v>
      </c>
      <c r="B35" s="6" t="s">
        <v>196</v>
      </c>
      <c r="C35" s="6" t="s">
        <v>197</v>
      </c>
      <c r="E35" s="6" t="s">
        <v>198</v>
      </c>
      <c r="F35" s="19" t="s">
        <v>125</v>
      </c>
      <c r="G35" s="21">
        <v>29994</v>
      </c>
      <c r="H35" s="6" t="s">
        <v>240</v>
      </c>
      <c r="I35" s="19">
        <v>23</v>
      </c>
      <c r="J35" s="6" t="s">
        <v>199</v>
      </c>
      <c r="K35" s="6" t="s">
        <v>186</v>
      </c>
      <c r="L35" s="19" t="s">
        <v>130</v>
      </c>
      <c r="M35" s="11" t="s">
        <v>23</v>
      </c>
      <c r="N35" s="40">
        <v>41699</v>
      </c>
      <c r="O35" s="6">
        <v>32</v>
      </c>
      <c r="P35" s="58">
        <v>16.8</v>
      </c>
      <c r="Q35" s="19" t="s">
        <v>167</v>
      </c>
      <c r="R35" s="10" t="s">
        <v>200</v>
      </c>
      <c r="S35" s="9" t="s">
        <v>201</v>
      </c>
    </row>
    <row r="36" spans="1:19" ht="15" x14ac:dyDescent="0.25">
      <c r="A36" s="39">
        <v>33</v>
      </c>
      <c r="B36" s="6" t="s">
        <v>202</v>
      </c>
      <c r="C36" s="7" t="s">
        <v>203</v>
      </c>
      <c r="D36" s="7" t="s">
        <v>38</v>
      </c>
      <c r="E36" s="7" t="s">
        <v>204</v>
      </c>
      <c r="F36" s="18" t="s">
        <v>125</v>
      </c>
      <c r="G36" s="20">
        <v>32014</v>
      </c>
      <c r="H36" s="36" t="s">
        <v>241</v>
      </c>
      <c r="I36" s="41">
        <v>124</v>
      </c>
      <c r="J36" s="36" t="s">
        <v>169</v>
      </c>
      <c r="K36" s="36" t="s">
        <v>157</v>
      </c>
      <c r="L36" s="18" t="s">
        <v>130</v>
      </c>
      <c r="M36" s="8" t="s">
        <v>23</v>
      </c>
      <c r="N36" s="23">
        <v>41774</v>
      </c>
      <c r="O36" s="7">
        <v>40</v>
      </c>
      <c r="P36" s="58">
        <v>17.600000000000001</v>
      </c>
      <c r="Q36" s="18" t="s">
        <v>145</v>
      </c>
      <c r="R36" s="10" t="s">
        <v>205</v>
      </c>
      <c r="S36" s="9" t="s">
        <v>206</v>
      </c>
    </row>
    <row r="37" spans="1:19" ht="15" x14ac:dyDescent="0.25">
      <c r="A37" s="39">
        <v>34</v>
      </c>
      <c r="B37" s="6" t="s">
        <v>106</v>
      </c>
      <c r="C37" s="7" t="s">
        <v>111</v>
      </c>
      <c r="D37" s="7"/>
      <c r="E37" s="7" t="s">
        <v>249</v>
      </c>
      <c r="F37" s="18" t="s">
        <v>125</v>
      </c>
      <c r="G37" s="20">
        <v>33725</v>
      </c>
      <c r="H37" s="36" t="s">
        <v>250</v>
      </c>
      <c r="I37" s="41">
        <v>1</v>
      </c>
      <c r="J37" s="36" t="s">
        <v>251</v>
      </c>
      <c r="K37" s="36" t="s">
        <v>184</v>
      </c>
      <c r="L37" s="18" t="s">
        <v>128</v>
      </c>
      <c r="M37" s="8" t="s">
        <v>77</v>
      </c>
      <c r="N37" s="23">
        <v>41821</v>
      </c>
      <c r="O37" s="7">
        <v>36</v>
      </c>
      <c r="P37" s="58">
        <v>26.3</v>
      </c>
      <c r="Q37" s="18" t="s">
        <v>145</v>
      </c>
      <c r="R37" s="10" t="s">
        <v>252</v>
      </c>
      <c r="S37" s="9" t="s">
        <v>253</v>
      </c>
    </row>
    <row r="38" spans="1:19" ht="15.75" x14ac:dyDescent="0.25">
      <c r="A38" s="59"/>
      <c r="B38" s="59"/>
      <c r="C38" s="59"/>
      <c r="D38" s="59"/>
      <c r="E38" s="60" t="s">
        <v>260</v>
      </c>
      <c r="F38" s="61">
        <f>COUNTIF(F8:F37,"V")</f>
        <v>12</v>
      </c>
      <c r="G38" s="59"/>
      <c r="H38" s="59"/>
      <c r="I38" s="59"/>
      <c r="J38" s="59"/>
      <c r="K38" s="62"/>
      <c r="L38" s="61"/>
      <c r="M38" s="59"/>
      <c r="N38" s="59"/>
      <c r="O38" s="59"/>
      <c r="P38" s="60" t="s">
        <v>259</v>
      </c>
      <c r="Q38" s="61">
        <f>COUNTIF(Q8:Q37,"J")</f>
        <v>24</v>
      </c>
      <c r="R38" s="59"/>
      <c r="S38" s="59"/>
    </row>
    <row r="39" spans="1:19" customFormat="1" ht="15" x14ac:dyDescent="0.25"/>
    <row r="40" spans="1:19" customFormat="1" ht="15" x14ac:dyDescent="0.25"/>
    <row r="41" spans="1:19" customFormat="1" ht="15" x14ac:dyDescent="0.25"/>
    <row r="42" spans="1:19" customFormat="1" ht="15" x14ac:dyDescent="0.25"/>
    <row r="43" spans="1:19" customFormat="1" ht="15" x14ac:dyDescent="0.25"/>
    <row r="44" spans="1:19" customFormat="1" ht="15" x14ac:dyDescent="0.25"/>
    <row r="45" spans="1:19" customFormat="1" ht="15" x14ac:dyDescent="0.25"/>
    <row r="46" spans="1:19" customFormat="1" ht="15" x14ac:dyDescent="0.25"/>
    <row r="47" spans="1:19" customFormat="1" ht="15" x14ac:dyDescent="0.25"/>
    <row r="48" spans="1:19" customFormat="1" ht="15" x14ac:dyDescent="0.25"/>
    <row r="49" customFormat="1" ht="15" x14ac:dyDescent="0.25"/>
    <row r="50" customFormat="1" ht="15" x14ac:dyDescent="0.25"/>
    <row r="51" customFormat="1" ht="15" x14ac:dyDescent="0.25"/>
    <row r="52" customFormat="1" ht="15" x14ac:dyDescent="0.25"/>
    <row r="53" customFormat="1" ht="15" x14ac:dyDescent="0.25"/>
    <row r="54" customFormat="1" ht="15" x14ac:dyDescent="0.25"/>
    <row r="55" customFormat="1" ht="15" x14ac:dyDescent="0.25"/>
    <row r="56" customFormat="1" ht="15" x14ac:dyDescent="0.25"/>
    <row r="57" customFormat="1" ht="15" x14ac:dyDescent="0.25"/>
    <row r="58" customFormat="1" ht="15" x14ac:dyDescent="0.25"/>
    <row r="59" customFormat="1" ht="15" x14ac:dyDescent="0.25"/>
    <row r="60" customFormat="1" ht="15" x14ac:dyDescent="0.25"/>
    <row r="61" customFormat="1" ht="15" x14ac:dyDescent="0.25"/>
    <row r="62" customFormat="1" ht="15" x14ac:dyDescent="0.25"/>
    <row r="63" customFormat="1" ht="15" x14ac:dyDescent="0.25"/>
    <row r="64" customFormat="1" ht="15" x14ac:dyDescent="0.25"/>
    <row r="65" customFormat="1" ht="15" x14ac:dyDescent="0.25"/>
    <row r="66" customFormat="1" ht="15" x14ac:dyDescent="0.25"/>
    <row r="67" customFormat="1" ht="15" x14ac:dyDescent="0.25"/>
    <row r="68" customFormat="1" ht="15" x14ac:dyDescent="0.25"/>
    <row r="69" customFormat="1" ht="15" x14ac:dyDescent="0.25"/>
    <row r="70" customFormat="1" ht="15" x14ac:dyDescent="0.25"/>
    <row r="71" customFormat="1" ht="15" x14ac:dyDescent="0.25"/>
    <row r="72" customFormat="1" ht="15" x14ac:dyDescent="0.25"/>
    <row r="73" customFormat="1" ht="15" x14ac:dyDescent="0.25"/>
    <row r="74" customFormat="1" ht="15" x14ac:dyDescent="0.25"/>
    <row r="75" customFormat="1" ht="15" x14ac:dyDescent="0.25"/>
    <row r="76" customFormat="1" ht="15" x14ac:dyDescent="0.25"/>
    <row r="77" customFormat="1" ht="15" x14ac:dyDescent="0.25"/>
    <row r="78" customFormat="1" ht="15" x14ac:dyDescent="0.25"/>
    <row r="79" customFormat="1" ht="15" x14ac:dyDescent="0.25"/>
    <row r="80" customFormat="1" ht="15" x14ac:dyDescent="0.25"/>
    <row r="81" customFormat="1" ht="15" x14ac:dyDescent="0.25"/>
    <row r="82" customFormat="1" ht="15" x14ac:dyDescent="0.25"/>
    <row r="83" customFormat="1" ht="15" x14ac:dyDescent="0.25"/>
    <row r="84" customFormat="1" ht="15" x14ac:dyDescent="0.25"/>
    <row r="85" customFormat="1" ht="15" x14ac:dyDescent="0.25"/>
    <row r="86" customFormat="1" ht="15" x14ac:dyDescent="0.25"/>
  </sheetData>
  <mergeCells count="2">
    <mergeCell ref="A1:E1"/>
    <mergeCell ref="A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T85"/>
  <sheetViews>
    <sheetView workbookViewId="0">
      <selection sqref="A1:E1"/>
    </sheetView>
  </sheetViews>
  <sheetFormatPr defaultRowHeight="12.75" x14ac:dyDescent="0.2"/>
  <cols>
    <col min="1" max="1" width="6.7109375" style="2" customWidth="1"/>
    <col min="2" max="3" width="9.7109375" style="2" customWidth="1"/>
    <col min="4" max="4" width="9.42578125" style="2" customWidth="1"/>
    <col min="5" max="5" width="19" style="2" bestFit="1" customWidth="1"/>
    <col min="6" max="6" width="7.7109375" style="2" customWidth="1"/>
    <col min="7" max="7" width="12.7109375" style="2" customWidth="1"/>
    <col min="8" max="8" width="24.42578125" style="2" bestFit="1" customWidth="1"/>
    <col min="9" max="9" width="12.42578125" style="2" bestFit="1" customWidth="1"/>
    <col min="10" max="10" width="10.42578125" style="2" customWidth="1"/>
    <col min="11" max="11" width="15.28515625" style="2" bestFit="1" customWidth="1"/>
    <col min="12" max="12" width="10.42578125" style="2" bestFit="1" customWidth="1"/>
    <col min="13" max="13" width="9.7109375" style="2" customWidth="1"/>
    <col min="14" max="14" width="15.140625" style="2" bestFit="1" customWidth="1"/>
    <col min="15" max="17" width="9.7109375" style="2" customWidth="1"/>
    <col min="18" max="19" width="17.7109375" style="2" customWidth="1"/>
    <col min="20" max="16384" width="9.140625" style="2"/>
  </cols>
  <sheetData>
    <row r="1" spans="1:20" ht="90" customHeight="1" x14ac:dyDescent="0.25">
      <c r="A1" s="63" t="s">
        <v>257</v>
      </c>
      <c r="B1" s="64"/>
      <c r="C1" s="64"/>
      <c r="D1" s="64"/>
      <c r="E1" s="64"/>
      <c r="F1"/>
      <c r="G1" s="3"/>
    </row>
    <row r="2" spans="1:20" ht="15" customHeight="1" x14ac:dyDescent="0.2"/>
    <row r="3" spans="1:20" s="5" customFormat="1" ht="21" x14ac:dyDescent="0.35">
      <c r="A3" s="71" t="s">
        <v>246</v>
      </c>
      <c r="B3" s="72"/>
      <c r="C3" s="72"/>
      <c r="D3" s="72"/>
      <c r="E3" s="72"/>
      <c r="F3"/>
      <c r="G3"/>
      <c r="H3"/>
      <c r="I3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customFormat="1" ht="15" x14ac:dyDescent="0.25"/>
    <row r="5" spans="1:20" customFormat="1" ht="15" x14ac:dyDescent="0.25"/>
    <row r="6" spans="1:20" s="14" customFormat="1" ht="15" x14ac:dyDescent="0.25">
      <c r="A6" s="54" t="s">
        <v>127</v>
      </c>
      <c r="B6" s="55" t="s">
        <v>133</v>
      </c>
      <c r="C6" s="55" t="s">
        <v>0</v>
      </c>
      <c r="D6" s="55" t="s">
        <v>2</v>
      </c>
      <c r="E6" s="55" t="s">
        <v>1</v>
      </c>
      <c r="F6" s="56" t="s">
        <v>123</v>
      </c>
      <c r="G6" s="54" t="s">
        <v>132</v>
      </c>
      <c r="H6" s="55" t="s">
        <v>137</v>
      </c>
      <c r="I6" s="56" t="s">
        <v>208</v>
      </c>
      <c r="J6" s="55" t="s">
        <v>138</v>
      </c>
      <c r="K6" s="55" t="s">
        <v>136</v>
      </c>
      <c r="L6" s="56" t="s">
        <v>134</v>
      </c>
      <c r="M6" s="54" t="s">
        <v>3</v>
      </c>
      <c r="N6" s="54" t="s">
        <v>131</v>
      </c>
      <c r="O6" s="54" t="s">
        <v>4</v>
      </c>
      <c r="P6" s="54" t="s">
        <v>258</v>
      </c>
      <c r="Q6" s="56" t="s">
        <v>135</v>
      </c>
      <c r="R6" s="54" t="s">
        <v>124</v>
      </c>
      <c r="S6" s="54" t="s">
        <v>5</v>
      </c>
    </row>
    <row r="7" spans="1:20" ht="15" x14ac:dyDescent="0.25">
      <c r="A7" s="39">
        <v>1</v>
      </c>
      <c r="B7" s="6" t="s">
        <v>6</v>
      </c>
      <c r="C7" s="7" t="s">
        <v>7</v>
      </c>
      <c r="D7" s="7"/>
      <c r="E7" s="7" t="s">
        <v>8</v>
      </c>
      <c r="F7" s="18" t="s">
        <v>125</v>
      </c>
      <c r="G7" s="20">
        <v>22019</v>
      </c>
      <c r="H7" t="s">
        <v>210</v>
      </c>
      <c r="I7" s="41">
        <v>1245</v>
      </c>
      <c r="J7" t="s">
        <v>171</v>
      </c>
      <c r="K7" t="s">
        <v>172</v>
      </c>
      <c r="L7" s="18" t="s">
        <v>130</v>
      </c>
      <c r="M7" s="8" t="s">
        <v>9</v>
      </c>
      <c r="N7" s="24">
        <v>31669</v>
      </c>
      <c r="O7" s="7">
        <v>40</v>
      </c>
      <c r="P7" s="57">
        <v>21.8</v>
      </c>
      <c r="Q7" s="18" t="s">
        <v>145</v>
      </c>
      <c r="R7" s="10">
        <v>132125456</v>
      </c>
      <c r="S7" s="9" t="s">
        <v>10</v>
      </c>
    </row>
    <row r="8" spans="1:20" ht="15.75" x14ac:dyDescent="0.25">
      <c r="A8" s="39">
        <v>2</v>
      </c>
      <c r="B8" s="6" t="s">
        <v>11</v>
      </c>
      <c r="C8" s="6" t="s">
        <v>12</v>
      </c>
      <c r="D8" s="6"/>
      <c r="E8" s="6" t="s">
        <v>13</v>
      </c>
      <c r="F8" s="19" t="s">
        <v>126</v>
      </c>
      <c r="G8" s="21">
        <v>26267</v>
      </c>
      <c r="H8" s="25" t="s">
        <v>211</v>
      </c>
      <c r="I8" s="42">
        <v>12</v>
      </c>
      <c r="J8" s="6" t="s">
        <v>173</v>
      </c>
      <c r="K8" s="6" t="s">
        <v>157</v>
      </c>
      <c r="L8" s="19" t="s">
        <v>129</v>
      </c>
      <c r="M8" s="11" t="s">
        <v>14</v>
      </c>
      <c r="N8" s="24">
        <v>35020</v>
      </c>
      <c r="O8" s="6">
        <v>40</v>
      </c>
      <c r="P8" s="58">
        <v>22.5</v>
      </c>
      <c r="Q8" s="18" t="s">
        <v>145</v>
      </c>
      <c r="R8" s="13">
        <v>159045754</v>
      </c>
      <c r="S8" s="12" t="s">
        <v>15</v>
      </c>
    </row>
    <row r="9" spans="1:20" ht="15.75" x14ac:dyDescent="0.25">
      <c r="A9" s="39">
        <v>3</v>
      </c>
      <c r="B9" s="6" t="s">
        <v>16</v>
      </c>
      <c r="C9" s="6" t="s">
        <v>17</v>
      </c>
      <c r="D9" s="6"/>
      <c r="E9" s="6" t="s">
        <v>18</v>
      </c>
      <c r="F9" s="19" t="s">
        <v>126</v>
      </c>
      <c r="G9" s="21">
        <v>22394</v>
      </c>
      <c r="H9" s="25" t="s">
        <v>212</v>
      </c>
      <c r="I9" s="42">
        <v>45</v>
      </c>
      <c r="J9" s="6" t="s">
        <v>165</v>
      </c>
      <c r="K9" s="6" t="s">
        <v>152</v>
      </c>
      <c r="L9" s="19" t="s">
        <v>129</v>
      </c>
      <c r="M9" s="11" t="s">
        <v>14</v>
      </c>
      <c r="N9" s="24">
        <v>31669</v>
      </c>
      <c r="O9" s="6">
        <v>36</v>
      </c>
      <c r="P9" s="58">
        <v>24.6</v>
      </c>
      <c r="Q9" s="18" t="s">
        <v>145</v>
      </c>
      <c r="R9" s="13">
        <v>653959853</v>
      </c>
      <c r="S9" s="12" t="s">
        <v>19</v>
      </c>
    </row>
    <row r="10" spans="1:20" ht="15" x14ac:dyDescent="0.25">
      <c r="A10" s="39">
        <v>4</v>
      </c>
      <c r="B10" s="6" t="s">
        <v>20</v>
      </c>
      <c r="C10" s="6" t="s">
        <v>21</v>
      </c>
      <c r="D10" s="6"/>
      <c r="E10" s="6" t="s">
        <v>22</v>
      </c>
      <c r="F10" s="19" t="s">
        <v>125</v>
      </c>
      <c r="G10" s="21">
        <v>22156</v>
      </c>
      <c r="H10" s="6" t="s">
        <v>213</v>
      </c>
      <c r="I10" s="19">
        <v>34</v>
      </c>
      <c r="J10" s="6" t="s">
        <v>174</v>
      </c>
      <c r="K10" s="6" t="s">
        <v>175</v>
      </c>
      <c r="L10" s="19" t="s">
        <v>129</v>
      </c>
      <c r="M10" s="11" t="s">
        <v>23</v>
      </c>
      <c r="N10" s="24">
        <v>35186</v>
      </c>
      <c r="O10" s="6">
        <v>20</v>
      </c>
      <c r="P10" s="58">
        <v>18.8</v>
      </c>
      <c r="Q10" s="18" t="s">
        <v>145</v>
      </c>
      <c r="R10" s="13">
        <v>485219654</v>
      </c>
      <c r="S10" s="12" t="s">
        <v>24</v>
      </c>
    </row>
    <row r="11" spans="1:20" ht="15" x14ac:dyDescent="0.25">
      <c r="A11" s="39">
        <v>5</v>
      </c>
      <c r="B11" s="6" t="s">
        <v>25</v>
      </c>
      <c r="C11" s="6" t="s">
        <v>26</v>
      </c>
      <c r="D11" s="6" t="s">
        <v>28</v>
      </c>
      <c r="E11" s="6" t="s">
        <v>27</v>
      </c>
      <c r="F11" s="19" t="s">
        <v>126</v>
      </c>
      <c r="G11" s="21">
        <v>31427</v>
      </c>
      <c r="H11" s="6" t="s">
        <v>214</v>
      </c>
      <c r="I11" s="19">
        <v>14</v>
      </c>
      <c r="J11" s="6" t="s">
        <v>168</v>
      </c>
      <c r="K11" s="6" t="s">
        <v>161</v>
      </c>
      <c r="L11" s="19" t="s">
        <v>128</v>
      </c>
      <c r="M11" s="11" t="s">
        <v>14</v>
      </c>
      <c r="N11" s="24">
        <v>39995</v>
      </c>
      <c r="O11" s="6">
        <v>40</v>
      </c>
      <c r="P11" s="58">
        <v>26.6</v>
      </c>
      <c r="Q11" s="18" t="s">
        <v>145</v>
      </c>
      <c r="R11" s="13">
        <v>213578632</v>
      </c>
      <c r="S11" s="12" t="s">
        <v>29</v>
      </c>
    </row>
    <row r="12" spans="1:20" ht="15" x14ac:dyDescent="0.25">
      <c r="A12" s="39">
        <v>6</v>
      </c>
      <c r="B12" s="6" t="s">
        <v>30</v>
      </c>
      <c r="C12" s="6" t="s">
        <v>31</v>
      </c>
      <c r="D12" s="6" t="s">
        <v>33</v>
      </c>
      <c r="E12" s="6" t="s">
        <v>32</v>
      </c>
      <c r="F12" s="19" t="s">
        <v>125</v>
      </c>
      <c r="G12" s="21">
        <v>30129</v>
      </c>
      <c r="H12" s="6" t="s">
        <v>215</v>
      </c>
      <c r="I12" s="19">
        <v>133</v>
      </c>
      <c r="J12" s="6" t="s">
        <v>166</v>
      </c>
      <c r="K12" s="6" t="s">
        <v>161</v>
      </c>
      <c r="L12" s="19" t="s">
        <v>130</v>
      </c>
      <c r="M12" s="11" t="s">
        <v>23</v>
      </c>
      <c r="N12" s="24">
        <v>40406</v>
      </c>
      <c r="O12" s="6">
        <v>36</v>
      </c>
      <c r="P12" s="58">
        <v>28.1</v>
      </c>
      <c r="Q12" s="18" t="s">
        <v>167</v>
      </c>
      <c r="R12" s="13">
        <v>657129475</v>
      </c>
      <c r="S12" s="12" t="s">
        <v>34</v>
      </c>
    </row>
    <row r="13" spans="1:20" ht="15" x14ac:dyDescent="0.25">
      <c r="A13" s="39">
        <v>7</v>
      </c>
      <c r="B13" s="6" t="s">
        <v>35</v>
      </c>
      <c r="C13" s="6" t="s">
        <v>36</v>
      </c>
      <c r="D13" s="6" t="s">
        <v>38</v>
      </c>
      <c r="E13" s="6" t="s">
        <v>37</v>
      </c>
      <c r="F13" s="19" t="s">
        <v>126</v>
      </c>
      <c r="G13" s="21">
        <v>26098</v>
      </c>
      <c r="H13" s="6" t="s">
        <v>216</v>
      </c>
      <c r="I13" s="19">
        <v>2</v>
      </c>
      <c r="J13" s="6" t="s">
        <v>176</v>
      </c>
      <c r="K13" s="6" t="s">
        <v>163</v>
      </c>
      <c r="L13" s="19" t="s">
        <v>128</v>
      </c>
      <c r="M13" s="11" t="s">
        <v>39</v>
      </c>
      <c r="N13" s="24">
        <v>37883</v>
      </c>
      <c r="O13" s="6">
        <v>40</v>
      </c>
      <c r="P13" s="58">
        <v>20.399999999999999</v>
      </c>
      <c r="Q13" s="18" t="s">
        <v>145</v>
      </c>
      <c r="R13" s="13">
        <v>825465163</v>
      </c>
      <c r="S13" s="12" t="s">
        <v>40</v>
      </c>
    </row>
    <row r="14" spans="1:20" ht="15" x14ac:dyDescent="0.25">
      <c r="A14" s="39">
        <v>8</v>
      </c>
      <c r="B14" s="6" t="s">
        <v>41</v>
      </c>
      <c r="C14" s="6" t="s">
        <v>42</v>
      </c>
      <c r="D14" s="6" t="s">
        <v>44</v>
      </c>
      <c r="E14" s="6" t="s">
        <v>43</v>
      </c>
      <c r="F14" s="19" t="s">
        <v>126</v>
      </c>
      <c r="G14" s="21">
        <v>21935</v>
      </c>
      <c r="H14" s="36" t="s">
        <v>217</v>
      </c>
      <c r="I14" s="43">
        <v>1</v>
      </c>
      <c r="J14" s="17" t="s">
        <v>169</v>
      </c>
      <c r="K14" s="17" t="s">
        <v>157</v>
      </c>
      <c r="L14" s="19" t="s">
        <v>129</v>
      </c>
      <c r="M14" s="11" t="s">
        <v>23</v>
      </c>
      <c r="N14" s="24">
        <v>33330</v>
      </c>
      <c r="O14" s="6">
        <v>16</v>
      </c>
      <c r="P14" s="58">
        <v>20.399999999999999</v>
      </c>
      <c r="Q14" s="18" t="s">
        <v>167</v>
      </c>
      <c r="R14" s="13">
        <v>826947216</v>
      </c>
      <c r="S14" s="12" t="s">
        <v>45</v>
      </c>
    </row>
    <row r="15" spans="1:20" ht="15" x14ac:dyDescent="0.25">
      <c r="A15" s="39">
        <v>9</v>
      </c>
      <c r="B15" s="6" t="s">
        <v>46</v>
      </c>
      <c r="C15" s="6" t="s">
        <v>47</v>
      </c>
      <c r="D15" s="6"/>
      <c r="E15" s="6" t="s">
        <v>48</v>
      </c>
      <c r="F15" s="19" t="s">
        <v>125</v>
      </c>
      <c r="G15" s="21">
        <v>22333</v>
      </c>
      <c r="H15" s="36" t="s">
        <v>218</v>
      </c>
      <c r="I15" s="43">
        <v>78</v>
      </c>
      <c r="J15" s="17" t="s">
        <v>170</v>
      </c>
      <c r="K15" s="17" t="s">
        <v>161</v>
      </c>
      <c r="L15" s="19" t="s">
        <v>129</v>
      </c>
      <c r="M15" s="11" t="s">
        <v>23</v>
      </c>
      <c r="N15" s="24">
        <v>31669</v>
      </c>
      <c r="O15" s="6">
        <v>28</v>
      </c>
      <c r="P15" s="58">
        <v>19.2</v>
      </c>
      <c r="Q15" s="18" t="s">
        <v>145</v>
      </c>
      <c r="R15" s="13">
        <v>382476219</v>
      </c>
      <c r="S15" s="12" t="s">
        <v>49</v>
      </c>
    </row>
    <row r="16" spans="1:20" ht="15" x14ac:dyDescent="0.25">
      <c r="A16" s="39">
        <v>10</v>
      </c>
      <c r="B16" s="6" t="s">
        <v>50</v>
      </c>
      <c r="C16" s="6" t="s">
        <v>51</v>
      </c>
      <c r="D16" s="6"/>
      <c r="E16" s="6" t="s">
        <v>52</v>
      </c>
      <c r="F16" s="19" t="s">
        <v>126</v>
      </c>
      <c r="G16" s="22">
        <v>32930</v>
      </c>
      <c r="H16" s="38" t="s">
        <v>219</v>
      </c>
      <c r="I16" s="44">
        <v>33</v>
      </c>
      <c r="J16" s="38" t="s">
        <v>177</v>
      </c>
      <c r="K16" s="38" t="s">
        <v>164</v>
      </c>
      <c r="L16" s="19" t="s">
        <v>128</v>
      </c>
      <c r="M16" s="11" t="s">
        <v>39</v>
      </c>
      <c r="N16" s="24">
        <v>39650</v>
      </c>
      <c r="O16" s="6">
        <v>40</v>
      </c>
      <c r="P16" s="58">
        <v>20.399999999999999</v>
      </c>
      <c r="Q16" s="18" t="s">
        <v>145</v>
      </c>
      <c r="R16" s="13">
        <v>234676821</v>
      </c>
      <c r="S16" s="12" t="s">
        <v>53</v>
      </c>
    </row>
    <row r="17" spans="1:19" s="33" customFormat="1" ht="15" customHeight="1" x14ac:dyDescent="0.25">
      <c r="A17" s="26">
        <v>11</v>
      </c>
      <c r="B17" s="26" t="s">
        <v>54</v>
      </c>
      <c r="C17" s="26" t="s">
        <v>55</v>
      </c>
      <c r="D17" s="26"/>
      <c r="E17" s="26" t="s">
        <v>56</v>
      </c>
      <c r="F17" s="27" t="s">
        <v>126</v>
      </c>
      <c r="G17" s="22">
        <v>32693</v>
      </c>
      <c r="H17" s="37" t="s">
        <v>220</v>
      </c>
      <c r="I17" s="45">
        <v>19</v>
      </c>
      <c r="J17" s="37" t="s">
        <v>178</v>
      </c>
      <c r="K17" s="37" t="s">
        <v>179</v>
      </c>
      <c r="L17" s="27" t="s">
        <v>130</v>
      </c>
      <c r="M17" s="28" t="s">
        <v>14</v>
      </c>
      <c r="N17" s="29">
        <v>39857</v>
      </c>
      <c r="O17" s="26">
        <v>40</v>
      </c>
      <c r="P17" s="58">
        <v>24</v>
      </c>
      <c r="Q17" s="30" t="s">
        <v>145</v>
      </c>
      <c r="R17" s="31">
        <v>165873143</v>
      </c>
      <c r="S17" s="32" t="s">
        <v>57</v>
      </c>
    </row>
    <row r="18" spans="1:19" s="33" customFormat="1" ht="15" customHeight="1" x14ac:dyDescent="0.25">
      <c r="A18" s="26">
        <v>12</v>
      </c>
      <c r="B18" s="26" t="s">
        <v>58</v>
      </c>
      <c r="C18" s="26" t="s">
        <v>59</v>
      </c>
      <c r="D18" s="26"/>
      <c r="E18" s="26" t="s">
        <v>60</v>
      </c>
      <c r="F18" s="27" t="s">
        <v>126</v>
      </c>
      <c r="G18" s="22">
        <v>29870</v>
      </c>
      <c r="H18" s="37" t="s">
        <v>221</v>
      </c>
      <c r="I18" s="46">
        <v>15</v>
      </c>
      <c r="J18" s="35" t="s">
        <v>150</v>
      </c>
      <c r="K18" s="35" t="s">
        <v>149</v>
      </c>
      <c r="L18" s="27" t="s">
        <v>129</v>
      </c>
      <c r="M18" s="28" t="s">
        <v>23</v>
      </c>
      <c r="N18" s="29">
        <v>38777</v>
      </c>
      <c r="O18" s="26">
        <v>40</v>
      </c>
      <c r="P18" s="58">
        <v>18.8</v>
      </c>
      <c r="Q18" s="30" t="s">
        <v>145</v>
      </c>
      <c r="R18" s="31">
        <v>729548324</v>
      </c>
      <c r="S18" s="32" t="s">
        <v>61</v>
      </c>
    </row>
    <row r="19" spans="1:19" ht="15" x14ac:dyDescent="0.25">
      <c r="A19" s="39">
        <v>13</v>
      </c>
      <c r="B19" s="6" t="s">
        <v>62</v>
      </c>
      <c r="C19" s="6" t="s">
        <v>63</v>
      </c>
      <c r="D19" s="6" t="s">
        <v>28</v>
      </c>
      <c r="E19" s="6" t="s">
        <v>64</v>
      </c>
      <c r="F19" s="19" t="s">
        <v>125</v>
      </c>
      <c r="G19" s="21">
        <v>22580</v>
      </c>
      <c r="H19" s="36" t="s">
        <v>222</v>
      </c>
      <c r="I19" s="41">
        <v>71</v>
      </c>
      <c r="J19" s="34" t="s">
        <v>151</v>
      </c>
      <c r="K19" s="34" t="s">
        <v>152</v>
      </c>
      <c r="L19" s="19" t="s">
        <v>128</v>
      </c>
      <c r="M19" s="11" t="s">
        <v>23</v>
      </c>
      <c r="N19" s="24">
        <v>36723</v>
      </c>
      <c r="O19" s="6">
        <v>32</v>
      </c>
      <c r="P19" s="58">
        <v>18.8</v>
      </c>
      <c r="Q19" s="18" t="s">
        <v>145</v>
      </c>
      <c r="R19" s="13">
        <v>927165842</v>
      </c>
      <c r="S19" s="12" t="s">
        <v>65</v>
      </c>
    </row>
    <row r="20" spans="1:19" ht="15" x14ac:dyDescent="0.25">
      <c r="A20" s="39">
        <v>14</v>
      </c>
      <c r="B20" s="6" t="s">
        <v>66</v>
      </c>
      <c r="C20" s="6" t="s">
        <v>67</v>
      </c>
      <c r="D20" s="6"/>
      <c r="E20" s="6" t="s">
        <v>68</v>
      </c>
      <c r="F20" s="19" t="s">
        <v>126</v>
      </c>
      <c r="G20" s="21">
        <v>19727</v>
      </c>
      <c r="H20" s="36" t="s">
        <v>223</v>
      </c>
      <c r="I20" s="41">
        <v>2</v>
      </c>
      <c r="J20" s="34" t="s">
        <v>153</v>
      </c>
      <c r="K20" s="34" t="s">
        <v>154</v>
      </c>
      <c r="L20" s="19" t="s">
        <v>128</v>
      </c>
      <c r="M20" s="11" t="s">
        <v>23</v>
      </c>
      <c r="N20" s="24">
        <v>34001</v>
      </c>
      <c r="O20" s="6">
        <v>36</v>
      </c>
      <c r="P20" s="58">
        <v>18.600000000000001</v>
      </c>
      <c r="Q20" s="18" t="s">
        <v>145</v>
      </c>
      <c r="R20" s="13">
        <v>465661722</v>
      </c>
      <c r="S20" s="12" t="s">
        <v>69</v>
      </c>
    </row>
    <row r="21" spans="1:19" ht="15" x14ac:dyDescent="0.25">
      <c r="A21" s="39">
        <v>16</v>
      </c>
      <c r="B21" s="6" t="s">
        <v>74</v>
      </c>
      <c r="C21" s="6" t="s">
        <v>75</v>
      </c>
      <c r="D21" s="6" t="s">
        <v>44</v>
      </c>
      <c r="E21" s="6" t="s">
        <v>76</v>
      </c>
      <c r="F21" s="19" t="s">
        <v>126</v>
      </c>
      <c r="G21" s="21">
        <v>23051</v>
      </c>
      <c r="H21" s="36" t="s">
        <v>225</v>
      </c>
      <c r="I21" s="41">
        <v>33</v>
      </c>
      <c r="J21" s="36" t="s">
        <v>180</v>
      </c>
      <c r="K21" s="36" t="s">
        <v>159</v>
      </c>
      <c r="L21" s="19" t="s">
        <v>129</v>
      </c>
      <c r="M21" s="11" t="s">
        <v>77</v>
      </c>
      <c r="N21" s="24">
        <v>33349</v>
      </c>
      <c r="O21" s="6">
        <v>40</v>
      </c>
      <c r="P21" s="58">
        <v>29.6</v>
      </c>
      <c r="Q21" s="18" t="s">
        <v>145</v>
      </c>
      <c r="R21" s="13">
        <v>785123659</v>
      </c>
      <c r="S21" s="12" t="s">
        <v>78</v>
      </c>
    </row>
    <row r="22" spans="1:19" ht="15" x14ac:dyDescent="0.25">
      <c r="A22" s="39">
        <v>17</v>
      </c>
      <c r="B22" s="6" t="s">
        <v>79</v>
      </c>
      <c r="C22" s="6" t="s">
        <v>80</v>
      </c>
      <c r="D22" s="6"/>
      <c r="E22" s="6" t="s">
        <v>81</v>
      </c>
      <c r="F22" s="19" t="s">
        <v>125</v>
      </c>
      <c r="G22" s="21">
        <v>23521</v>
      </c>
      <c r="H22" s="36" t="s">
        <v>226</v>
      </c>
      <c r="I22" s="41">
        <v>25</v>
      </c>
      <c r="J22" s="36" t="s">
        <v>181</v>
      </c>
      <c r="K22" s="36" t="s">
        <v>182</v>
      </c>
      <c r="L22" s="19" t="s">
        <v>130</v>
      </c>
      <c r="M22" s="11" t="s">
        <v>77</v>
      </c>
      <c r="N22" s="24">
        <v>32905</v>
      </c>
      <c r="O22" s="6">
        <v>16</v>
      </c>
      <c r="P22" s="58">
        <v>22.8</v>
      </c>
      <c r="Q22" s="18" t="s">
        <v>145</v>
      </c>
      <c r="R22" s="13">
        <v>163276386</v>
      </c>
      <c r="S22" s="12" t="s">
        <v>82</v>
      </c>
    </row>
    <row r="23" spans="1:19" ht="15" x14ac:dyDescent="0.25">
      <c r="A23" s="39">
        <v>18</v>
      </c>
      <c r="B23" s="6" t="s">
        <v>83</v>
      </c>
      <c r="C23" s="6" t="s">
        <v>84</v>
      </c>
      <c r="D23" s="6"/>
      <c r="E23" s="6" t="s">
        <v>85</v>
      </c>
      <c r="F23" s="19" t="s">
        <v>126</v>
      </c>
      <c r="G23" s="21">
        <v>24819</v>
      </c>
      <c r="H23" s="36" t="s">
        <v>227</v>
      </c>
      <c r="I23" s="41">
        <v>30</v>
      </c>
      <c r="J23" s="36" t="s">
        <v>148</v>
      </c>
      <c r="K23" s="34" t="s">
        <v>149</v>
      </c>
      <c r="L23" s="19" t="s">
        <v>128</v>
      </c>
      <c r="M23" s="11" t="s">
        <v>23</v>
      </c>
      <c r="N23" s="24">
        <v>31669</v>
      </c>
      <c r="O23" s="6">
        <v>40</v>
      </c>
      <c r="P23" s="58">
        <v>18.8</v>
      </c>
      <c r="Q23" s="18" t="s">
        <v>145</v>
      </c>
      <c r="R23" s="13">
        <v>781223459</v>
      </c>
      <c r="S23" s="12" t="s">
        <v>86</v>
      </c>
    </row>
    <row r="24" spans="1:19" ht="15" x14ac:dyDescent="0.25">
      <c r="A24" s="39">
        <v>19</v>
      </c>
      <c r="B24" s="6" t="s">
        <v>87</v>
      </c>
      <c r="C24" s="6" t="s">
        <v>88</v>
      </c>
      <c r="D24" s="6"/>
      <c r="E24" s="6" t="s">
        <v>89</v>
      </c>
      <c r="F24" s="19" t="s">
        <v>126</v>
      </c>
      <c r="G24" s="21">
        <v>25383</v>
      </c>
      <c r="H24" s="36" t="s">
        <v>228</v>
      </c>
      <c r="I24" s="43">
        <v>19</v>
      </c>
      <c r="J24" s="36" t="s">
        <v>183</v>
      </c>
      <c r="K24" s="36" t="s">
        <v>184</v>
      </c>
      <c r="L24" s="19" t="s">
        <v>129</v>
      </c>
      <c r="M24" s="11" t="s">
        <v>14</v>
      </c>
      <c r="N24" s="24">
        <v>38808</v>
      </c>
      <c r="O24" s="6">
        <v>36</v>
      </c>
      <c r="P24" s="58">
        <v>24.6</v>
      </c>
      <c r="Q24" s="18" t="s">
        <v>145</v>
      </c>
      <c r="R24" s="13">
        <v>146002003</v>
      </c>
      <c r="S24" s="12" t="s">
        <v>207</v>
      </c>
    </row>
    <row r="25" spans="1:19" ht="15" x14ac:dyDescent="0.25">
      <c r="A25" s="39">
        <v>20</v>
      </c>
      <c r="B25" s="6" t="s">
        <v>90</v>
      </c>
      <c r="C25" s="6" t="s">
        <v>91</v>
      </c>
      <c r="D25" s="6"/>
      <c r="E25" s="6" t="s">
        <v>92</v>
      </c>
      <c r="F25" s="19" t="s">
        <v>125</v>
      </c>
      <c r="G25" s="21">
        <v>30435</v>
      </c>
      <c r="H25" s="36" t="s">
        <v>229</v>
      </c>
      <c r="I25" s="41">
        <v>15</v>
      </c>
      <c r="J25" s="36" t="s">
        <v>185</v>
      </c>
      <c r="K25" s="36" t="s">
        <v>186</v>
      </c>
      <c r="L25" s="19" t="s">
        <v>129</v>
      </c>
      <c r="M25" s="11" t="s">
        <v>77</v>
      </c>
      <c r="N25" s="24">
        <v>39753</v>
      </c>
      <c r="O25" s="6">
        <v>20</v>
      </c>
      <c r="P25" s="58">
        <v>18.8</v>
      </c>
      <c r="Q25" s="18" t="s">
        <v>145</v>
      </c>
      <c r="R25" s="13">
        <v>156824542</v>
      </c>
      <c r="S25" s="12" t="s">
        <v>93</v>
      </c>
    </row>
    <row r="26" spans="1:19" ht="15" x14ac:dyDescent="0.25">
      <c r="A26" s="39">
        <v>21</v>
      </c>
      <c r="B26" s="6" t="s">
        <v>140</v>
      </c>
      <c r="C26" s="6" t="s">
        <v>142</v>
      </c>
      <c r="D26" s="6"/>
      <c r="E26" s="6" t="s">
        <v>143</v>
      </c>
      <c r="F26" s="19" t="s">
        <v>126</v>
      </c>
      <c r="G26" s="21">
        <v>25026</v>
      </c>
      <c r="H26" s="36" t="s">
        <v>230</v>
      </c>
      <c r="I26" s="41">
        <v>78</v>
      </c>
      <c r="J26" s="36" t="s">
        <v>169</v>
      </c>
      <c r="K26" s="36" t="s">
        <v>157</v>
      </c>
      <c r="L26" s="19" t="s">
        <v>129</v>
      </c>
      <c r="M26" s="11" t="s">
        <v>139</v>
      </c>
      <c r="N26" s="24">
        <v>31669</v>
      </c>
      <c r="O26" s="6">
        <v>32</v>
      </c>
      <c r="P26" s="58">
        <v>42</v>
      </c>
      <c r="Q26" s="18" t="s">
        <v>145</v>
      </c>
      <c r="R26" s="13">
        <v>215692544</v>
      </c>
      <c r="S26" s="12" t="s">
        <v>146</v>
      </c>
    </row>
    <row r="27" spans="1:19" ht="15" x14ac:dyDescent="0.25">
      <c r="A27" s="39">
        <v>22</v>
      </c>
      <c r="B27" s="6" t="s">
        <v>94</v>
      </c>
      <c r="C27" s="6" t="s">
        <v>95</v>
      </c>
      <c r="D27" s="6"/>
      <c r="E27" s="6" t="s">
        <v>96</v>
      </c>
      <c r="F27" s="19" t="s">
        <v>125</v>
      </c>
      <c r="G27" s="21">
        <v>23872</v>
      </c>
      <c r="H27" s="36" t="s">
        <v>231</v>
      </c>
      <c r="I27" s="41">
        <v>16</v>
      </c>
      <c r="J27" s="36" t="s">
        <v>187</v>
      </c>
      <c r="K27" s="36" t="s">
        <v>161</v>
      </c>
      <c r="L27" s="19" t="s">
        <v>129</v>
      </c>
      <c r="M27" s="11" t="s">
        <v>9</v>
      </c>
      <c r="N27" s="24">
        <v>37918</v>
      </c>
      <c r="O27" s="6">
        <v>16</v>
      </c>
      <c r="P27" s="58">
        <v>20.399999999999999</v>
      </c>
      <c r="Q27" s="18" t="s">
        <v>167</v>
      </c>
      <c r="R27" s="13">
        <v>364973932</v>
      </c>
      <c r="S27" s="12" t="s">
        <v>97</v>
      </c>
    </row>
    <row r="28" spans="1:19" ht="15" x14ac:dyDescent="0.25">
      <c r="A28" s="39">
        <v>23</v>
      </c>
      <c r="B28" s="6" t="s">
        <v>98</v>
      </c>
      <c r="C28" s="6" t="s">
        <v>99</v>
      </c>
      <c r="D28" s="6" t="s">
        <v>38</v>
      </c>
      <c r="E28" s="6" t="s">
        <v>100</v>
      </c>
      <c r="F28" s="19" t="s">
        <v>126</v>
      </c>
      <c r="G28" s="21">
        <v>23536</v>
      </c>
      <c r="H28" s="36" t="s">
        <v>232</v>
      </c>
      <c r="I28" s="41">
        <v>35</v>
      </c>
      <c r="J28" s="36" t="s">
        <v>188</v>
      </c>
      <c r="K28" s="36" t="s">
        <v>157</v>
      </c>
      <c r="L28" s="19" t="s">
        <v>130</v>
      </c>
      <c r="M28" s="11" t="s">
        <v>23</v>
      </c>
      <c r="N28" s="24">
        <v>35186</v>
      </c>
      <c r="O28" s="6">
        <v>20</v>
      </c>
      <c r="P28" s="58">
        <v>22.8</v>
      </c>
      <c r="Q28" s="18" t="s">
        <v>145</v>
      </c>
      <c r="R28" s="13">
        <v>782411877</v>
      </c>
      <c r="S28" s="12" t="s">
        <v>101</v>
      </c>
    </row>
    <row r="29" spans="1:19" ht="15" x14ac:dyDescent="0.25">
      <c r="A29" s="39">
        <v>25</v>
      </c>
      <c r="B29" s="6" t="s">
        <v>106</v>
      </c>
      <c r="C29" s="6" t="s">
        <v>107</v>
      </c>
      <c r="D29" s="6"/>
      <c r="E29" s="6" t="s">
        <v>108</v>
      </c>
      <c r="F29" s="19" t="s">
        <v>125</v>
      </c>
      <c r="G29" s="21">
        <v>32668</v>
      </c>
      <c r="H29" s="36" t="s">
        <v>234</v>
      </c>
      <c r="I29" s="41">
        <v>39</v>
      </c>
      <c r="J29" s="34" t="s">
        <v>158</v>
      </c>
      <c r="K29" s="34" t="s">
        <v>152</v>
      </c>
      <c r="L29" s="19" t="s">
        <v>129</v>
      </c>
      <c r="M29" s="11" t="s">
        <v>77</v>
      </c>
      <c r="N29" s="24">
        <v>40270</v>
      </c>
      <c r="O29" s="6">
        <v>24</v>
      </c>
      <c r="P29" s="58">
        <v>24.6</v>
      </c>
      <c r="Q29" s="18" t="s">
        <v>145</v>
      </c>
      <c r="R29" s="13">
        <v>364715854</v>
      </c>
      <c r="S29" s="12" t="s">
        <v>109</v>
      </c>
    </row>
    <row r="30" spans="1:19" ht="15" x14ac:dyDescent="0.25">
      <c r="A30" s="39">
        <v>26</v>
      </c>
      <c r="B30" s="6" t="s">
        <v>110</v>
      </c>
      <c r="C30" s="6" t="s">
        <v>111</v>
      </c>
      <c r="D30" s="6"/>
      <c r="E30" s="6" t="s">
        <v>72</v>
      </c>
      <c r="F30" s="19" t="s">
        <v>126</v>
      </c>
      <c r="G30" s="21">
        <v>24031</v>
      </c>
      <c r="H30" s="36" t="s">
        <v>235</v>
      </c>
      <c r="I30" s="41">
        <v>385</v>
      </c>
      <c r="J30" s="36" t="s">
        <v>189</v>
      </c>
      <c r="K30" s="36" t="s">
        <v>172</v>
      </c>
      <c r="L30" s="19" t="s">
        <v>128</v>
      </c>
      <c r="M30" s="11" t="s">
        <v>39</v>
      </c>
      <c r="N30" s="24">
        <v>37181</v>
      </c>
      <c r="O30" s="6">
        <v>16</v>
      </c>
      <c r="P30" s="58">
        <v>19.100000000000001</v>
      </c>
      <c r="Q30" s="18" t="s">
        <v>167</v>
      </c>
      <c r="R30" s="13">
        <v>176024442</v>
      </c>
      <c r="S30" s="12" t="s">
        <v>112</v>
      </c>
    </row>
    <row r="31" spans="1:19" ht="15" x14ac:dyDescent="0.25">
      <c r="A31" s="39">
        <v>27</v>
      </c>
      <c r="B31" s="6" t="s">
        <v>141</v>
      </c>
      <c r="C31" s="6" t="s">
        <v>144</v>
      </c>
      <c r="D31" s="6"/>
      <c r="E31" s="6" t="s">
        <v>143</v>
      </c>
      <c r="F31" s="19" t="s">
        <v>126</v>
      </c>
      <c r="G31" s="21">
        <v>27620</v>
      </c>
      <c r="H31" s="36" t="s">
        <v>236</v>
      </c>
      <c r="I31" s="41">
        <v>197</v>
      </c>
      <c r="J31" s="36" t="s">
        <v>190</v>
      </c>
      <c r="K31" s="34" t="s">
        <v>159</v>
      </c>
      <c r="L31" s="19" t="s">
        <v>128</v>
      </c>
      <c r="M31" s="11" t="s">
        <v>139</v>
      </c>
      <c r="N31" s="24">
        <v>39418</v>
      </c>
      <c r="O31" s="6">
        <v>40</v>
      </c>
      <c r="P31" s="58">
        <v>42</v>
      </c>
      <c r="Q31" s="18" t="s">
        <v>145</v>
      </c>
      <c r="R31" s="13">
        <v>276034552</v>
      </c>
      <c r="S31" s="12" t="s">
        <v>147</v>
      </c>
    </row>
    <row r="32" spans="1:19" ht="15" x14ac:dyDescent="0.25">
      <c r="A32" s="39">
        <v>28</v>
      </c>
      <c r="B32" s="6" t="s">
        <v>113</v>
      </c>
      <c r="C32" s="6" t="s">
        <v>114</v>
      </c>
      <c r="D32" s="6" t="s">
        <v>28</v>
      </c>
      <c r="E32" s="6" t="s">
        <v>64</v>
      </c>
      <c r="F32" s="19" t="s">
        <v>126</v>
      </c>
      <c r="G32" s="21">
        <v>23134</v>
      </c>
      <c r="H32" s="36" t="s">
        <v>237</v>
      </c>
      <c r="I32" s="41">
        <v>45</v>
      </c>
      <c r="J32" s="34" t="s">
        <v>160</v>
      </c>
      <c r="K32" s="34" t="s">
        <v>161</v>
      </c>
      <c r="L32" s="19" t="s">
        <v>129</v>
      </c>
      <c r="M32" s="11" t="s">
        <v>23</v>
      </c>
      <c r="N32" s="24">
        <v>36861</v>
      </c>
      <c r="O32" s="6">
        <v>40</v>
      </c>
      <c r="P32" s="58">
        <v>18.8</v>
      </c>
      <c r="Q32" s="18" t="s">
        <v>145</v>
      </c>
      <c r="R32" s="13">
        <v>354881764</v>
      </c>
      <c r="S32" s="12" t="s">
        <v>115</v>
      </c>
    </row>
    <row r="33" spans="1:19" ht="15" x14ac:dyDescent="0.25">
      <c r="A33" s="39">
        <v>30</v>
      </c>
      <c r="B33" s="6" t="s">
        <v>119</v>
      </c>
      <c r="C33" s="7" t="s">
        <v>120</v>
      </c>
      <c r="D33" s="7"/>
      <c r="E33" s="7" t="s">
        <v>121</v>
      </c>
      <c r="F33" s="18" t="s">
        <v>125</v>
      </c>
      <c r="G33" s="20">
        <v>25163</v>
      </c>
      <c r="H33" s="36" t="s">
        <v>209</v>
      </c>
      <c r="I33" s="41">
        <v>238</v>
      </c>
      <c r="J33" s="36" t="s">
        <v>191</v>
      </c>
      <c r="K33" s="36" t="s">
        <v>157</v>
      </c>
      <c r="L33" s="18" t="s">
        <v>129</v>
      </c>
      <c r="M33" s="8" t="s">
        <v>77</v>
      </c>
      <c r="N33" s="23">
        <v>35935</v>
      </c>
      <c r="O33" s="7">
        <v>24</v>
      </c>
      <c r="P33" s="58">
        <v>21.8</v>
      </c>
      <c r="Q33" s="18" t="s">
        <v>167</v>
      </c>
      <c r="R33" s="10">
        <v>359174654</v>
      </c>
      <c r="S33" s="9" t="s">
        <v>122</v>
      </c>
    </row>
    <row r="34" spans="1:19" s="6" customFormat="1" ht="15" x14ac:dyDescent="0.25">
      <c r="A34" s="6">
        <v>31</v>
      </c>
      <c r="B34" s="6" t="s">
        <v>192</v>
      </c>
      <c r="C34" s="6" t="s">
        <v>120</v>
      </c>
      <c r="E34" s="6" t="s">
        <v>193</v>
      </c>
      <c r="F34" s="19" t="s">
        <v>126</v>
      </c>
      <c r="G34" s="21">
        <v>34425</v>
      </c>
      <c r="H34" s="6" t="s">
        <v>239</v>
      </c>
      <c r="I34" s="19">
        <v>111</v>
      </c>
      <c r="J34" s="6" t="s">
        <v>194</v>
      </c>
      <c r="K34" s="6" t="s">
        <v>152</v>
      </c>
      <c r="L34" s="19" t="s">
        <v>128</v>
      </c>
      <c r="M34" s="11" t="s">
        <v>9</v>
      </c>
      <c r="N34" s="40">
        <v>41699</v>
      </c>
      <c r="O34" s="6">
        <v>40</v>
      </c>
      <c r="P34" s="57">
        <v>18.3</v>
      </c>
      <c r="Q34" s="19" t="s">
        <v>145</v>
      </c>
      <c r="R34" s="10">
        <v>652928636</v>
      </c>
      <c r="S34" s="9" t="s">
        <v>195</v>
      </c>
    </row>
    <row r="35" spans="1:19" s="6" customFormat="1" ht="15" x14ac:dyDescent="0.25">
      <c r="A35" s="6">
        <v>32</v>
      </c>
      <c r="B35" s="6" t="s">
        <v>196</v>
      </c>
      <c r="C35" s="6" t="s">
        <v>197</v>
      </c>
      <c r="E35" s="6" t="s">
        <v>198</v>
      </c>
      <c r="F35" s="19" t="s">
        <v>125</v>
      </c>
      <c r="G35" s="21">
        <v>29994</v>
      </c>
      <c r="H35" s="6" t="s">
        <v>240</v>
      </c>
      <c r="I35" s="19">
        <v>23</v>
      </c>
      <c r="J35" s="6" t="s">
        <v>199</v>
      </c>
      <c r="K35" s="6" t="s">
        <v>186</v>
      </c>
      <c r="L35" s="19" t="s">
        <v>130</v>
      </c>
      <c r="M35" s="11" t="s">
        <v>23</v>
      </c>
      <c r="N35" s="40">
        <v>41699</v>
      </c>
      <c r="O35" s="6">
        <v>32</v>
      </c>
      <c r="P35" s="58">
        <v>16.8</v>
      </c>
      <c r="Q35" s="19" t="s">
        <v>167</v>
      </c>
      <c r="R35" s="10" t="s">
        <v>200</v>
      </c>
      <c r="S35" s="9" t="s">
        <v>201</v>
      </c>
    </row>
    <row r="36" spans="1:19" ht="15" x14ac:dyDescent="0.25">
      <c r="A36" s="39">
        <v>33</v>
      </c>
      <c r="B36" s="6" t="s">
        <v>202</v>
      </c>
      <c r="C36" s="7" t="s">
        <v>203</v>
      </c>
      <c r="D36" s="7" t="s">
        <v>38</v>
      </c>
      <c r="E36" s="7" t="s">
        <v>204</v>
      </c>
      <c r="F36" s="18" t="s">
        <v>125</v>
      </c>
      <c r="G36" s="20">
        <v>32014</v>
      </c>
      <c r="H36" s="36" t="s">
        <v>241</v>
      </c>
      <c r="I36" s="41">
        <v>124</v>
      </c>
      <c r="J36" s="36" t="s">
        <v>169</v>
      </c>
      <c r="K36" s="36" t="s">
        <v>157</v>
      </c>
      <c r="L36" s="18" t="s">
        <v>130</v>
      </c>
      <c r="M36" s="8" t="s">
        <v>23</v>
      </c>
      <c r="N36" s="23">
        <v>41774</v>
      </c>
      <c r="O36" s="7">
        <v>40</v>
      </c>
      <c r="P36" s="58">
        <v>17.600000000000001</v>
      </c>
      <c r="Q36" s="18" t="s">
        <v>145</v>
      </c>
      <c r="R36" s="10" t="s">
        <v>205</v>
      </c>
      <c r="S36" s="9" t="s">
        <v>206</v>
      </c>
    </row>
    <row r="37" spans="1:19" ht="15" x14ac:dyDescent="0.25">
      <c r="A37" s="39">
        <v>34</v>
      </c>
      <c r="B37" s="6" t="s">
        <v>106</v>
      </c>
      <c r="C37" s="7" t="s">
        <v>111</v>
      </c>
      <c r="D37" s="7"/>
      <c r="E37" s="7" t="s">
        <v>249</v>
      </c>
      <c r="F37" s="18" t="s">
        <v>125</v>
      </c>
      <c r="G37" s="20">
        <v>33725</v>
      </c>
      <c r="H37" s="36" t="s">
        <v>250</v>
      </c>
      <c r="I37" s="41">
        <v>1</v>
      </c>
      <c r="J37" s="36" t="s">
        <v>251</v>
      </c>
      <c r="K37" s="36" t="s">
        <v>184</v>
      </c>
      <c r="L37" s="18" t="s">
        <v>128</v>
      </c>
      <c r="M37" s="8" t="s">
        <v>77</v>
      </c>
      <c r="N37" s="23">
        <v>41821</v>
      </c>
      <c r="O37" s="7">
        <v>36</v>
      </c>
      <c r="P37" s="58">
        <v>26.3</v>
      </c>
      <c r="Q37" s="18" t="s">
        <v>145</v>
      </c>
      <c r="R37" s="10" t="s">
        <v>252</v>
      </c>
      <c r="S37" s="9" t="s">
        <v>253</v>
      </c>
    </row>
    <row r="38" spans="1:19" customFormat="1" ht="15" x14ac:dyDescent="0.25">
      <c r="A38" s="39">
        <v>35</v>
      </c>
      <c r="B38" s="6" t="s">
        <v>50</v>
      </c>
      <c r="C38" s="47" t="s">
        <v>36</v>
      </c>
      <c r="E38" s="47" t="s">
        <v>247</v>
      </c>
      <c r="F38" s="48" t="s">
        <v>125</v>
      </c>
      <c r="G38" s="49">
        <v>34523</v>
      </c>
      <c r="H38" s="36" t="s">
        <v>248</v>
      </c>
      <c r="I38" s="41">
        <v>15</v>
      </c>
      <c r="J38" s="36" t="s">
        <v>254</v>
      </c>
      <c r="K38" s="36" t="s">
        <v>159</v>
      </c>
      <c r="L38" s="48" t="s">
        <v>130</v>
      </c>
      <c r="M38" s="50" t="s">
        <v>39</v>
      </c>
      <c r="N38" s="49">
        <v>41897</v>
      </c>
      <c r="O38" s="47">
        <v>24</v>
      </c>
      <c r="P38" s="58">
        <v>16.8</v>
      </c>
      <c r="Q38" s="48" t="s">
        <v>167</v>
      </c>
      <c r="R38" s="51" t="s">
        <v>255</v>
      </c>
      <c r="S38" s="52" t="s">
        <v>256</v>
      </c>
    </row>
    <row r="39" spans="1:19" ht="15.75" x14ac:dyDescent="0.25">
      <c r="A39" s="59"/>
      <c r="B39" s="59"/>
      <c r="C39" s="59"/>
      <c r="D39" s="59"/>
      <c r="E39" s="60" t="s">
        <v>260</v>
      </c>
      <c r="F39" s="61">
        <f>COUNTIF(F9:F38,"V")</f>
        <v>13</v>
      </c>
      <c r="G39" s="59"/>
      <c r="H39" s="59"/>
      <c r="I39" s="59"/>
      <c r="J39" s="59"/>
      <c r="K39" s="62"/>
      <c r="L39" s="61"/>
      <c r="M39" s="59"/>
      <c r="N39" s="59"/>
      <c r="O39" s="59"/>
      <c r="P39" s="60" t="s">
        <v>259</v>
      </c>
      <c r="Q39" s="61">
        <f>COUNTIF(Q9:Q38,"J")</f>
        <v>23</v>
      </c>
      <c r="R39" s="59"/>
      <c r="S39" s="59"/>
    </row>
    <row r="40" spans="1:19" customFormat="1" ht="15" x14ac:dyDescent="0.25"/>
    <row r="41" spans="1:19" customFormat="1" ht="15" x14ac:dyDescent="0.25"/>
    <row r="42" spans="1:19" customFormat="1" ht="15" x14ac:dyDescent="0.25"/>
    <row r="43" spans="1:19" customFormat="1" ht="15" x14ac:dyDescent="0.25"/>
    <row r="44" spans="1:19" customFormat="1" ht="15" x14ac:dyDescent="0.25"/>
    <row r="45" spans="1:19" customFormat="1" ht="15" x14ac:dyDescent="0.25"/>
    <row r="46" spans="1:19" customFormat="1" ht="15" x14ac:dyDescent="0.25"/>
    <row r="47" spans="1:19" customFormat="1" ht="15" x14ac:dyDescent="0.25"/>
    <row r="48" spans="1:19" customFormat="1" ht="15" x14ac:dyDescent="0.25"/>
    <row r="49" customFormat="1" ht="15" x14ac:dyDescent="0.25"/>
    <row r="50" customFormat="1" ht="15" x14ac:dyDescent="0.25"/>
    <row r="51" customFormat="1" ht="15" x14ac:dyDescent="0.25"/>
    <row r="52" customFormat="1" ht="15" x14ac:dyDescent="0.25"/>
    <row r="53" customFormat="1" ht="15" x14ac:dyDescent="0.25"/>
    <row r="54" customFormat="1" ht="15" x14ac:dyDescent="0.25"/>
    <row r="55" customFormat="1" ht="15" x14ac:dyDescent="0.25"/>
    <row r="56" customFormat="1" ht="15" x14ac:dyDescent="0.25"/>
    <row r="57" customFormat="1" ht="15" x14ac:dyDescent="0.25"/>
    <row r="58" customFormat="1" ht="15" x14ac:dyDescent="0.25"/>
    <row r="59" customFormat="1" ht="15" x14ac:dyDescent="0.25"/>
    <row r="60" customFormat="1" ht="15" x14ac:dyDescent="0.25"/>
    <row r="61" customFormat="1" ht="15" x14ac:dyDescent="0.25"/>
    <row r="62" customFormat="1" ht="15" x14ac:dyDescent="0.25"/>
    <row r="63" customFormat="1" ht="15" x14ac:dyDescent="0.25"/>
    <row r="64" customFormat="1" ht="15" x14ac:dyDescent="0.25"/>
    <row r="65" customFormat="1" ht="15" x14ac:dyDescent="0.25"/>
    <row r="66" customFormat="1" ht="15" x14ac:dyDescent="0.25"/>
    <row r="67" customFormat="1" ht="15" x14ac:dyDescent="0.25"/>
    <row r="68" customFormat="1" ht="15" x14ac:dyDescent="0.25"/>
    <row r="69" customFormat="1" ht="15" x14ac:dyDescent="0.25"/>
    <row r="70" customFormat="1" ht="15" x14ac:dyDescent="0.25"/>
    <row r="71" customFormat="1" ht="15" x14ac:dyDescent="0.25"/>
    <row r="72" customFormat="1" ht="15" x14ac:dyDescent="0.25"/>
    <row r="73" customFormat="1" ht="15" x14ac:dyDescent="0.25"/>
    <row r="74" customFormat="1" ht="15" x14ac:dyDescent="0.25"/>
    <row r="75" customFormat="1" ht="15" x14ac:dyDescent="0.25"/>
    <row r="76" customFormat="1" ht="15" x14ac:dyDescent="0.25"/>
    <row r="77" customFormat="1" ht="15" x14ac:dyDescent="0.25"/>
    <row r="78" customFormat="1" ht="15" x14ac:dyDescent="0.25"/>
    <row r="79" customFormat="1" ht="15" x14ac:dyDescent="0.25"/>
    <row r="80" customFormat="1" ht="15" x14ac:dyDescent="0.25"/>
    <row r="81" customFormat="1" ht="15" x14ac:dyDescent="0.25"/>
    <row r="82" customFormat="1" ht="15" x14ac:dyDescent="0.25"/>
    <row r="83" customFormat="1" ht="15" x14ac:dyDescent="0.25"/>
    <row r="84" customFormat="1" ht="15" x14ac:dyDescent="0.25"/>
    <row r="85" customFormat="1" ht="15" x14ac:dyDescent="0.25"/>
  </sheetData>
  <mergeCells count="2">
    <mergeCell ref="A1:E1"/>
    <mergeCell ref="A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S6"/>
  <sheetViews>
    <sheetView workbookViewId="0">
      <selection sqref="A1:E1"/>
    </sheetView>
  </sheetViews>
  <sheetFormatPr defaultRowHeight="15" x14ac:dyDescent="0.25"/>
  <cols>
    <col min="1" max="1" width="6.7109375" customWidth="1"/>
    <col min="2" max="3" width="9.7109375" customWidth="1"/>
    <col min="4" max="4" width="9.42578125" customWidth="1"/>
    <col min="5" max="5" width="19" bestFit="1" customWidth="1"/>
    <col min="6" max="6" width="7.7109375" customWidth="1"/>
    <col min="7" max="7" width="12.7109375" customWidth="1"/>
    <col min="8" max="8" width="24.42578125" bestFit="1" customWidth="1"/>
    <col min="9" max="9" width="12.42578125" bestFit="1" customWidth="1"/>
    <col min="10" max="10" width="10.42578125" customWidth="1"/>
    <col min="11" max="11" width="15.28515625" bestFit="1" customWidth="1"/>
    <col min="12" max="12" width="10.28515625" bestFit="1" customWidth="1"/>
    <col min="13" max="13" width="9.7109375" customWidth="1"/>
    <col min="14" max="14" width="15.140625" bestFit="1" customWidth="1"/>
    <col min="15" max="17" width="9.7109375" customWidth="1"/>
    <col min="18" max="19" width="16.7109375" customWidth="1"/>
  </cols>
  <sheetData>
    <row r="1" spans="1:19" ht="90" customHeight="1" x14ac:dyDescent="0.25">
      <c r="A1" s="63" t="s">
        <v>257</v>
      </c>
      <c r="B1" s="64"/>
      <c r="C1" s="64"/>
      <c r="D1" s="64"/>
      <c r="E1" s="64"/>
    </row>
    <row r="2" spans="1:19" x14ac:dyDescent="0.25">
      <c r="A2" s="2"/>
      <c r="B2" s="2"/>
      <c r="C2" s="2"/>
      <c r="D2" s="2"/>
      <c r="E2" s="2"/>
    </row>
    <row r="3" spans="1:19" ht="21" x14ac:dyDescent="0.35">
      <c r="A3" s="73" t="s">
        <v>245</v>
      </c>
      <c r="B3" s="74"/>
      <c r="C3" s="74"/>
      <c r="D3" s="74"/>
      <c r="E3" s="74"/>
    </row>
    <row r="6" spans="1:19" s="14" customFormat="1" x14ac:dyDescent="0.25">
      <c r="A6" s="54" t="s">
        <v>127</v>
      </c>
      <c r="B6" s="55" t="s">
        <v>133</v>
      </c>
      <c r="C6" s="55" t="s">
        <v>0</v>
      </c>
      <c r="D6" s="55" t="s">
        <v>2</v>
      </c>
      <c r="E6" s="55" t="s">
        <v>1</v>
      </c>
      <c r="F6" s="56" t="s">
        <v>123</v>
      </c>
      <c r="G6" s="54" t="s">
        <v>132</v>
      </c>
      <c r="H6" s="55" t="s">
        <v>137</v>
      </c>
      <c r="I6" s="56" t="s">
        <v>208</v>
      </c>
      <c r="J6" s="55" t="s">
        <v>138</v>
      </c>
      <c r="K6" s="55" t="s">
        <v>136</v>
      </c>
      <c r="L6" s="56" t="s">
        <v>134</v>
      </c>
      <c r="M6" s="54" t="s">
        <v>3</v>
      </c>
      <c r="N6" s="54" t="s">
        <v>131</v>
      </c>
      <c r="O6" s="54" t="s">
        <v>4</v>
      </c>
      <c r="P6" s="54" t="s">
        <v>258</v>
      </c>
      <c r="Q6" s="56" t="s">
        <v>135</v>
      </c>
      <c r="R6" s="54" t="s">
        <v>124</v>
      </c>
      <c r="S6" s="54" t="s">
        <v>5</v>
      </c>
    </row>
  </sheetData>
  <mergeCells count="2">
    <mergeCell ref="A1:E1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jan-mrt</vt:lpstr>
      <vt:lpstr>apr-jun</vt:lpstr>
      <vt:lpstr>jul-sep</vt:lpstr>
      <vt:lpstr>okt-dec</vt:lpstr>
      <vt:lpstr>Oud werkn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Knetsch</dc:creator>
  <cp:lastModifiedBy>Dick Knetsch</cp:lastModifiedBy>
  <dcterms:created xsi:type="dcterms:W3CDTF">2008-04-05T20:38:38Z</dcterms:created>
  <dcterms:modified xsi:type="dcterms:W3CDTF">2014-01-20T20:32:11Z</dcterms:modified>
</cp:coreProperties>
</file>