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igenaar\Desktop\school dingen\Oefenbestanden Compact Excel 2013\Eindopdrachten\"/>
    </mc:Choice>
  </mc:AlternateContent>
  <bookViews>
    <workbookView xWindow="0" yWindow="0" windowWidth="20490" windowHeight="775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7" i="1"/>
  <c r="E15" i="1"/>
  <c r="E12" i="1"/>
  <c r="E23" i="1" s="1"/>
  <c r="E9" i="1"/>
</calcChain>
</file>

<file path=xl/sharedStrings.xml><?xml version="1.0" encoding="utf-8"?>
<sst xmlns="http://schemas.openxmlformats.org/spreadsheetml/2006/main" count="32" uniqueCount="31">
  <si>
    <t>Inkomsten</t>
  </si>
  <si>
    <t>Opmerkingen</t>
  </si>
  <si>
    <t>Particuliere giften</t>
  </si>
  <si>
    <t>Sponsoring bedrijven</t>
  </si>
  <si>
    <t>Acties</t>
  </si>
  <si>
    <t>Stand jaarmarkt</t>
  </si>
  <si>
    <t>Oud papier</t>
  </si>
  <si>
    <t>Loterij en bingo</t>
  </si>
  <si>
    <t>Totaal acties</t>
  </si>
  <si>
    <t>Bijdrage regering Ghana</t>
  </si>
  <si>
    <t>Reserve vorig jaar</t>
  </si>
  <si>
    <t>Uitgaven</t>
  </si>
  <si>
    <t>Salaris docenten</t>
  </si>
  <si>
    <t>Maaltijden</t>
  </si>
  <si>
    <t>Bijdragen schoolgeld</t>
  </si>
  <si>
    <t>Bouwkosten toiletten</t>
  </si>
  <si>
    <t>Onderhoud school</t>
  </si>
  <si>
    <t>Bestemd voor opstarten Medical Clinic</t>
  </si>
  <si>
    <t>Bijdrage 'Doctors for Africa'</t>
  </si>
  <si>
    <t>Kosten Medical Clinic</t>
  </si>
  <si>
    <t>Bedrag</t>
  </si>
  <si>
    <t>Kinderen van Salaga (Ghana)</t>
  </si>
  <si>
    <t>Medical Clinic Salaga</t>
  </si>
  <si>
    <t>Over/Tekort</t>
  </si>
  <si>
    <t>Totaal Inkomsten</t>
  </si>
  <si>
    <t>Totaal Uitgaven</t>
  </si>
  <si>
    <t>Reservering 'St Kinderen van Salaga'</t>
  </si>
  <si>
    <t>Contactpersoon: Boskò Ndengé</t>
  </si>
  <si>
    <t>5 docenten: € 4750 per docent</t>
  </si>
  <si>
    <t>353 leerlingen: € 9 per leerling</t>
  </si>
  <si>
    <r>
      <t>Hoofdsponsors:</t>
    </r>
    <r>
      <rPr>
        <sz val="11"/>
        <color theme="1"/>
        <rFont val="Calibri"/>
        <family val="2"/>
      </rPr>
      <t xml:space="preserve">Ħ Bruijns Bouw / Dijkstra Waterbeheer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</si>
</sst>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92D050"/>
      <name val="Lucida Calligraphy"/>
      <family val="4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1" fillId="0" borderId="0" xfId="0" applyFont="1"/>
    <xf numFmtId="0" fontId="4" fillId="4" borderId="4" xfId="0" applyFont="1" applyFill="1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5" fillId="0" borderId="4" xfId="0" applyFont="1" applyBorder="1"/>
    <xf numFmtId="0" fontId="4" fillId="6" borderId="4" xfId="0" applyFont="1" applyFill="1" applyBorder="1"/>
    <xf numFmtId="0" fontId="0" fillId="5" borderId="4" xfId="0" applyFill="1" applyBorder="1"/>
    <xf numFmtId="0" fontId="0" fillId="7" borderId="0" xfId="0" applyFill="1"/>
    <xf numFmtId="0" fontId="0" fillId="7" borderId="4" xfId="0" applyFill="1" applyBorder="1"/>
    <xf numFmtId="0" fontId="0" fillId="3" borderId="0" xfId="0" applyFill="1"/>
    <xf numFmtId="0" fontId="6" fillId="5" borderId="0" xfId="0" applyFont="1" applyFill="1"/>
    <xf numFmtId="0" fontId="6" fillId="7" borderId="0" xfId="0" applyFont="1" applyFill="1"/>
    <xf numFmtId="0" fontId="6" fillId="3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5" workbookViewId="0">
      <selection activeCell="E27" sqref="E27"/>
    </sheetView>
  </sheetViews>
  <sheetFormatPr defaultRowHeight="15" x14ac:dyDescent="0.25"/>
  <sheetData>
    <row r="1" spans="1:12" ht="30" thickBot="1" x14ac:dyDescent="0.6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3" spans="1:12" ht="16.5" thickBot="1" x14ac:dyDescent="0.3">
      <c r="A3" s="7" t="s">
        <v>0</v>
      </c>
      <c r="B3" s="8"/>
      <c r="C3" s="8"/>
      <c r="D3" s="8"/>
      <c r="E3" s="9" t="s">
        <v>20</v>
      </c>
      <c r="G3" s="11" t="s">
        <v>1</v>
      </c>
      <c r="H3" s="8"/>
      <c r="I3" s="8"/>
      <c r="J3" s="8"/>
      <c r="K3" s="8"/>
      <c r="L3" s="8"/>
    </row>
    <row r="4" spans="1:12" x14ac:dyDescent="0.25">
      <c r="A4" t="s">
        <v>2</v>
      </c>
      <c r="E4" s="5">
        <v>10500</v>
      </c>
    </row>
    <row r="5" spans="1:12" x14ac:dyDescent="0.25">
      <c r="A5" t="s">
        <v>3</v>
      </c>
      <c r="E5" s="5">
        <v>13250</v>
      </c>
      <c r="G5" t="s">
        <v>30</v>
      </c>
    </row>
    <row r="6" spans="1:12" x14ac:dyDescent="0.25">
      <c r="A6" t="s">
        <v>4</v>
      </c>
      <c r="B6" t="s">
        <v>5</v>
      </c>
      <c r="D6" s="5">
        <v>5500</v>
      </c>
    </row>
    <row r="7" spans="1:12" x14ac:dyDescent="0.25">
      <c r="B7" t="s">
        <v>6</v>
      </c>
      <c r="D7" s="5">
        <v>2370</v>
      </c>
    </row>
    <row r="8" spans="1:12" ht="15.75" thickBot="1" x14ac:dyDescent="0.3">
      <c r="B8" t="s">
        <v>7</v>
      </c>
      <c r="D8" s="12">
        <v>4520</v>
      </c>
    </row>
    <row r="9" spans="1:12" x14ac:dyDescent="0.25">
      <c r="B9" t="s">
        <v>8</v>
      </c>
      <c r="E9" s="5">
        <f>D6+D7+D8</f>
        <v>12390</v>
      </c>
    </row>
    <row r="10" spans="1:12" x14ac:dyDescent="0.25">
      <c r="A10" t="s">
        <v>9</v>
      </c>
      <c r="E10" s="5">
        <v>20000</v>
      </c>
      <c r="G10" t="s">
        <v>27</v>
      </c>
    </row>
    <row r="11" spans="1:12" ht="15.75" thickBot="1" x14ac:dyDescent="0.3">
      <c r="A11" t="s">
        <v>10</v>
      </c>
      <c r="E11" s="12">
        <v>4570</v>
      </c>
    </row>
    <row r="12" spans="1:12" ht="15.75" x14ac:dyDescent="0.25">
      <c r="A12" s="4" t="s">
        <v>24</v>
      </c>
      <c r="E12" s="16">
        <f>E4+E5+D6+D7+D8+E10+E11</f>
        <v>60710</v>
      </c>
    </row>
    <row r="14" spans="1:12" ht="16.5" thickBot="1" x14ac:dyDescent="0.3">
      <c r="A14" s="10" t="s">
        <v>11</v>
      </c>
      <c r="B14" s="8"/>
      <c r="C14" s="8"/>
      <c r="D14" s="8"/>
      <c r="E14" s="9" t="s">
        <v>20</v>
      </c>
    </row>
    <row r="15" spans="1:12" x14ac:dyDescent="0.25">
      <c r="A15" t="s">
        <v>12</v>
      </c>
      <c r="E15" s="13">
        <f>5*4750</f>
        <v>23750</v>
      </c>
      <c r="G15" t="s">
        <v>28</v>
      </c>
    </row>
    <row r="16" spans="1:12" x14ac:dyDescent="0.25">
      <c r="A16" t="s">
        <v>13</v>
      </c>
      <c r="E16" s="13">
        <v>6310</v>
      </c>
    </row>
    <row r="17" spans="1:7" x14ac:dyDescent="0.25">
      <c r="A17" t="s">
        <v>14</v>
      </c>
      <c r="E17" s="13">
        <f>353*9</f>
        <v>3177</v>
      </c>
      <c r="G17" t="s">
        <v>29</v>
      </c>
    </row>
    <row r="18" spans="1:7" x14ac:dyDescent="0.25">
      <c r="A18" t="s">
        <v>15</v>
      </c>
      <c r="E18" s="13">
        <v>5350</v>
      </c>
    </row>
    <row r="19" spans="1:7" ht="15.75" thickBot="1" x14ac:dyDescent="0.3">
      <c r="A19" t="s">
        <v>16</v>
      </c>
      <c r="E19" s="14">
        <v>7930</v>
      </c>
    </row>
    <row r="20" spans="1:7" ht="15.75" x14ac:dyDescent="0.25">
      <c r="A20" s="6" t="s">
        <v>25</v>
      </c>
      <c r="E20" s="17">
        <f>SUM(E15:E19)</f>
        <v>46517</v>
      </c>
    </row>
    <row r="22" spans="1:7" ht="16.5" thickBot="1" x14ac:dyDescent="0.3">
      <c r="A22" s="10" t="s">
        <v>22</v>
      </c>
      <c r="B22" s="8"/>
      <c r="C22" s="8"/>
      <c r="D22" s="8"/>
      <c r="E22" s="8"/>
    </row>
    <row r="23" spans="1:7" x14ac:dyDescent="0.25">
      <c r="A23" t="s">
        <v>26</v>
      </c>
      <c r="E23" s="15">
        <f>E12-E20</f>
        <v>14193</v>
      </c>
      <c r="G23" t="s">
        <v>17</v>
      </c>
    </row>
    <row r="24" spans="1:7" x14ac:dyDescent="0.25">
      <c r="A24" t="s">
        <v>18</v>
      </c>
      <c r="E24" s="15">
        <v>30000</v>
      </c>
    </row>
    <row r="25" spans="1:7" x14ac:dyDescent="0.25">
      <c r="A25" t="s">
        <v>19</v>
      </c>
      <c r="E25" s="15">
        <v>4250</v>
      </c>
    </row>
    <row r="26" spans="1:7" x14ac:dyDescent="0.25">
      <c r="E26" s="15"/>
    </row>
    <row r="27" spans="1:7" ht="15.75" x14ac:dyDescent="0.25">
      <c r="A27" s="6" t="s">
        <v>23</v>
      </c>
      <c r="E27" s="18">
        <v>1693</v>
      </c>
    </row>
  </sheetData>
  <mergeCells count="1">
    <mergeCell ref="A1:L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Knetsch</dc:creator>
  <cp:lastModifiedBy>Eigenaar</cp:lastModifiedBy>
  <dcterms:created xsi:type="dcterms:W3CDTF">2013-12-23T20:41:17Z</dcterms:created>
  <dcterms:modified xsi:type="dcterms:W3CDTF">2015-09-17T17:54:00Z</dcterms:modified>
</cp:coreProperties>
</file>