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hidePivotFieldList="1" autoCompressPictures="0"/>
  <bookViews>
    <workbookView xWindow="0" yWindow="0" windowWidth="19440" windowHeight="15540" tabRatio="775" activeTab="1"/>
  </bookViews>
  <sheets>
    <sheet name="Summary" sheetId="10" r:id="rId1"/>
    <sheet name="Global Carbon Budget" sheetId="1" r:id="rId2"/>
    <sheet name="Fossil Emissions by Fuel Type" sheetId="9" r:id="rId3"/>
    <sheet name="Territorial Emissions" sheetId="14" r:id="rId4"/>
    <sheet name="Consumption Emissions" sheetId="15" r:id="rId5"/>
    <sheet name="Emissions Transfers" sheetId="17" r:id="rId6"/>
    <sheet name="Land-Use Change Emissions" sheetId="8" r:id="rId7"/>
    <sheet name="Ocean Sink" sheetId="6" r:id="rId8"/>
    <sheet name="Terrestrial sink" sheetId="7" r:id="rId9"/>
    <sheet name="Country Definitions" sheetId="11" r:id="rId10"/>
  </sheets>
  <definedNames>
    <definedName name="_ENREF_33" localSheetId="6">'Land-Use Change Emissions'!#REF!</definedName>
    <definedName name="_ENREF_41" localSheetId="8">'Terrestrial sink'!#REF!</definedName>
    <definedName name="_ENREF_51" localSheetId="7">'Ocean Sink'!#REF!</definedName>
    <definedName name="_ENREF_53" localSheetId="7">'Ocean Sink'!#REF!</definedName>
    <definedName name="_ENREF_6" localSheetId="6">'Land-Use Change Emissions'!#REF!</definedName>
    <definedName name="_ENREF_74" localSheetId="7">'Ocean Sink'!#REF!</definedName>
    <definedName name="_ENREF_82" localSheetId="6">'Land-Use Change Emissions'!#REF!</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F65" i="1"/>
  <c r="F66"/>
  <c r="F67"/>
  <c r="F68"/>
  <c r="F69"/>
  <c r="F70"/>
  <c r="F71"/>
  <c r="F72"/>
  <c r="F74"/>
  <c r="F62"/>
  <c r="F63"/>
  <c r="F64"/>
  <c r="F52"/>
  <c r="F53"/>
  <c r="F54"/>
  <c r="F55"/>
  <c r="F56"/>
  <c r="F57"/>
  <c r="F58"/>
  <c r="F59"/>
  <c r="F60"/>
  <c r="F61"/>
  <c r="F42"/>
  <c r="F43"/>
  <c r="F44"/>
  <c r="F45"/>
  <c r="F46"/>
  <c r="F47"/>
  <c r="F48"/>
  <c r="F49"/>
  <c r="F50"/>
  <c r="F51"/>
  <c r="F32"/>
  <c r="F33"/>
  <c r="F34"/>
  <c r="F35"/>
  <c r="F36"/>
  <c r="F37"/>
  <c r="F38"/>
  <c r="F39"/>
  <c r="F40"/>
  <c r="F41"/>
  <c r="F22"/>
  <c r="F23"/>
  <c r="F24"/>
  <c r="F25"/>
  <c r="F26"/>
  <c r="F27"/>
  <c r="F28"/>
  <c r="F29"/>
  <c r="F30"/>
  <c r="F31"/>
  <c r="B62" i="8"/>
  <c r="B63"/>
  <c r="B64"/>
  <c r="B65"/>
  <c r="B66"/>
  <c r="B67"/>
  <c r="B68"/>
  <c r="B69"/>
  <c r="B70"/>
  <c r="B71"/>
  <c r="B73"/>
  <c r="B7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F21" i="1"/>
  <c r="B17" i="7"/>
  <c r="F80" i="6"/>
  <c r="D80"/>
  <c r="E80"/>
  <c r="G80"/>
  <c r="H80"/>
  <c r="B74"/>
  <c r="I80"/>
  <c r="B73"/>
  <c r="B24"/>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77"/>
  <c r="L80"/>
  <c r="K80"/>
  <c r="B76"/>
  <c r="B75"/>
  <c r="B70" i="7"/>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F73" i="1"/>
  <c r="B69" i="7"/>
</calcChain>
</file>

<file path=xl/sharedStrings.xml><?xml version="1.0" encoding="utf-8"?>
<sst xmlns="http://schemas.openxmlformats.org/spreadsheetml/2006/main" count="21666" uniqueCount="787">
  <si>
    <t>1959-2010 estimates for fossil fuel combustion are from the Carbon Dioxide Information Analysis Center (CDIAC) at Oak Ridge National Laboratory.  http://cdiac.ornl.gov/trends/emis/meth_reg.html</t>
    <phoneticPr fontId="5" type="noConversion"/>
  </si>
  <si>
    <t>NaN</t>
    <phoneticPr fontId="5" type="noConversion"/>
  </si>
  <si>
    <t>GFED3       (in deforestation regions)</t>
    <phoneticPr fontId="5" type="noConversion"/>
  </si>
  <si>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</si>
  <si>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</si>
  <si>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</si>
  <si>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5" type="noConversion"/>
  </si>
  <si>
    <t>ISAM</t>
    <phoneticPr fontId="5" type="noConversion"/>
  </si>
  <si>
    <t>LPX</t>
    <phoneticPr fontId="5" type="noConversion"/>
  </si>
  <si>
    <t>VISIT</t>
    <phoneticPr fontId="5" type="noConversion"/>
  </si>
  <si>
    <t>MPI-MET</t>
    <phoneticPr fontId="5" type="noConversion"/>
  </si>
  <si>
    <t>Ocean CO2 sink based on combining observations and models used in the global carbon budget</t>
    <phoneticPr fontId="5" type="noConversion"/>
  </si>
  <si>
    <t>Park</t>
    <phoneticPr fontId="5" type="noConversion"/>
  </si>
  <si>
    <t>Rödenbeck</t>
    <phoneticPr fontId="5"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</si>
  <si>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</si>
  <si>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5" type="noConversion"/>
  </si>
  <si>
    <t>VISIT</t>
    <phoneticPr fontId="5" type="noConversion"/>
  </si>
  <si>
    <t>2011 and 2012 emissions are preliminary and based on BP statistics (highlighted in gray below) and U.S. Geological Survey cement data.</t>
    <phoneticPr fontId="5" type="noConversion"/>
  </si>
  <si>
    <t>Historical emissions to 2010 (inclusive) based on UN reporting and U.S. Geological Service (http://cdiac.ornl.gov/trends/emis/meth_reg.html)</t>
    <phoneticPr fontId="5" type="noConversion"/>
  </si>
  <si>
    <t>Per Capita</t>
    <phoneticPr fontId="5" type="noConversion"/>
  </si>
  <si>
    <t>(3) The disaggregations of regions (e.g. the former Soviet Union prior to 1992) are based on the shares of emissions in the first year after the countries are disaggregated (e.g., 1992 for the Former Soviet).</t>
  </si>
  <si>
    <t>CCSM-BEC</t>
  </si>
  <si>
    <t>GFED3 (deforestation regions only)</t>
  </si>
  <si>
    <t>van der Werf, G. R., Randerson, J. T., Giglio, L., Collatz, G. J., Mu, M., Kasibhatla, P., Morton, D. C., DeFries, R. S., Jin, Y., and van Leeuwen, T. T.: Global fire emissions and the contribution of deforestation, savanna, forest, agricultural, and peat fires (1997–2009), Atmospheric Chemistry and Physics, 10, 11707-11735, 2010.</t>
  </si>
  <si>
    <t xml:space="preserve">The ocean CO2 sink for the 1990s is based on observations (see cited studies below). The average anomalies from the model results, normalised to the observed mean for 1990-1999 are used for the annual values. </t>
  </si>
  <si>
    <t>Fossil fuel and cement production emissions by country (territorial, using the region names from the sheet "consumption emissions")</t>
  </si>
  <si>
    <t>Methods:</t>
  </si>
  <si>
    <t>(1) It includes emissions from cement production and excludes emissions from bunker fuels</t>
  </si>
  <si>
    <t>(2) Bunker fuels: Emissions from fuels used for international aviation and maritime transport</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</si>
  <si>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</si>
  <si>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</si>
  <si>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</si>
  <si>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</si>
  <si>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</si>
  <si>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</si>
  <si>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</si>
  <si>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</si>
  <si>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CRI</t>
  </si>
  <si>
    <t>GTM</t>
  </si>
  <si>
    <t>HND</t>
  </si>
  <si>
    <t>NIC</t>
  </si>
  <si>
    <t>PAN</t>
  </si>
  <si>
    <t>Total World</t>
  </si>
  <si>
    <t>LUX</t>
  </si>
  <si>
    <t>MLT</t>
  </si>
  <si>
    <t>MICOM-HAMOCC</t>
  </si>
  <si>
    <t>in the global carbon budget</t>
  </si>
  <si>
    <t>NEMO-PlankTOM5</t>
  </si>
  <si>
    <t>Details of the geographical information corresponding to countries and regions used in this database</t>
  </si>
  <si>
    <t xml:space="preserve"> - Australia - Christmas Island - Cocos (Keeling) Islands - Heard Island and McDonald Islands - Norfolk Island</t>
  </si>
  <si>
    <t>NZL</t>
  </si>
  <si>
    <t>XOC</t>
  </si>
  <si>
    <t>Feedbacks and questions on this database should be sent to: c.lequere@uea.ac.uk</t>
  </si>
  <si>
    <t>Individual model values</t>
  </si>
  <si>
    <t>KEN</t>
  </si>
  <si>
    <t>MDG</t>
  </si>
  <si>
    <t>MWI</t>
  </si>
  <si>
    <t>MUS</t>
  </si>
  <si>
    <t>MOZ</t>
  </si>
  <si>
    <t xml:space="preserve"> - Benin - Burkina Faso - Cape Verde - Gambia - Guinea - Guinea-Bissau - Liberia - Mali - Mauritania - Niger - Saint Helena, Ascension and Tristan Da Cunha - Sierra Leone - Togo</t>
  </si>
  <si>
    <t>XCF</t>
  </si>
  <si>
    <t>COL</t>
  </si>
  <si>
    <t>ECU</t>
  </si>
  <si>
    <t xml:space="preserve"> - Andorra - Bosnia and Herzegovina - Faroe Islands - Gibraltar - Guernsey - Holy See (Vatican City State) - Isle of Man - Jersey - Macedonia the former Yugoslav Republic of - Monaco - Montenegro - San Marino - Serbia</t>
  </si>
  <si>
    <t>KAZ</t>
  </si>
  <si>
    <t>KGZ</t>
  </si>
  <si>
    <t>Kyrgyzstan</t>
  </si>
  <si>
    <t xml:space="preserve"> - Burundi - Comoros - Djibouti - Eritrea - Mayotte - Rwanda - Seychelles - Somalia - Sudan</t>
  </si>
  <si>
    <t>BWA</t>
  </si>
  <si>
    <t>NAM</t>
  </si>
  <si>
    <t>ZAF</t>
  </si>
  <si>
    <t>XSC</t>
  </si>
  <si>
    <t>Rest of South African Customs Union</t>
  </si>
  <si>
    <t xml:space="preserve"> - Lesotho - Swaziland</t>
  </si>
  <si>
    <t>XTW</t>
  </si>
  <si>
    <t>For an explanation of issues around consumption emissions, see: Peters, G.P., Davis, S.J.,  and Andrew, R., 2012. A synthesis of carbon in international trade. Biogeosciences, 9, 3247-3276. http://www.biogeosciences.net/9/3247/2012/bg-9-3247-2012.html</t>
  </si>
  <si>
    <t>Consumption emissions</t>
    <phoneticPr fontId="5" type="noConversion"/>
  </si>
  <si>
    <t>Uruguay</t>
  </si>
  <si>
    <t>Malawi</t>
  </si>
  <si>
    <t>Malaysia</t>
  </si>
  <si>
    <t>Malta</t>
  </si>
  <si>
    <t>Mauritius</t>
  </si>
  <si>
    <t>Mexico</t>
  </si>
  <si>
    <t>Mongolia</t>
  </si>
  <si>
    <t>Morocco</t>
  </si>
  <si>
    <t>Mozambique</t>
  </si>
  <si>
    <t>ocean sink</t>
  </si>
  <si>
    <t>Zambia</t>
  </si>
  <si>
    <t>Sri Lanka</t>
  </si>
  <si>
    <t xml:space="preserve">Bookkeeping </t>
  </si>
  <si>
    <t>Gas</t>
  </si>
  <si>
    <t>Total</t>
  </si>
  <si>
    <t>Liquids</t>
  </si>
  <si>
    <t>Solids</t>
  </si>
  <si>
    <t>Cement Production</t>
  </si>
  <si>
    <t>Gas Flaring</t>
  </si>
  <si>
    <t>Rest of EFTA</t>
  </si>
  <si>
    <t>Cameroon</t>
  </si>
  <si>
    <t>Central Africa</t>
  </si>
  <si>
    <t>Iran Islamic Republic of</t>
  </si>
  <si>
    <t>Rest of Central America</t>
  </si>
  <si>
    <t>Rest of East Asia</t>
  </si>
  <si>
    <t>Rest of Eastern Africa</t>
  </si>
  <si>
    <t>Rest of Eastern Europe</t>
  </si>
  <si>
    <t>Rest of Europe</t>
  </si>
  <si>
    <t>Rest of Former Soviet Union</t>
  </si>
  <si>
    <t>Rest of North Africa</t>
  </si>
  <si>
    <t>Rest of North America</t>
  </si>
  <si>
    <t>Rest of Oceania</t>
  </si>
  <si>
    <t>fossil fuel and cement emissions</t>
  </si>
  <si>
    <t>Zimbabwe</t>
  </si>
  <si>
    <t>BHR</t>
  </si>
  <si>
    <t>IRN</t>
  </si>
  <si>
    <t>ISR</t>
  </si>
  <si>
    <t>KWT</t>
  </si>
  <si>
    <t>OMN</t>
  </si>
  <si>
    <t>QAT</t>
  </si>
  <si>
    <t>SAU</t>
  </si>
  <si>
    <t>TUR</t>
  </si>
  <si>
    <t>ARE</t>
  </si>
  <si>
    <t>XWS</t>
  </si>
  <si>
    <t xml:space="preserve"> - Antarctica - Bouvet Island - British Indian Ocean Territory - French Southern Territories</t>
  </si>
  <si>
    <t>NOR</t>
  </si>
  <si>
    <t xml:space="preserve"> - Norway - Svalbard and Jan Mayen</t>
  </si>
  <si>
    <t>XEF</t>
  </si>
  <si>
    <t xml:space="preserve"> - Iceland - Liechtenstein</t>
  </si>
  <si>
    <t>ALB</t>
  </si>
  <si>
    <t>BGR</t>
  </si>
  <si>
    <t>BLR</t>
  </si>
  <si>
    <t>HRV</t>
  </si>
  <si>
    <t>ROU</t>
  </si>
  <si>
    <t>RUS</t>
  </si>
  <si>
    <t>UKR</t>
  </si>
  <si>
    <t>XSU</t>
  </si>
  <si>
    <t xml:space="preserve"> - Tajikistan - Turkmenistan - Uzbekistan</t>
  </si>
  <si>
    <t>ARM</t>
  </si>
  <si>
    <t>AZE</t>
  </si>
  <si>
    <t>GEO</t>
  </si>
  <si>
    <t xml:space="preserve"> - Algeria - Libyan Arab Jamahiriya - Western Sahara</t>
  </si>
  <si>
    <t>CMR</t>
  </si>
  <si>
    <t>CIV</t>
  </si>
  <si>
    <t>Cote d'Ivoire</t>
  </si>
  <si>
    <t>GHA</t>
  </si>
  <si>
    <t>NGA</t>
  </si>
  <si>
    <t>SEN</t>
  </si>
  <si>
    <t>XWF</t>
  </si>
  <si>
    <t>XAC</t>
  </si>
  <si>
    <t>MAR</t>
  </si>
  <si>
    <t>TUN</t>
  </si>
  <si>
    <t>XNF</t>
  </si>
  <si>
    <t xml:space="preserve"> - Central African Republic - Chad - Congo - Equatorial Guinea - Gabon - Sao Tome and Principe</t>
  </si>
  <si>
    <t xml:space="preserve"> - Angola - Congo the Democratic Republic of the</t>
  </si>
  <si>
    <t>ETH</t>
  </si>
  <si>
    <t>LKA</t>
  </si>
  <si>
    <t>XSA</t>
  </si>
  <si>
    <t xml:space="preserve"> - Afghanistan - Bhutan - Maldives</t>
  </si>
  <si>
    <t>CAN</t>
  </si>
  <si>
    <t>USA</t>
  </si>
  <si>
    <t>MEX</t>
  </si>
  <si>
    <t>XNA</t>
  </si>
  <si>
    <t xml:space="preserve"> - Bermuda - Greenland - Saint Pierre and Miquelon</t>
  </si>
  <si>
    <t>ARG</t>
  </si>
  <si>
    <t>BOL</t>
  </si>
  <si>
    <t>Bolivia, Plurinational Republic of</t>
  </si>
  <si>
    <t>BRA</t>
  </si>
  <si>
    <t>CHL</t>
  </si>
  <si>
    <t>SLV</t>
  </si>
  <si>
    <t>XCA</t>
  </si>
  <si>
    <t xml:space="preserve"> - Belize</t>
  </si>
  <si>
    <t>XCB</t>
  </si>
  <si>
    <t>SVN</t>
  </si>
  <si>
    <t>ESP</t>
  </si>
  <si>
    <t>SWE</t>
  </si>
  <si>
    <t>GBR</t>
  </si>
  <si>
    <t>CHE</t>
  </si>
  <si>
    <t xml:space="preserve"> - Falkland Islands (Malvinas) - French Guiana - Guyana - South Georgia and the South Sandwich Islands - Suriname</t>
  </si>
  <si>
    <t>FRA</t>
  </si>
  <si>
    <t xml:space="preserve"> - France - Guadeloupe - Martinique - Reunion</t>
  </si>
  <si>
    <t>DEU</t>
  </si>
  <si>
    <t>GRC</t>
  </si>
  <si>
    <t>HUN</t>
  </si>
  <si>
    <t>IRL</t>
  </si>
  <si>
    <t>ITA</t>
  </si>
  <si>
    <t>LVA</t>
  </si>
  <si>
    <t>LTU</t>
  </si>
  <si>
    <t>Rest of Western Africa</t>
  </si>
  <si>
    <t>NLD</t>
  </si>
  <si>
    <t>POL</t>
  </si>
  <si>
    <t>PRT</t>
  </si>
  <si>
    <t>Land-use change emissions used</t>
  </si>
  <si>
    <t>MPI-MET</t>
  </si>
  <si>
    <t>Taiwan</t>
  </si>
  <si>
    <t>Colombia</t>
  </si>
  <si>
    <t>Costa Rica</t>
  </si>
  <si>
    <t>Croatia</t>
  </si>
  <si>
    <t>Cyprus</t>
  </si>
  <si>
    <t>Czech Republic</t>
  </si>
  <si>
    <t>PRY</t>
  </si>
  <si>
    <t>PER</t>
  </si>
  <si>
    <t>URY</t>
  </si>
  <si>
    <t>VEN</t>
  </si>
  <si>
    <t>XSM</t>
  </si>
  <si>
    <t xml:space="preserve"> -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</si>
  <si>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</si>
  <si>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</si>
  <si>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</si>
  <si>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</si>
  <si>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</si>
  <si>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</si>
  <si>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</si>
  <si>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</si>
  <si>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 xml:space="preserve"> - Anguilla - Antigua &amp; Barbuda - Aruba - Bahamas - Barbados - Cayman Islands - Cuba - Dominica - Dominican Republic - Grenada - Haiti - Jamaica - Montserrat - Netherlands Antilles - Puerto Rico - Saint Kitts and Nevis - Saint Lucia - Saint Vincent and the Grenadines - Trinidad and Tobago - Turks and Caicos Islands - Virgin Islands British</t>
  </si>
  <si>
    <t>AUT</t>
  </si>
  <si>
    <t>XEE</t>
  </si>
  <si>
    <t xml:space="preserve"> - Moldova Republic of</t>
  </si>
  <si>
    <t>XER</t>
  </si>
  <si>
    <t>land sink</t>
  </si>
  <si>
    <t>atmospheric growth</t>
  </si>
  <si>
    <t>land-use change emissions</t>
  </si>
  <si>
    <t>Rest of Western Asia</t>
  </si>
  <si>
    <t>Rest of the World</t>
  </si>
  <si>
    <t>South Central Africa</t>
  </si>
  <si>
    <t>Egypt</t>
  </si>
  <si>
    <t>United Kingdom</t>
  </si>
  <si>
    <t>United States of America</t>
  </si>
  <si>
    <t>Brazil</t>
  </si>
  <si>
    <t>Bulgaria</t>
  </si>
  <si>
    <t>Belarus</t>
  </si>
  <si>
    <t>Cambodia</t>
  </si>
  <si>
    <t>Canada</t>
  </si>
  <si>
    <t>Chile</t>
  </si>
  <si>
    <t>VISIT</t>
  </si>
  <si>
    <t>Israel</t>
  </si>
  <si>
    <t>Japan</t>
  </si>
  <si>
    <t>Kazakhstan</t>
  </si>
  <si>
    <t>Oman</t>
  </si>
  <si>
    <t>Namibia</t>
  </si>
  <si>
    <t>Nepal</t>
  </si>
  <si>
    <t>Netherlands</t>
  </si>
  <si>
    <t>year</t>
  </si>
  <si>
    <t>LSCE</t>
  </si>
  <si>
    <t>Princeton</t>
  </si>
  <si>
    <t>CHILE</t>
  </si>
  <si>
    <t>CHINA (MAINLAND)</t>
  </si>
  <si>
    <t>COLOMBIA</t>
  </si>
  <si>
    <t>SINGAPORE</t>
  </si>
  <si>
    <t>SLOVAKIA</t>
  </si>
  <si>
    <t xml:space="preserve"> - Iraq - Jordan - Lebanon - Palestinian Territory Occupied</t>
  </si>
  <si>
    <t>EGY</t>
  </si>
  <si>
    <t>Model values</t>
  </si>
  <si>
    <t>TZA</t>
  </si>
  <si>
    <t>Tanzania United Republic of</t>
  </si>
  <si>
    <t>UGA</t>
  </si>
  <si>
    <t>ZMB</t>
  </si>
  <si>
    <t>ZWE</t>
  </si>
  <si>
    <t>XEC</t>
  </si>
  <si>
    <t>Number</t>
  </si>
  <si>
    <t>Code</t>
  </si>
  <si>
    <t>Name</t>
  </si>
  <si>
    <t>Description</t>
  </si>
  <si>
    <t>AUS</t>
  </si>
  <si>
    <t xml:space="preserve">    LPJ-GUESS </t>
  </si>
  <si>
    <t xml:space="preserve">      O-CN</t>
  </si>
  <si>
    <t>average 1990-1999</t>
  </si>
  <si>
    <t xml:space="preserve">LPJ </t>
  </si>
  <si>
    <t>O-CN</t>
  </si>
  <si>
    <t>New Zealand</t>
  </si>
  <si>
    <t>Nicaragua</t>
  </si>
  <si>
    <t>Nigeria</t>
  </si>
  <si>
    <t>Norway</t>
  </si>
  <si>
    <t>Pakistan</t>
  </si>
  <si>
    <t>Panama</t>
  </si>
  <si>
    <t>Paraguay</t>
  </si>
  <si>
    <t>Peru</t>
  </si>
  <si>
    <t>Philippines</t>
  </si>
  <si>
    <t>Poland</t>
  </si>
  <si>
    <t>Portugal</t>
  </si>
  <si>
    <t xml:space="preserve"> - Korea Democratic Peoples Republic of - Macao</t>
  </si>
  <si>
    <t>KHM</t>
  </si>
  <si>
    <t>IDN</t>
  </si>
  <si>
    <t>LAO</t>
  </si>
  <si>
    <t>Lao People's Democratic Republic</t>
  </si>
  <si>
    <t>MYS</t>
  </si>
  <si>
    <t>PHL</t>
  </si>
  <si>
    <t>SGP</t>
  </si>
  <si>
    <t>THA</t>
  </si>
  <si>
    <t>VNM</t>
  </si>
  <si>
    <t>XSE</t>
  </si>
  <si>
    <t xml:space="preserve"> - Brunei Darussalam - Myanmar - Timor Leste</t>
  </si>
  <si>
    <t>BGD</t>
  </si>
  <si>
    <t>IND</t>
  </si>
  <si>
    <t>NPL</t>
  </si>
  <si>
    <t>PAK</t>
  </si>
  <si>
    <t xml:space="preserve">LPJ-GUESS </t>
  </si>
  <si>
    <t>JULES</t>
  </si>
  <si>
    <t>BEL</t>
  </si>
  <si>
    <t>CYP</t>
  </si>
  <si>
    <t>CZE</t>
  </si>
  <si>
    <t>DNK</t>
  </si>
  <si>
    <t>EST</t>
  </si>
  <si>
    <t>FIN</t>
  </si>
  <si>
    <t xml:space="preserve"> - Aland Islands - Finland</t>
  </si>
  <si>
    <t>BAHAMAS</t>
  </si>
  <si>
    <t>BAHRAIN</t>
  </si>
  <si>
    <t>BANGLADESH</t>
  </si>
  <si>
    <t>BARBADOS</t>
  </si>
  <si>
    <t>BELARUS</t>
  </si>
  <si>
    <t>BELGIUM</t>
  </si>
  <si>
    <t>BELIZE</t>
  </si>
  <si>
    <t>BENIN</t>
  </si>
  <si>
    <t>BERMUDA</t>
  </si>
  <si>
    <t>BHUTAN</t>
  </si>
  <si>
    <t>SVK</t>
  </si>
  <si>
    <t>Rest of South America</t>
  </si>
  <si>
    <t>Rest of South Asia</t>
  </si>
  <si>
    <t>Rest of Southeast Asia</t>
  </si>
  <si>
    <t>ISAM</t>
  </si>
  <si>
    <t>LPX</t>
  </si>
  <si>
    <t>DOMINICA</t>
  </si>
  <si>
    <t>DOMINICAN REPUBLIC</t>
  </si>
  <si>
    <t>ECUADOR</t>
  </si>
  <si>
    <t>EGYPT</t>
  </si>
  <si>
    <t>EL SALVADOR</t>
  </si>
  <si>
    <t>EQUATORIAL GUINEA</t>
  </si>
  <si>
    <t>ERITREA</t>
  </si>
  <si>
    <t>ESTONIA</t>
  </si>
  <si>
    <t>ETHIOPIA</t>
  </si>
  <si>
    <t>FAEROE ISLANDS</t>
  </si>
  <si>
    <t>FALKLAND ISLANDS (MALVINAS)</t>
  </si>
  <si>
    <t>FEDERATED STATES OF MICRONESIA</t>
  </si>
  <si>
    <t>FIJI</t>
  </si>
  <si>
    <t>FINLAND</t>
  </si>
  <si>
    <t>FRANCE (INCLUDING MONACO)</t>
  </si>
  <si>
    <t>FRENCH GUIANA</t>
  </si>
  <si>
    <t>FRENCH POLYNESIA</t>
  </si>
  <si>
    <t>GABON</t>
  </si>
  <si>
    <t>GAMBIA</t>
  </si>
  <si>
    <t>GEORGIA</t>
  </si>
  <si>
    <t>GERMANY</t>
  </si>
  <si>
    <t>GHANA</t>
  </si>
  <si>
    <t>GIBRALTAR</t>
  </si>
  <si>
    <t>GREECE</t>
  </si>
  <si>
    <t>GREENLAND</t>
  </si>
  <si>
    <t>GRENADA</t>
  </si>
  <si>
    <t>GUADELOUPE</t>
  </si>
  <si>
    <t>GUATEMALA</t>
  </si>
  <si>
    <t>GUINEA</t>
  </si>
  <si>
    <t>GUINEA BISSAU</t>
  </si>
  <si>
    <t>GUYANA</t>
  </si>
  <si>
    <t>HAITI</t>
  </si>
  <si>
    <t>Denmark</t>
  </si>
  <si>
    <t>Ecuador</t>
  </si>
  <si>
    <t>El Salvador</t>
  </si>
  <si>
    <t>Ethiopia</t>
  </si>
  <si>
    <t>Estonia</t>
  </si>
  <si>
    <t>Finland</t>
  </si>
  <si>
    <t>Georgia</t>
  </si>
  <si>
    <t>Germany</t>
  </si>
  <si>
    <t>Ghana</t>
  </si>
  <si>
    <t>Greece</t>
  </si>
  <si>
    <t>Guatemala</t>
  </si>
  <si>
    <t>Honduras</t>
  </si>
  <si>
    <t>Hungary</t>
  </si>
  <si>
    <t>India</t>
  </si>
  <si>
    <t>Indonesia</t>
  </si>
  <si>
    <t>Ireland</t>
  </si>
  <si>
    <t>Qatar</t>
  </si>
  <si>
    <t>Romania</t>
  </si>
  <si>
    <t>Russian Federation</t>
  </si>
  <si>
    <t>Saudi Arabia</t>
  </si>
  <si>
    <t>Senegal</t>
  </si>
  <si>
    <t>Singapore</t>
  </si>
  <si>
    <t>Slovakia</t>
  </si>
  <si>
    <t>Viet Nam</t>
  </si>
  <si>
    <t>Slovenia</t>
  </si>
  <si>
    <t>South Africa</t>
  </si>
  <si>
    <t>Spain</t>
  </si>
  <si>
    <t>Sweden</t>
  </si>
  <si>
    <t>Switzerland</t>
  </si>
  <si>
    <t>Thailand</t>
  </si>
  <si>
    <t>United Arab Emirates</t>
  </si>
  <si>
    <t>Tunisia</t>
  </si>
  <si>
    <t>Turkey</t>
  </si>
  <si>
    <t>Uganda</t>
  </si>
  <si>
    <t>Ukraine</t>
  </si>
  <si>
    <t>Venezuela</t>
  </si>
  <si>
    <t>Lithuania</t>
  </si>
  <si>
    <t>Kuwait</t>
  </si>
  <si>
    <t>France</t>
  </si>
  <si>
    <t>Italy</t>
  </si>
  <si>
    <t>Bolivia</t>
  </si>
  <si>
    <t>Caribbean</t>
  </si>
  <si>
    <t>China</t>
  </si>
  <si>
    <t>Hong Kong</t>
  </si>
  <si>
    <t>Tanzania</t>
  </si>
  <si>
    <t>Year</t>
  </si>
  <si>
    <t xml:space="preserve">    LPJ </t>
  </si>
  <si>
    <t>Albania</t>
  </si>
  <si>
    <t>Azerbaijan</t>
  </si>
  <si>
    <t>Argentina</t>
  </si>
  <si>
    <t>Australia</t>
  </si>
  <si>
    <t>Austria</t>
  </si>
  <si>
    <t>Bahrain</t>
  </si>
  <si>
    <t>Bangladesh</t>
  </si>
  <si>
    <t>Armenia</t>
  </si>
  <si>
    <t>Belgium</t>
  </si>
  <si>
    <t>Botswana</t>
  </si>
  <si>
    <t>KIRIBATI</t>
  </si>
  <si>
    <t>KUWAIT</t>
  </si>
  <si>
    <t>KYRGYZSTAN</t>
  </si>
  <si>
    <t>LAO PEOPLE S DEMOCRATIC REPUBLIC</t>
  </si>
  <si>
    <t>LATVIA</t>
  </si>
  <si>
    <t>LEBANON</t>
  </si>
  <si>
    <t>LESOTHO</t>
  </si>
  <si>
    <t>LIBERIA</t>
  </si>
  <si>
    <t>Kenya</t>
  </si>
  <si>
    <t>Latvia</t>
  </si>
  <si>
    <t>Luxembourg</t>
  </si>
  <si>
    <t>Madagascar</t>
  </si>
  <si>
    <t>CAYMAN ISLANDS</t>
  </si>
  <si>
    <t>CENTRAL AFRICAN REPUBLIC</t>
  </si>
  <si>
    <t>CHAD</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</si>
  <si>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</si>
  <si>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</si>
  <si>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</si>
  <si>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</si>
  <si>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</si>
  <si>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</si>
  <si>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</si>
  <si>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</si>
  <si>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</si>
  <si>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</si>
  <si>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</si>
  <si>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</si>
  <si>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</si>
  <si>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</si>
  <si>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</si>
  <si>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</si>
  <si>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</si>
  <si>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</si>
  <si>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</si>
  <si>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 ANTILLES</t>
  </si>
  <si>
    <t>NETHERLANDS</t>
  </si>
  <si>
    <t>NEW CALEDONIA</t>
  </si>
  <si>
    <t>NEW ZEALAND</t>
  </si>
  <si>
    <t>NICARAGUA</t>
  </si>
  <si>
    <t>NIGER</t>
  </si>
  <si>
    <t>NIGERIA</t>
  </si>
  <si>
    <t>NIUE</t>
  </si>
  <si>
    <t>PALAU</t>
  </si>
  <si>
    <t>PANAMA</t>
  </si>
  <si>
    <t>PAPUA NEW GUINEA</t>
  </si>
  <si>
    <t>PARAGUAY</t>
  </si>
  <si>
    <t>PERU</t>
  </si>
  <si>
    <t>PHILIPPINES</t>
  </si>
  <si>
    <t>PLURINATIONAL STATE OF BOLIVIA</t>
  </si>
  <si>
    <t>POLAND</t>
  </si>
  <si>
    <t>PORTUGAL</t>
  </si>
  <si>
    <t>REPUBLIC OF MOLDOVA</t>
  </si>
  <si>
    <t>REUNION</t>
  </si>
  <si>
    <t>ROMANIA</t>
  </si>
  <si>
    <t>RUSSIAN FEDERATION</t>
  </si>
  <si>
    <t>RWANDA</t>
  </si>
  <si>
    <t>SAINT HELENA</t>
  </si>
  <si>
    <t>SAINT LUCIA</t>
  </si>
  <si>
    <t>SAMOA</t>
  </si>
  <si>
    <t>SIERRA LEONE</t>
  </si>
  <si>
    <t>Terrestrial CO2 sink as a residual</t>
    <phoneticPr fontId="5" type="noConversion"/>
  </si>
  <si>
    <t>Individual model values</t>
    <phoneticPr fontId="5" type="noConversion"/>
  </si>
  <si>
    <t>SRI LANKA</t>
  </si>
  <si>
    <t>ST. KITTS-NEVIS</t>
  </si>
  <si>
    <t>ST. PIERRE &amp; MIQUELON</t>
  </si>
  <si>
    <t>ST. VINCENT &amp; THE GRENADINES</t>
  </si>
  <si>
    <t>SUDAN</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</si>
  <si>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</si>
  <si>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</si>
  <si>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</si>
  <si>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</si>
  <si>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</si>
  <si>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</si>
  <si>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</si>
  <si>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</si>
  <si>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</si>
  <si>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</si>
  <si>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</si>
  <si>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</si>
  <si>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</si>
  <si>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</si>
  <si>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</si>
  <si>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</si>
  <si>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UGANDA</t>
  </si>
  <si>
    <t>UKRAINE</t>
  </si>
  <si>
    <t>UNITED ARAB EMIRATES</t>
  </si>
  <si>
    <t>UNITED KINGDOM</t>
  </si>
  <si>
    <t>UNITED REPUBLIC OF TANZANIA</t>
  </si>
  <si>
    <t>UNITED STATES OF AMERICA</t>
  </si>
  <si>
    <t>URUGUAY</t>
  </si>
  <si>
    <t>UZBEKISTAN</t>
  </si>
  <si>
    <t>SLOVENIA</t>
  </si>
  <si>
    <t>SOLOMON ISLANDS</t>
  </si>
  <si>
    <t>SOMALIA</t>
  </si>
  <si>
    <t>SOUTH AFRICA</t>
  </si>
  <si>
    <t>SPAIN</t>
  </si>
  <si>
    <t>MtC/yr</t>
  </si>
  <si>
    <t>AFGHANISTAN</t>
  </si>
  <si>
    <t>ALBANIA</t>
  </si>
  <si>
    <t>ALGERIA</t>
  </si>
  <si>
    <t>ANDORRA</t>
  </si>
  <si>
    <t>ANGOLA</t>
  </si>
  <si>
    <t>ANGUILLA</t>
  </si>
  <si>
    <t>ANTIGUA &amp; BARBUDA</t>
  </si>
  <si>
    <t>ARGENTINA</t>
  </si>
  <si>
    <t>ARMENIA</t>
  </si>
  <si>
    <t>ARUBA</t>
  </si>
  <si>
    <t>AUSTRALIA</t>
  </si>
  <si>
    <t>AUSTRIA</t>
  </si>
  <si>
    <t>AZERBAIJAN</t>
  </si>
  <si>
    <t>Oceania</t>
  </si>
  <si>
    <t>South America</t>
  </si>
  <si>
    <t>Bunkers</t>
  </si>
  <si>
    <t>Statistical Difference</t>
  </si>
  <si>
    <t>World</t>
  </si>
  <si>
    <t>Afghanistan</t>
  </si>
  <si>
    <t>Algeria</t>
  </si>
  <si>
    <t>Andorra</t>
  </si>
  <si>
    <t>BOSNIA &amp; HERZEGOVINA</t>
  </si>
  <si>
    <t>BOTSWANA</t>
  </si>
  <si>
    <t>BRAZIL</t>
  </si>
  <si>
    <t>BRITISH VIRGIN ISLANDS</t>
  </si>
  <si>
    <t>BRUNEI (DARUSSALAM)</t>
  </si>
  <si>
    <t>BULGARIA</t>
  </si>
  <si>
    <t>Angola</t>
  </si>
  <si>
    <t>Anguilla</t>
  </si>
  <si>
    <t>Antigua and Barbuda</t>
  </si>
  <si>
    <t>Aruba</t>
  </si>
  <si>
    <t>Bahamas</t>
  </si>
  <si>
    <t>Barbados</t>
  </si>
  <si>
    <t>Belize</t>
  </si>
  <si>
    <t>Benin</t>
  </si>
  <si>
    <t>Bermuda</t>
  </si>
  <si>
    <t>Bhutan</t>
  </si>
  <si>
    <t>Bosnia and Herzegovina</t>
  </si>
  <si>
    <t>British Virgin Islands</t>
  </si>
  <si>
    <t>Brunei Darussalam</t>
  </si>
  <si>
    <t>Burkina Faso</t>
  </si>
  <si>
    <t>Burundi</t>
  </si>
  <si>
    <t>Cape Verde</t>
  </si>
  <si>
    <t>Cayman Islands</t>
  </si>
  <si>
    <t>Central African Republic</t>
  </si>
  <si>
    <t>Chad</t>
  </si>
  <si>
    <t>BURKINA FASO</t>
  </si>
  <si>
    <t>BURUNDI</t>
  </si>
  <si>
    <t>CAMBODIA</t>
  </si>
  <si>
    <t>CANADA</t>
  </si>
  <si>
    <t>CAPE VERDE</t>
  </si>
  <si>
    <t>COMOROS</t>
  </si>
  <si>
    <t>CONGO</t>
  </si>
  <si>
    <t>COOK ISLANDS</t>
  </si>
  <si>
    <t>COSTA RICA</t>
  </si>
  <si>
    <t>COTE D IVOIRE</t>
  </si>
  <si>
    <t>CROATIA</t>
  </si>
  <si>
    <t>CUBA</t>
  </si>
  <si>
    <t>CYPRUS</t>
  </si>
  <si>
    <t>CZECH REPUBLIC</t>
  </si>
  <si>
    <t>DEMOCRATIC PEOPLE S REPUBLIC OF KOREA</t>
  </si>
  <si>
    <t>DEMOCRATIC REPUBLIC OF THE CONGO (FORMERLY ZAIRE)</t>
  </si>
  <si>
    <t>DENMARK</t>
  </si>
  <si>
    <t>DJIBOUTI</t>
  </si>
  <si>
    <t>Comoros</t>
  </si>
  <si>
    <t>Congo</t>
  </si>
  <si>
    <t>Cook Islands</t>
  </si>
  <si>
    <t>Côte d'Ivoire</t>
  </si>
  <si>
    <t>Cuba</t>
  </si>
  <si>
    <t>North Korea</t>
  </si>
  <si>
    <t>Democratic Republic of the Congo</t>
  </si>
  <si>
    <t>Djibouti</t>
  </si>
  <si>
    <t>Dominica</t>
  </si>
  <si>
    <t>Dominican Republic</t>
  </si>
  <si>
    <t>Equatorial Guinea</t>
  </si>
  <si>
    <t>Eritrea</t>
  </si>
  <si>
    <t>Faeroe Islands</t>
  </si>
  <si>
    <t>Falkland Islands (Malvinas)</t>
  </si>
  <si>
    <t>Micronesia (Federated States of)</t>
  </si>
  <si>
    <t>Fiji</t>
  </si>
  <si>
    <t>French Guiana</t>
  </si>
  <si>
    <t>French Polynesia</t>
  </si>
  <si>
    <t>Gabon</t>
  </si>
  <si>
    <t>Gambia</t>
  </si>
  <si>
    <t>Gibraltar</t>
  </si>
  <si>
    <t>Greenland</t>
  </si>
  <si>
    <t>Grenada</t>
  </si>
  <si>
    <t>Guadeloupe</t>
  </si>
  <si>
    <t>Guinea</t>
  </si>
  <si>
    <t>Guinea-Bissau</t>
  </si>
  <si>
    <t>Guyana</t>
  </si>
  <si>
    <t>Haiti</t>
  </si>
  <si>
    <t>Iceland</t>
  </si>
  <si>
    <t>Iraq</t>
  </si>
  <si>
    <t>Iran</t>
  </si>
  <si>
    <t>Jamaica</t>
  </si>
  <si>
    <t>Jordan</t>
  </si>
  <si>
    <t>Kiribati</t>
  </si>
  <si>
    <t>Laos</t>
  </si>
  <si>
    <t>Lebanon</t>
  </si>
  <si>
    <t>Lesotho</t>
  </si>
  <si>
    <t>Liberia</t>
  </si>
  <si>
    <t>Libya</t>
  </si>
  <si>
    <t>Macao</t>
  </si>
  <si>
    <t>Macedonia (Republic of)</t>
  </si>
  <si>
    <t>Maldives</t>
  </si>
  <si>
    <t>Mali</t>
  </si>
  <si>
    <t>Marshall Islands</t>
  </si>
  <si>
    <t>Martinique</t>
  </si>
  <si>
    <t>Mauritania</t>
  </si>
  <si>
    <t>Montenegro</t>
  </si>
  <si>
    <t>Montserrat</t>
  </si>
  <si>
    <t>Myanmar</t>
  </si>
  <si>
    <t>Nauru</t>
  </si>
  <si>
    <t>Netherlands Antilles</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</si>
  <si>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</si>
  <si>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</si>
  <si>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</si>
  <si>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</si>
  <si>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</si>
  <si>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</si>
  <si>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</si>
  <si>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</si>
  <si>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</si>
  <si>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</si>
  <si>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</si>
  <si>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</si>
  <si>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</si>
  <si>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</si>
  <si>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</si>
  <si>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</si>
  <si>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LIBYAN ARAB JAMAHIRIYAH</t>
  </si>
  <si>
    <t>LITHUANIA</t>
  </si>
  <si>
    <t>LUXEMBOURG</t>
  </si>
  <si>
    <t>MACAU SPECIAL ADMINSTRATIVE REGION OF CHINA</t>
  </si>
  <si>
    <t>MACEDONIA</t>
  </si>
  <si>
    <t>MADAGASCAR</t>
  </si>
  <si>
    <t>New Caledonia</t>
  </si>
  <si>
    <t>Niger</t>
  </si>
  <si>
    <t>Niue</t>
  </si>
  <si>
    <t>Occupied Palestinian Territory</t>
  </si>
  <si>
    <t>Palau</t>
  </si>
  <si>
    <t>Papua New Guinea</t>
  </si>
  <si>
    <t>South Korea</t>
  </si>
  <si>
    <t>Moldova</t>
  </si>
  <si>
    <t>Réunion</t>
  </si>
  <si>
    <t>Rwanda</t>
  </si>
  <si>
    <t>Saint Helena</t>
  </si>
  <si>
    <t>Saint Lucia</t>
  </si>
  <si>
    <t>Samoa</t>
  </si>
  <si>
    <t>Sao Tome and Principe</t>
  </si>
  <si>
    <t>Serbia</t>
  </si>
  <si>
    <t>Seychelles</t>
  </si>
  <si>
    <t>Sierra Leone</t>
  </si>
  <si>
    <t>Solomon Islands</t>
  </si>
  <si>
    <t>Somalia</t>
  </si>
  <si>
    <t>Saint Kitts and Nevis</t>
  </si>
  <si>
    <t>Saint Pierre and Miquelon</t>
  </si>
  <si>
    <t>Saint Vincent and the Grenadines</t>
  </si>
  <si>
    <t>Sudan</t>
  </si>
  <si>
    <t>Suriname</t>
  </si>
  <si>
    <t>Swaziland</t>
  </si>
  <si>
    <t>Syria</t>
  </si>
  <si>
    <t>Tajikistan</t>
  </si>
  <si>
    <t>Timor-Leste</t>
  </si>
  <si>
    <t>Togo</t>
  </si>
  <si>
    <t>Tonga</t>
  </si>
  <si>
    <t>Trinidad and Tobago</t>
  </si>
  <si>
    <t>Turkmenistan</t>
  </si>
  <si>
    <t>Turks and Caicos Islands</t>
  </si>
  <si>
    <t>Uzbekistan</t>
  </si>
  <si>
    <t>Vanuatu</t>
  </si>
  <si>
    <t>Wallis and Futuna Islands</t>
  </si>
  <si>
    <t>Western Sahara</t>
  </si>
  <si>
    <t>Yemen</t>
  </si>
  <si>
    <t>NaN</t>
  </si>
  <si>
    <t>NORWAY</t>
  </si>
  <si>
    <t>OCCUPIED PALESTINIAN TERRITORY</t>
  </si>
  <si>
    <t>OMAN</t>
  </si>
  <si>
    <t>PAKISTAN</t>
  </si>
  <si>
    <t>QATAR</t>
  </si>
  <si>
    <t>REPUBLIC OF CAMEROON</t>
  </si>
  <si>
    <t>REPUBLIC OF KOREA</t>
  </si>
  <si>
    <t>SAO TOME &amp; PRINCIPE</t>
  </si>
  <si>
    <t>SAUDI ARABIA</t>
  </si>
  <si>
    <t>SENEGAL</t>
  </si>
  <si>
    <t>SERBIA</t>
  </si>
  <si>
    <t>SEYCHELLES</t>
  </si>
  <si>
    <t>VANUATU</t>
  </si>
  <si>
    <t>VENEZUELA</t>
  </si>
  <si>
    <t>VIET NAM</t>
  </si>
  <si>
    <t>WALLIS AND FUTUNA ISLANDS</t>
  </si>
  <si>
    <t>WESTERN SAHARA</t>
  </si>
  <si>
    <t>YEMEN</t>
  </si>
  <si>
    <t>ZAMBIA</t>
  </si>
  <si>
    <t>ZIMBABWE</t>
  </si>
  <si>
    <t>KP Annex B</t>
  </si>
  <si>
    <t>Non KP Annex B</t>
  </si>
  <si>
    <t>OECD</t>
  </si>
  <si>
    <t>Non-OECD</t>
  </si>
  <si>
    <t>EU28</t>
  </si>
  <si>
    <t>Africa</t>
  </si>
  <si>
    <t>Asia</t>
  </si>
  <si>
    <t>Central America</t>
  </si>
  <si>
    <t>Europe</t>
  </si>
  <si>
    <t>Middle East</t>
  </si>
  <si>
    <t>North America</t>
  </si>
  <si>
    <t>Smith, B., I. C. Prentice, et al. 2001. Representation of vegetation dynamics in the modelling of terrestrial ecosystems: comparing two contrasting approaches within European climate space. Global Ecology and Biogeography 10(6): 621-637.</t>
    <phoneticPr fontId="5" type="noConversion"/>
  </si>
  <si>
    <r>
      <t>Cite as</t>
    </r>
    <r>
      <rPr>
        <sz val="12"/>
        <rFont val="Calibri"/>
      </rPr>
      <t>: Boden, T. A., Marland, G., and Andres, R. J. 2013. Global, Regional, and National Fossil-Fuel CO2 Emissions, Carbon Dioxide Information Analysis Center, Oak Ridge National Laboratory, U.S. Department of Energy, Oak Ridge, Tenn., USA
doi 10.3334/CDIAC/00001_V2013</t>
    </r>
    <phoneticPr fontId="5" type="noConversion"/>
  </si>
  <si>
    <t>McNeil, B. I., Matear, R. J., Key, R. M., Bullister, J. L., and Sarmiento, J. L. 2003. Anthropogenic CO2 uptake by the ocean based on the global chlorofluorocarbon data set, Science, 299, 235-239, 10.1126/science.1077429.</t>
    <phoneticPr fontId="5" type="noConversion"/>
  </si>
  <si>
    <t>Buitenhuis, E. T., Rivkin, R. B. et al. 2010. Biogeochemical fluxes through microzooplankton. Global Biogeochemical Cycles 24.</t>
    <phoneticPr fontId="5" type="noConversion"/>
  </si>
  <si>
    <t>Manning, A. C., and Keeling, R. F. 2006. Global oceanic and land biotic carbon sinks from the Scripps atmospheric oxygen flask sampling network, Tellus Series B-Chemical and Physical Meteorology, 58, 95-116, 10.1111/j.1600-0889.2006.00175.x.</t>
    <phoneticPr fontId="5"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</si>
  <si>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5" type="noConversion"/>
  </si>
  <si>
    <t>Sitch, S., B. Smith, et al. 2003. Evaluation of ecosystem dynamics, plant geography and terrestrial carbon cycling in the LPJ dynamic global vegetation model. Global Change Biology 9(2): 161-185.</t>
    <phoneticPr fontId="5" type="noConversion"/>
  </si>
  <si>
    <t>Park, G. H., Wanninkhof, R., Doney, S. C., Takahashi, T., Lee, K., Feely, R. A., Sabine, C. L., Trinanes, J., and Lima, I. D. 2010. Variability of global net sea-air CO2 fluxes over the last three decades using empirical relationships, Tellus Series B-Chemical and Physical Meteorology, 62, 352-368, Doi 10.1111/J.1600-0889.2010.00498.X.</t>
    <phoneticPr fontId="5" type="noConversion"/>
  </si>
  <si>
    <t>Rödenbeck, C., Keeling, R. F., Bakker, D. C. E., Metzl, N., Olsen, A., Sabine, C., and Heimann, M. 2013. Global surface-ocean pCO2 and sea–air CO2 flux variability from an observation-driven ocean mixed-layer scheme, Ocean Science, 10.5194/os-9-193-2013.</t>
    <phoneticPr fontId="5" type="noConversion"/>
  </si>
  <si>
    <t>Aumont, O. and Bopp, L. 2006. Globalizing results from ocean in situ iron fertilization studies. Global Biogeochemical Cycles 20(2).</t>
    <phoneticPr fontId="5" type="noConversion"/>
  </si>
  <si>
    <r>
      <t>Doney, S.C., Lima, I.,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phoneticPr fontId="5" type="noConversion"/>
  </si>
  <si>
    <t>Assmann, K.M., Bentsen, M., Segschneider, J. and Heinze, C. 2010. An isopycnic ocean carbon cycle model. Geoscientific Model Development, 3: 143-167.</t>
    <phoneticPr fontId="5" type="noConversion"/>
  </si>
  <si>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phoneticPr fontId="5" type="noConversion"/>
  </si>
  <si>
    <t xml:space="preserve">Jain, A. K., Meiyappan, P., Song, Y., and House, J. I. 2013. CO2 Emissions from Land-Use Change Affected More by Nitrogen Cycle, than by the Choice of Land Cover Data, Global Change Biology, 10.1111/gcb.12207.
Jain, A. K., and Yang, X. 2005 Modeling the effects of two different land cover change data sets on the carbon stocks of plants and soils in concert with CO2 and climate change. Global Biogeochem.Cycles, 19(2), 1-20.
</t>
    <phoneticPr fontId="5" type="noConversion"/>
  </si>
  <si>
    <t>Further information is available on: http://www.globalcarbonproject.org/carbonbudget</t>
    <phoneticPr fontId="5" type="noConversion"/>
  </si>
  <si>
    <t xml:space="preserve">References to previous updates of the Global Carbon Budget by the Global Carbon Project: </t>
    <phoneticPr fontId="5" type="noConversion"/>
  </si>
  <si>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The Global Carbon Budget 1959 - 2011. Earth Syst. Sci. Data, doi:10.5194/essdd-5-165-2013, 2013. http://www.earth-syst-sci-data-discuss.net/5/165/2013/</t>
  </si>
  <si>
    <r>
      <t>2011: Peters, G., Marland, G., Le Quéré, C., Boden, T., Canadell, J.G., and Raupach, M.R., 2012. Rapid growth in CO</t>
    </r>
    <r>
      <rPr>
        <vertAlign val="subscript"/>
        <sz val="12"/>
        <color indexed="8"/>
        <rFont val="Calibri"/>
      </rPr>
      <t>2</t>
    </r>
    <r>
      <rPr>
        <sz val="12"/>
        <color indexed="8"/>
        <rFont val="Calibri"/>
        <family val="2"/>
      </rPr>
      <t xml:space="preserve"> emissions after the 2008–2009 global financial crisis. Nature Climate Change, 2: pp. 2-4.
</t>
    </r>
  </si>
  <si>
    <r>
      <t>2010: Friedlingstein, P., Houghton, R.A., Marland, G., Hackler, J., Boden, T.A., Conway, T.J., Canadell, J.G., Raupach, M.R., Ciais, P., and Le Quéré, C., 2010. Update on CO</t>
    </r>
    <r>
      <rPr>
        <vertAlign val="subscript"/>
        <sz val="12"/>
        <color indexed="8"/>
        <rFont val="Calibri"/>
      </rPr>
      <t>2</t>
    </r>
    <r>
      <rPr>
        <sz val="12"/>
        <color indexed="8"/>
        <rFont val="Calibri"/>
        <family val="2"/>
      </rPr>
      <t xml:space="preserve"> emissions. Nature Geoscience, 3, 811-812.</t>
    </r>
  </si>
  <si>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</si>
  <si>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r>
      <t>2007: Canadell, J.C., Le Quéré, C., Raupach, M.R., Fields, C., Buitenhuis, E.T., Ciais, P., Conway, T.J., Gillett, N.,  Houghton, R.A., and Marland, G., 2007. Contributions to accelerating atmospheric CO</t>
    </r>
    <r>
      <rPr>
        <vertAlign val="subscript"/>
        <sz val="12"/>
        <color indexed="8"/>
        <rFont val="Calibri"/>
      </rPr>
      <t>2</t>
    </r>
    <r>
      <rPr>
        <sz val="12"/>
        <color indexed="8"/>
        <rFont val="Calibri"/>
        <family val="2"/>
      </rPr>
      <t xml:space="preserve"> growth from economic activity, carbon intensity, and efficiency of natural sinks. PNAS, 104, 18866-18870.</t>
    </r>
  </si>
  <si>
    <r>
      <t>2006: Raupach, M.R., Marland, G., Ciais, P., Le Quéré, C., Canadell, J.G., Klepper, G., and C.B. Field, C.B., 2007. Global and Regional Drivers of Accelerating CO</t>
    </r>
    <r>
      <rPr>
        <vertAlign val="subscript"/>
        <sz val="12"/>
        <color indexed="8"/>
        <rFont val="Calibri"/>
      </rPr>
      <t>2</t>
    </r>
    <r>
      <rPr>
        <sz val="12"/>
        <color indexed="8"/>
        <rFont val="Calibri"/>
        <family val="2"/>
      </rPr>
      <t xml:space="preserve"> Emissions. PNAS, 104, 10288-10293.</t>
    </r>
  </si>
  <si>
    <t>Note: 1 billion tonnes C = 1 petagram of carbon (10^15 gC) = 1 gigatonne C = 3.67 billion tonnes of CO2</t>
  </si>
  <si>
    <t>Emissions from fossil fuel combustion and cement production (uncertainty of ±5% for a ± 1 sigma confidence level):</t>
  </si>
  <si>
    <r>
      <t>How to cite:</t>
    </r>
    <r>
      <rPr>
        <sz val="12"/>
        <rFont val="Calibri"/>
      </rPr>
      <t xml:space="preserve"> Boden, T. A., Marland, G., and Andres, R. J.: Global, Regional, and National Fossil-Fuel CO2 Emissions, Carbon Dioxide Information Analysis Center, Oak Ridge National Laboratory, U.S. Department of Energy, Oak Ridge, Tenn., U.S.A. , 2013.</t>
    </r>
  </si>
  <si>
    <t>1959-2010 estimates for fossil fuel combustion are from the Carbon Dioxide Information Analysis Center (CDIAC) at Oak Ridge National Laboratory.  http://cdiac.ornl.gov/trends/emis/meth_reg.html</t>
    <phoneticPr fontId="5" type="noConversion"/>
  </si>
  <si>
    <r>
      <t xml:space="preserve">2010 and 2012 estimates are based on energy statistics published by BP (data in red in Column B). </t>
    </r>
    <r>
      <rPr>
        <sz val="12"/>
        <color indexed="10"/>
        <rFont val="Calibri"/>
      </rPr>
      <t>http://www.bp.com/sectionbodycopy.do?categoryId=7500&amp;contentId=7068481</t>
    </r>
  </si>
  <si>
    <r>
      <t>How to cite:</t>
    </r>
    <r>
      <rPr>
        <sz val="12"/>
        <color indexed="8"/>
        <rFont val="Calibri"/>
        <family val="2"/>
      </rPr>
      <t xml:space="preserve"> Edward Dlugokencky and Pieter Tans, NOAA/ESRL (www.esrl.noaa.gov/gmd/ccgg/trends/)</t>
    </r>
  </si>
  <si>
    <t>Land-use change emissions</t>
    <phoneticPr fontId="5" type="noConversion"/>
  </si>
  <si>
    <t>Park</t>
    <phoneticPr fontId="5" type="noConversion"/>
  </si>
  <si>
    <t>Rödenbeck</t>
    <phoneticPr fontId="5" type="noConversion"/>
  </si>
  <si>
    <t>Data products used to evaluate the results:</t>
  </si>
  <si>
    <t>Data-based products</t>
  </si>
  <si>
    <t>Mean Model</t>
  </si>
  <si>
    <t>Ensemble</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</si>
  <si>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</si>
  <si>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</si>
  <si>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r>
      <t xml:space="preserve">The ocean sink  (uncertainty of ±0.5 GtC/yr) </t>
    </r>
    <r>
      <rPr>
        <sz val="12"/>
        <color indexed="8"/>
        <rFont val="Calibri"/>
        <family val="2"/>
      </rPr>
      <t>was estimated a combination of global ocean biogeochemistry models. How to cite: Le Quéré et al. 2013 (see Summary)</t>
    </r>
    <r>
      <rPr>
        <b/>
        <sz val="12"/>
        <color indexed="8"/>
        <rFont val="Calibri"/>
        <family val="2"/>
      </rPr>
      <t xml:space="preserve"> </t>
    </r>
  </si>
  <si>
    <r>
      <t>The land sink (uncertainty</t>
    </r>
    <r>
      <rPr>
        <b/>
        <sz val="12"/>
        <rFont val="Calibri"/>
      </rPr>
      <t xml:space="preserve"> of ±0.8 Gt</t>
    </r>
    <r>
      <rPr>
        <b/>
        <sz val="12"/>
        <color indexed="8"/>
        <rFont val="Calibri"/>
        <family val="2"/>
      </rPr>
      <t xml:space="preserve">C/yr on average) </t>
    </r>
    <r>
      <rPr>
        <sz val="12"/>
        <color indexed="8"/>
        <rFont val="Calibri"/>
        <family val="2"/>
      </rPr>
      <t xml:space="preserve">was estimated from the residual of the other budget terms: land_sink = fossil_fuel + land_use_change - atm_growth - ocean_sink.  How to cite: Le Quéré et al. 2013 (see Summary) </t>
    </r>
  </si>
  <si>
    <t>Emissions transfers</t>
    <phoneticPr fontId="5" type="noConversion"/>
  </si>
  <si>
    <t xml:space="preserve">    CLM4.5-BGC</t>
  </si>
  <si>
    <t>CLM4.5-BGC</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</si>
  <si>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</si>
  <si>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Kato, E., T. Kinoshita, et al. 2013. Evaluation of spatially explicit emission scenario of land-use change and biomass burning using a process-based biogeochemical model. Journal of Land Use Science, 8(1): 104-122.</t>
  </si>
  <si>
    <t>Stocker, B. D., Strassmann, K. &amp; Joos, F. 2011. Sensitivity of Holocene atmospheric CO2 and the modern carbon budget to early human land use: analyses with a process-based model. Biogeosciences 8, 69-88</t>
  </si>
  <si>
    <t>LPX-Bern</t>
  </si>
  <si>
    <t>2011 and 2012 estimates are based on energy statistics published by BP (data in red) http://www.bp.com/en/global/corporate/about-bp/statistical-review-of-world-energy-2013.html</t>
  </si>
  <si>
    <r>
      <t>'The Global Carbon Budget 2013</t>
    </r>
    <r>
      <rPr>
        <sz val="16"/>
        <color indexed="8"/>
        <rFont val="Calibri"/>
      </rPr>
      <t xml:space="preserve"> is a collaborative effort of the global carbon cycle science community coordinated by the Global Carbon Project. </t>
    </r>
  </si>
  <si>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</si>
  <si>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All values in million tonnes of carbon per year, except the per capita emissions which are in tonnes of carbon per person per year (tC/person/yr). For values in million tonnes of CO</t>
    </r>
    <r>
      <rPr>
        <vertAlign val="subscript"/>
        <sz val="12"/>
        <rFont val="Calibri"/>
        <family val="2"/>
      </rPr>
      <t xml:space="preserve">2 </t>
    </r>
    <r>
      <rPr>
        <sz val="12"/>
        <rFont val="Calibri"/>
      </rPr>
      <t>per year, mulltiply the values below by 3.664</t>
    </r>
  </si>
  <si>
    <r>
      <t>1MtC = 1 million tonne of carbon = 3.664 million tonnes of CO</t>
    </r>
    <r>
      <rPr>
        <vertAlign val="subscript"/>
        <sz val="12"/>
        <color indexed="8"/>
        <rFont val="Calibri"/>
      </rPr>
      <t>2</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</si>
  <si>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mulltiply the values below by 3.664</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</si>
  <si>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</si>
  <si>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</si>
  <si>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r>
      <t>1MtC = 1 million tonne of carbon = 3.664 million tonnes of CO</t>
    </r>
    <r>
      <rPr>
        <vertAlign val="subscript"/>
        <sz val="12"/>
        <color rgb="FF000000"/>
        <rFont val="Calibri"/>
      </rPr>
      <t>2</t>
    </r>
  </si>
  <si>
    <r>
      <t>Cite as</t>
    </r>
    <r>
      <rPr>
        <sz val="12"/>
        <rFont val="Calibri"/>
      </rPr>
      <t>: Boden, T. A., Marland, G., and Andres, R. 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</si>
  <si>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How to cite: </t>
    </r>
    <r>
      <rPr>
        <sz val="12"/>
        <color indexed="8"/>
        <rFont val="Calibri"/>
        <family val="2"/>
      </rPr>
      <t>Houghton, R. A. and Hackler, J. L.: Annual Flux of Carbon from Land Use and Land-Cover Change 1850 to 2010, Global Biogeochemical Cycles, in review.</t>
    </r>
  </si>
  <si>
    <t>1959-2010 estimates are mainly based on agriculture statistics of the Food and Agriculture Organization and the average of nine models.</t>
  </si>
  <si>
    <t>1980-2012 are global averages estimated from multiple stations by NOAA/ESRL.</t>
  </si>
  <si>
    <t>2011 and 2012 estimates are extrapolations as described in Le Quéré et al. 2013 (data in red in Column C; see Summary for reference)</t>
  </si>
  <si>
    <t xml:space="preserve">The uncertainty around the estimate is about ±5 % for a ± 1 sigma confidence level. </t>
  </si>
  <si>
    <r>
      <t>All values in million tonnes of carbon per year. For values in million tonnes of CO</t>
    </r>
    <r>
      <rPr>
        <vertAlign val="subscript"/>
        <sz val="12"/>
        <rFont val="Calibri"/>
        <family val="2"/>
      </rPr>
      <t xml:space="preserve">2 </t>
    </r>
    <r>
      <rPr>
        <sz val="12"/>
        <rFont val="Calibri"/>
      </rPr>
      <t>per year, mulltiply the values below by 3.664</t>
    </r>
  </si>
  <si>
    <r>
      <rPr>
        <b/>
        <sz val="12"/>
        <rFont val="Calibri"/>
      </rPr>
      <t xml:space="preserve">Cite as: </t>
    </r>
    <r>
      <rPr>
        <sz val="12"/>
        <rFont val="Calibri"/>
      </rPr>
      <t xml:space="preserve">Updated from Peters, G.P., Minx, J.C., Weber, C.L., Edenhofer, O., 2011. Growth in emission transfers via international trade from 1990 to 2008. Proceedings of the National Academy of Sciences 108, 8903-8908. http://www.pnas.org/content/108/21/8903.abstract </t>
    </r>
  </si>
  <si>
    <r>
      <rPr>
        <b/>
        <sz val="12"/>
        <rFont val="Calibri"/>
      </rPr>
      <t xml:space="preserve">CIte as: </t>
    </r>
    <r>
      <rPr>
        <sz val="12"/>
        <rFont val="Calibri"/>
      </rPr>
      <t xml:space="preserve">Updated from Peters, G.P., Minx, J.C., Weber, C.L., Edenhofer, O., 2011. Growth in emission transfers via international trade from 1990 to 2008. Proceedings of the National Academy of Sciences 108, 8903-8908. http://www.pnas.org/content/108/21/8903.abstract </t>
    </r>
  </si>
  <si>
    <t>Houghton, R. A. and Hackler, J. L.: Annual Flux of Carbon from Land Use and Land-Cover Change 1850 to 2010, Global Biogeochemical Cycles, in review.</t>
  </si>
  <si>
    <t>ORCHIDEE-CN</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</si>
  <si>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9, 161-185, 2011.</t>
  </si>
  <si>
    <t>Zaehle, S. and Friend, A. D.: Carbon and nitrogen cycle dynamics in the O-CN land surface model: 1. Model description, site-scale evaluation, and sensitivity to parameter estimates, Global Biogeochemical Cycles, 24, GB1005, 2010.</t>
  </si>
  <si>
    <t>Cite individual estimates as:</t>
  </si>
  <si>
    <t>Galbraith, E. D., Gnanadesikan, A., Dunne, J. P., and Hiscock, M. R.: Regional impacts of iron-light colimitation in a global biogeochemical model, Biogeosciences, 7, 1043-1064, 2009.</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</si>
  <si>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</si>
  <si>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</si>
  <si>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t>2012: Peters, G., R.M. Andrews, T. Boden, J.G. Canadell, P. Ciais, C. Le Quéré, G. Marland, M.R. Raupach and C. Wilson, 2013. The challenge to keep global warming below 2C. Nature Climate Change, 3, 4-6.</t>
  </si>
  <si>
    <t>Last updated on December 2, 2013.</t>
  </si>
  <si>
    <r>
      <t xml:space="preserve">Reference of the full global carbon budget 2013: </t>
    </r>
    <r>
      <rPr>
        <sz val="12"/>
        <rFont val="Calibri"/>
      </rPr>
      <t>C. Le Quéré, G. P. Peters, R. J. Andres, R. M. Andrew, T. Boden, P. Ciais, P. Friedlingstein, R. A. Houghton, G. Marland, R. Moriarty, S. Sitch, P. Tans, A. Arneth, A. Arvanitis, D. C. E. Bakker, L. Bopp, J. G. Canadell, L. P. Chini, S. C. Doney, A. Harper, I. Harris, J. I. House, A. K. Jain, S. D. Jones, E. Kato, R. F. Keeling, K. Klein Goldewijk, A. Körtzinger, C. Koven, N. Lefèvre, A. Omar, T. Ono, G.-H. Park, B. Pfeil, B. Poulter, M. R. Raupach, P. Regnier, C. Rödenbeck, S. Saito, J. Schwinger, J. Segschneider, B. D. Stocker, B. Tilbrook, S. van Heuven, N. Viovy, R. Wanninkhof, A. Wiltshire, C. Yue, S. Zaehle, 2013. Global Carbon Budget 2013. Earth Syst. Sci. Data Discuss., doi:10.5194/essdd-6-689-2013, http://www.earth-syst-sci-data-discuss.net/6/689/2013/essdd-6-689-2013.html</t>
    </r>
  </si>
  <si>
    <r>
      <rPr>
        <b/>
        <sz val="12"/>
        <color indexed="8"/>
        <rFont val="Calibri"/>
        <family val="2"/>
      </rPr>
      <t>Version 1.2</t>
    </r>
    <r>
      <rPr>
        <sz val="12"/>
        <color indexed="8"/>
        <rFont val="Calibri"/>
        <family val="2"/>
      </rPr>
      <t xml:space="preserve"> (Global_Carbon_Budget_2013_v1.2.xlsx) differs from Version 1.1 in the following way: The territorial  emissions for Australia for year 2011 were corrected because of an error found in the cement emissions. The corresponding Consumption and Tranfers emissions are set to N/A. </t>
    </r>
  </si>
</sst>
</file>

<file path=xl/styles.xml><?xml version="1.0" encoding="utf-8"?>
<styleSheet xmlns="http://schemas.openxmlformats.org/spreadsheetml/2006/main">
  <numFmts count="2">
    <numFmt numFmtId="164" formatCode="0.0"/>
    <numFmt numFmtId="165" formatCode="0.000000"/>
  </numFmts>
  <fonts count="3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b/>
      <sz val="12"/>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name val="Arial"/>
      <family val="2"/>
    </font>
    <font>
      <sz val="12"/>
      <color indexed="10"/>
      <name val="Calibri"/>
    </font>
    <font>
      <sz val="12"/>
      <color indexed="63"/>
      <name val="Arial Unicode MS"/>
      <family val="2"/>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name val="Calibri"/>
      <scheme val="minor"/>
    </font>
    <font>
      <sz val="12"/>
      <color theme="1"/>
      <name val="Calibri"/>
    </font>
    <font>
      <sz val="12"/>
      <color rgb="FF000000"/>
      <name val="Calibri"/>
      <family val="2"/>
    </font>
    <font>
      <b/>
      <sz val="12"/>
      <color rgb="FF000000"/>
      <name val="Calibri"/>
      <family val="2"/>
    </font>
    <font>
      <vertAlign val="subscript"/>
      <sz val="12"/>
      <color rgb="FF000000"/>
      <name val="Calibri"/>
    </font>
    <font>
      <sz val="12"/>
      <color rgb="FFFF0000"/>
      <name val="Calibri"/>
    </font>
    <font>
      <sz val="12"/>
      <color rgb="FF000000"/>
      <name val="Calibri"/>
      <family val="2"/>
      <scheme val="minor"/>
    </font>
    <font>
      <b/>
      <sz val="16"/>
      <name val="Calibri"/>
    </font>
    <font>
      <b/>
      <u/>
      <sz val="16"/>
      <color indexed="8"/>
      <name val="Calibri"/>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00"/>
        <bgColor rgb="FF000000"/>
      </patternFill>
    </fill>
    <fill>
      <patternFill patternType="solid">
        <fgColor rgb="FF4EE257"/>
        <bgColor rgb="FF000000"/>
      </patternFill>
    </fill>
    <fill>
      <patternFill patternType="solid">
        <fgColor rgb="FFA2BD90"/>
        <bgColor rgb="FF000000"/>
      </patternFill>
    </fill>
    <fill>
      <patternFill patternType="solid">
        <fgColor rgb="FFC0C0C0"/>
        <bgColor rgb="FF000000"/>
      </patternFill>
    </fill>
    <fill>
      <patternFill patternType="solid">
        <fgColor theme="9" tint="0.79998168889431442"/>
        <bgColor indexed="64"/>
      </patternFill>
    </fill>
  </fills>
  <borders count="1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5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1">
    <xf numFmtId="0" fontId="0" fillId="0" borderId="0" xfId="0"/>
    <xf numFmtId="0" fontId="0" fillId="0" borderId="0" xfId="0" applyAlignment="1">
      <alignment vertical="center"/>
    </xf>
    <xf numFmtId="0" fontId="6" fillId="0" borderId="0" xfId="0" applyFont="1"/>
    <xf numFmtId="0" fontId="6" fillId="0" borderId="0" xfId="0" applyFont="1" applyFill="1"/>
    <xf numFmtId="0" fontId="11" fillId="0" borderId="0" xfId="3" applyFont="1"/>
    <xf numFmtId="0" fontId="7" fillId="0" borderId="0" xfId="0" applyFont="1"/>
    <xf numFmtId="1" fontId="11" fillId="0" borderId="0" xfId="3" applyNumberFormat="1" applyFont="1"/>
    <xf numFmtId="0" fontId="6" fillId="0" borderId="0" xfId="0" applyFont="1" applyAlignment="1">
      <alignment horizontal="left"/>
    </xf>
    <xf numFmtId="2" fontId="6" fillId="0" borderId="0" xfId="0" applyNumberFormat="1" applyFont="1" applyAlignment="1">
      <alignment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0" borderId="2" xfId="0" applyFont="1" applyBorder="1" applyAlignment="1">
      <alignment horizontal="right"/>
    </xf>
    <xf numFmtId="0" fontId="6" fillId="0" borderId="2" xfId="0" applyFont="1" applyBorder="1"/>
    <xf numFmtId="0" fontId="7" fillId="0" borderId="2" xfId="0" applyFont="1" applyBorder="1"/>
    <xf numFmtId="0" fontId="6" fillId="3" borderId="2" xfId="0" applyFont="1" applyFill="1" applyBorder="1"/>
    <xf numFmtId="1" fontId="6" fillId="3" borderId="2" xfId="0" applyNumberFormat="1" applyFont="1" applyFill="1" applyBorder="1"/>
    <xf numFmtId="0" fontId="6" fillId="0" borderId="3" xfId="0" applyFont="1" applyBorder="1"/>
    <xf numFmtId="0" fontId="6" fillId="0" borderId="4" xfId="0" applyFont="1" applyBorder="1"/>
    <xf numFmtId="0" fontId="7" fillId="0" borderId="4" xfId="0" applyFont="1" applyBorder="1"/>
    <xf numFmtId="0" fontId="6" fillId="0" borderId="0" xfId="0" applyFont="1" applyFill="1" applyAlignment="1">
      <alignment wrapText="1"/>
    </xf>
    <xf numFmtId="0" fontId="6" fillId="0" borderId="0" xfId="0" applyFont="1" applyFill="1" applyBorder="1" applyAlignment="1">
      <alignment horizontal="left" vertical="top" wrapText="1"/>
    </xf>
    <xf numFmtId="0" fontId="7" fillId="0" borderId="0" xfId="0" applyFont="1" applyFill="1" applyAlignment="1">
      <alignment wrapText="1"/>
    </xf>
    <xf numFmtId="164" fontId="11" fillId="0" borderId="0" xfId="3" applyNumberFormat="1" applyFont="1" applyFill="1" applyAlignment="1"/>
    <xf numFmtId="0" fontId="6" fillId="0" borderId="0" xfId="0" applyFont="1" applyAlignment="1"/>
    <xf numFmtId="1" fontId="6" fillId="0" borderId="0" xfId="0" applyNumberFormat="1" applyFont="1"/>
    <xf numFmtId="0" fontId="6" fillId="0" borderId="8" xfId="0" applyFont="1" applyBorder="1"/>
    <xf numFmtId="2" fontId="6" fillId="0" borderId="8" xfId="0" applyNumberFormat="1" applyFont="1" applyBorder="1"/>
    <xf numFmtId="2" fontId="14" fillId="0" borderId="0" xfId="0" applyNumberFormat="1" applyFont="1" applyFill="1"/>
    <xf numFmtId="0" fontId="14" fillId="0" borderId="0" xfId="0" applyFont="1" applyFill="1"/>
    <xf numFmtId="0" fontId="6" fillId="0" borderId="6" xfId="0" applyFont="1" applyFill="1" applyBorder="1" applyAlignment="1">
      <alignment horizontal="center" vertical="center" wrapText="1"/>
    </xf>
    <xf numFmtId="0" fontId="6" fillId="0" borderId="0" xfId="0" applyFont="1" applyAlignment="1">
      <alignment wrapText="1"/>
    </xf>
    <xf numFmtId="2" fontId="6" fillId="0" borderId="0" xfId="0" applyNumberFormat="1" applyFont="1"/>
    <xf numFmtId="0" fontId="10" fillId="0" borderId="0" xfId="3" applyFont="1" applyFill="1"/>
    <xf numFmtId="0" fontId="10" fillId="0" borderId="0" xfId="0" applyFont="1" applyFill="1" applyAlignment="1"/>
    <xf numFmtId="0" fontId="6" fillId="0" borderId="0" xfId="0" applyFont="1" applyFill="1" applyBorder="1" applyAlignment="1">
      <alignment vertical="top"/>
    </xf>
    <xf numFmtId="2" fontId="10" fillId="0" borderId="0" xfId="3" applyNumberFormat="1" applyFont="1" applyFill="1"/>
    <xf numFmtId="2" fontId="6" fillId="0" borderId="0" xfId="0" applyNumberFormat="1" applyFont="1" applyFill="1"/>
    <xf numFmtId="2" fontId="10" fillId="0" borderId="0" xfId="0" applyNumberFormat="1" applyFont="1" applyFill="1"/>
    <xf numFmtId="0" fontId="10" fillId="0" borderId="0" xfId="0"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10" fillId="7" borderId="0" xfId="1" applyFont="1" applyFill="1"/>
    <xf numFmtId="0" fontId="6" fillId="7" borderId="0" xfId="0" applyFont="1" applyFill="1"/>
    <xf numFmtId="1" fontId="6" fillId="0" borderId="0" xfId="0" applyNumberFormat="1" applyFont="1" applyAlignment="1">
      <alignment horizontal="center"/>
    </xf>
    <xf numFmtId="2" fontId="6" fillId="0" borderId="0" xfId="0" applyNumberFormat="1" applyFont="1" applyAlignment="1">
      <alignment vertical="center"/>
    </xf>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7" borderId="0" xfId="0" applyFont="1" applyFill="1" applyAlignment="1">
      <alignment horizontal="left"/>
    </xf>
    <xf numFmtId="0" fontId="10" fillId="6" borderId="0" xfId="0" applyFont="1" applyFill="1" applyAlignment="1"/>
    <xf numFmtId="0" fontId="10" fillId="7" borderId="0" xfId="0" applyFont="1" applyFill="1" applyAlignment="1"/>
    <xf numFmtId="0" fontId="6" fillId="7" borderId="0" xfId="0" applyFont="1" applyFill="1" applyAlignment="1">
      <alignment vertical="center"/>
    </xf>
    <xf numFmtId="0" fontId="7" fillId="7" borderId="0" xfId="0" applyFont="1" applyFill="1" applyBorder="1"/>
    <xf numFmtId="0" fontId="6" fillId="7" borderId="0" xfId="0" applyFont="1" applyFill="1" applyBorder="1"/>
    <xf numFmtId="0" fontId="6" fillId="7" borderId="0" xfId="0" applyFont="1" applyFill="1" applyBorder="1" applyAlignment="1">
      <alignment horizontal="left" vertical="top" wrapText="1"/>
    </xf>
    <xf numFmtId="0" fontId="6" fillId="7" borderId="0" xfId="0" applyFont="1" applyFill="1" applyBorder="1" applyAlignment="1">
      <alignment vertical="top" wrapText="1"/>
    </xf>
    <xf numFmtId="0" fontId="0" fillId="7" borderId="0" xfId="0" applyFill="1"/>
    <xf numFmtId="2" fontId="6" fillId="0" borderId="0" xfId="0" applyNumberFormat="1" applyFont="1" applyFill="1"/>
    <xf numFmtId="0" fontId="10" fillId="5" borderId="0" xfId="0" applyFont="1" applyFill="1" applyAlignment="1">
      <alignment wrapText="1"/>
    </xf>
    <xf numFmtId="0" fontId="10" fillId="0" borderId="0" xfId="0" applyFont="1"/>
    <xf numFmtId="0" fontId="10" fillId="5" borderId="0" xfId="0" applyFont="1" applyFill="1"/>
    <xf numFmtId="0" fontId="6" fillId="0" borderId="0" xfId="0" applyFont="1" applyFill="1" applyAlignment="1">
      <alignment horizontal="left"/>
    </xf>
    <xf numFmtId="0" fontId="8" fillId="7" borderId="0" xfId="0" applyFont="1" applyFill="1" applyAlignment="1"/>
    <xf numFmtId="0" fontId="6" fillId="7" borderId="0" xfId="0" applyFont="1" applyFill="1" applyAlignment="1">
      <alignment vertical="top" wrapText="1"/>
    </xf>
    <xf numFmtId="2" fontId="10" fillId="0" borderId="0" xfId="0" applyNumberFormat="1" applyFont="1" applyAlignment="1">
      <alignment vertical="center"/>
    </xf>
    <xf numFmtId="2" fontId="10" fillId="0" borderId="0" xfId="0" applyNumberFormat="1" applyFont="1" applyFill="1" applyAlignment="1">
      <alignment vertical="center"/>
    </xf>
    <xf numFmtId="1" fontId="10" fillId="0" borderId="0" xfId="0" applyNumberFormat="1" applyFont="1" applyFill="1" applyAlignment="1">
      <alignment vertical="center"/>
    </xf>
    <xf numFmtId="1" fontId="10" fillId="0" borderId="0" xfId="0" applyNumberFormat="1" applyFont="1" applyFill="1" applyAlignment="1">
      <alignment horizontal="center"/>
    </xf>
    <xf numFmtId="2" fontId="6" fillId="0" borderId="0" xfId="0" applyNumberFormat="1" applyFont="1" applyFill="1" applyAlignment="1">
      <alignment horizontal="right"/>
    </xf>
    <xf numFmtId="2" fontId="6" fillId="0" borderId="0" xfId="0" applyNumberFormat="1" applyFont="1" applyFill="1" applyBorder="1" applyAlignment="1">
      <alignment vertical="top" wrapText="1"/>
    </xf>
    <xf numFmtId="0" fontId="6" fillId="0" borderId="0" xfId="0" applyFont="1" applyFill="1" applyBorder="1" applyAlignment="1">
      <alignment vertical="top" wrapText="1"/>
    </xf>
    <xf numFmtId="0" fontId="19" fillId="0" borderId="0" xfId="0" applyFont="1"/>
    <xf numFmtId="0" fontId="19" fillId="4" borderId="0" xfId="0" applyFont="1" applyFill="1"/>
    <xf numFmtId="0" fontId="6" fillId="0" borderId="9" xfId="0" applyFont="1" applyFill="1" applyBorder="1" applyAlignment="1">
      <alignment wrapText="1"/>
    </xf>
    <xf numFmtId="0" fontId="6" fillId="0" borderId="9" xfId="0" applyFont="1" applyFill="1" applyBorder="1"/>
    <xf numFmtId="0" fontId="6" fillId="0" borderId="10" xfId="0" applyFont="1" applyFill="1" applyBorder="1" applyAlignment="1">
      <alignment wrapText="1"/>
    </xf>
    <xf numFmtId="0" fontId="6" fillId="0" borderId="10" xfId="0" applyFont="1" applyFill="1" applyBorder="1"/>
    <xf numFmtId="0" fontId="16" fillId="2" borderId="0" xfId="0" quotePrefix="1" applyFont="1" applyFill="1" applyAlignment="1">
      <alignment vertical="center" wrapText="1"/>
    </xf>
    <xf numFmtId="0" fontId="0" fillId="2" borderId="0" xfId="0" applyFill="1"/>
    <xf numFmtId="0" fontId="16" fillId="2" borderId="0" xfId="0" applyFont="1" applyFill="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xf>
    <xf numFmtId="0" fontId="7"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vertical="center"/>
    </xf>
    <xf numFmtId="0" fontId="19" fillId="4" borderId="0" xfId="0" applyFont="1" applyFill="1" applyBorder="1"/>
    <xf numFmtId="0" fontId="6" fillId="4" borderId="0" xfId="0" applyFont="1" applyFill="1" applyBorder="1"/>
    <xf numFmtId="0" fontId="8" fillId="7" borderId="0" xfId="0" applyFont="1" applyFill="1" applyBorder="1"/>
    <xf numFmtId="0" fontId="10" fillId="7" borderId="0" xfId="1" applyFont="1" applyFill="1" applyBorder="1"/>
    <xf numFmtId="0" fontId="0" fillId="7" borderId="0" xfId="0" applyFill="1" applyBorder="1"/>
    <xf numFmtId="0" fontId="6" fillId="9" borderId="0" xfId="0" applyFont="1" applyFill="1" applyBorder="1"/>
    <xf numFmtId="0" fontId="8" fillId="7" borderId="0" xfId="1" applyFont="1" applyFill="1" applyBorder="1"/>
    <xf numFmtId="0" fontId="7" fillId="6" borderId="0" xfId="0" applyFont="1" applyFill="1" applyBorder="1"/>
    <xf numFmtId="0" fontId="7" fillId="8" borderId="0" xfId="0" applyFont="1" applyFill="1" applyBorder="1"/>
    <xf numFmtId="0" fontId="6" fillId="8" borderId="0" xfId="0" applyFont="1" applyFill="1" applyBorder="1"/>
    <xf numFmtId="0" fontId="19" fillId="0" borderId="0" xfId="0" applyFont="1" applyFill="1"/>
    <xf numFmtId="0" fontId="6" fillId="9" borderId="0" xfId="0" applyFont="1" applyFill="1"/>
    <xf numFmtId="0" fontId="8" fillId="10" borderId="0" xfId="0" applyFont="1" applyFill="1"/>
    <xf numFmtId="0" fontId="6" fillId="0" borderId="0" xfId="0" quotePrefix="1" applyFont="1" applyFill="1"/>
    <xf numFmtId="165" fontId="6" fillId="0" borderId="0" xfId="0" applyNumberFormat="1" applyFont="1" applyFill="1"/>
    <xf numFmtId="0" fontId="13" fillId="0" borderId="0" xfId="0" applyFont="1" applyFill="1"/>
    <xf numFmtId="2" fontId="13" fillId="0" borderId="0" xfId="0" applyNumberFormat="1" applyFont="1" applyFill="1"/>
    <xf numFmtId="2" fontId="6" fillId="0" borderId="0" xfId="0" applyNumberFormat="1" applyFont="1" applyFill="1" applyBorder="1"/>
    <xf numFmtId="2" fontId="12" fillId="0" borderId="0" xfId="0" applyNumberFormat="1" applyFont="1" applyFill="1" applyBorder="1" applyAlignment="1">
      <alignment wrapText="1"/>
    </xf>
    <xf numFmtId="0" fontId="6" fillId="0" borderId="7" xfId="0" applyFont="1" applyFill="1" applyBorder="1"/>
    <xf numFmtId="0" fontId="7" fillId="0" borderId="0" xfId="0" applyFont="1" applyFill="1" applyBorder="1"/>
    <xf numFmtId="0" fontId="6" fillId="0" borderId="0" xfId="0" applyFont="1" applyFill="1" applyBorder="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5" xfId="0" applyNumberFormat="1" applyFont="1" applyFill="1" applyBorder="1"/>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12" fillId="0" borderId="0" xfId="0" applyNumberFormat="1" applyFont="1" applyFill="1" applyBorder="1"/>
    <xf numFmtId="2" fontId="12" fillId="0" borderId="0" xfId="0" applyNumberFormat="1" applyFont="1" applyFill="1" applyBorder="1"/>
    <xf numFmtId="1" fontId="6" fillId="0" borderId="7" xfId="0" applyNumberFormat="1" applyFont="1" applyFill="1" applyBorder="1"/>
    <xf numFmtId="2" fontId="6" fillId="0" borderId="6"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3" applyFont="1" applyFill="1" applyAlignment="1">
      <alignment wrapText="1"/>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wrapText="1"/>
    </xf>
    <xf numFmtId="2" fontId="6" fillId="0" borderId="0" xfId="0" applyNumberFormat="1" applyFont="1" applyFill="1" applyBorder="1" applyAlignment="1">
      <alignment horizontal="center" vertical="center" wrapText="1"/>
    </xf>
    <xf numFmtId="2" fontId="22" fillId="0" borderId="0" xfId="3" applyNumberFormat="1" applyFont="1" applyFill="1"/>
    <xf numFmtId="2" fontId="6" fillId="0" borderId="0" xfId="0" applyNumberFormat="1" applyFont="1" applyFill="1" applyAlignment="1">
      <alignment horizontal="left"/>
    </xf>
    <xf numFmtId="2" fontId="6" fillId="0" borderId="0" xfId="0" applyNumberFormat="1" applyFont="1" applyFill="1" applyAlignment="1">
      <alignment vertical="top" wrapText="1"/>
    </xf>
    <xf numFmtId="2" fontId="6" fillId="0" borderId="0" xfId="0" applyNumberFormat="1" applyFont="1" applyFill="1" applyAlignment="1">
      <alignment wrapText="1"/>
    </xf>
    <xf numFmtId="0" fontId="4" fillId="0" borderId="0" xfId="3" applyFont="1" applyFill="1" applyAlignment="1"/>
    <xf numFmtId="0" fontId="11" fillId="0" borderId="0" xfId="3" applyFont="1" applyFill="1" applyAlignment="1"/>
    <xf numFmtId="0" fontId="6" fillId="0" borderId="0" xfId="0" applyFont="1" applyFill="1" applyAlignment="1"/>
    <xf numFmtId="0" fontId="10" fillId="0" borderId="0" xfId="0" applyFont="1" applyFill="1" applyBorder="1" applyAlignment="1">
      <alignment vertical="top"/>
    </xf>
    <xf numFmtId="0" fontId="11" fillId="0" borderId="0" xfId="3" applyFont="1" applyFill="1"/>
    <xf numFmtId="2" fontId="6" fillId="5" borderId="0" xfId="0" applyNumberFormat="1" applyFont="1" applyFill="1"/>
    <xf numFmtId="2" fontId="6" fillId="0" borderId="0" xfId="0" applyNumberFormat="1" applyFont="1" applyFill="1" applyBorder="1" applyAlignment="1">
      <alignment horizontal="left" vertical="center"/>
    </xf>
    <xf numFmtId="2" fontId="10" fillId="0" borderId="0" xfId="3" applyNumberFormat="1" applyFont="1"/>
    <xf numFmtId="0" fontId="23" fillId="0" borderId="0" xfId="0" applyFont="1"/>
    <xf numFmtId="164" fontId="23" fillId="0" borderId="0" xfId="0" applyNumberFormat="1" applyFont="1"/>
    <xf numFmtId="164" fontId="6" fillId="0" borderId="0" xfId="0" applyNumberFormat="1" applyFont="1" applyFill="1" applyAlignment="1">
      <alignment wrapText="1"/>
    </xf>
    <xf numFmtId="164" fontId="6" fillId="0" borderId="0" xfId="0" applyNumberFormat="1" applyFont="1" applyFill="1"/>
    <xf numFmtId="0" fontId="24" fillId="0" borderId="0" xfId="0" applyFont="1" applyFill="1" applyAlignment="1">
      <alignment horizontal="left"/>
    </xf>
    <xf numFmtId="0" fontId="25" fillId="11" borderId="0" xfId="0" applyFont="1" applyFill="1"/>
    <xf numFmtId="0" fontId="24" fillId="11" borderId="0" xfId="0" applyFont="1" applyFill="1"/>
    <xf numFmtId="0" fontId="24" fillId="0" borderId="0" xfId="0" applyFont="1" applyFill="1"/>
    <xf numFmtId="0" fontId="10" fillId="12" borderId="0" xfId="0" applyFont="1" applyFill="1"/>
    <xf numFmtId="0" fontId="24" fillId="12" borderId="0" xfId="0" applyFont="1" applyFill="1"/>
    <xf numFmtId="0" fontId="24" fillId="13" borderId="0" xfId="0" applyFont="1" applyFill="1"/>
    <xf numFmtId="0" fontId="24" fillId="14" borderId="0" xfId="0" applyFont="1" applyFill="1"/>
    <xf numFmtId="0" fontId="23" fillId="14" borderId="0" xfId="0" applyFont="1" applyFill="1"/>
    <xf numFmtId="0" fontId="23" fillId="0" borderId="0" xfId="0" applyFont="1" applyFill="1"/>
    <xf numFmtId="1" fontId="23" fillId="0" borderId="0" xfId="0" applyNumberFormat="1" applyFont="1" applyFill="1" applyAlignment="1">
      <alignment horizontal="center"/>
    </xf>
    <xf numFmtId="1" fontId="24" fillId="0" borderId="0" xfId="0" applyNumberFormat="1" applyFont="1" applyFill="1" applyAlignment="1">
      <alignment horizontal="center"/>
    </xf>
    <xf numFmtId="2" fontId="27" fillId="0" borderId="0" xfId="0" applyNumberFormat="1" applyFont="1" applyFill="1"/>
    <xf numFmtId="0" fontId="6" fillId="10" borderId="0" xfId="0" applyFont="1" applyFill="1"/>
    <xf numFmtId="0" fontId="10" fillId="10" borderId="0" xfId="0" applyFont="1" applyFill="1" applyAlignment="1"/>
    <xf numFmtId="2" fontId="6" fillId="10" borderId="0" xfId="0" applyNumberFormat="1" applyFont="1" applyFill="1"/>
    <xf numFmtId="0" fontId="28" fillId="14" borderId="0" xfId="0" applyFont="1" applyFill="1"/>
    <xf numFmtId="0" fontId="6" fillId="10" borderId="0" xfId="0" applyFont="1" applyFill="1" applyBorder="1" applyAlignment="1">
      <alignment horizontal="left" vertical="top" wrapText="1"/>
    </xf>
    <xf numFmtId="0" fontId="6" fillId="9" borderId="0" xfId="0" applyFont="1" applyFill="1" applyBorder="1" applyAlignment="1">
      <alignment horizontal="left"/>
    </xf>
    <xf numFmtId="0" fontId="10" fillId="15" borderId="0" xfId="0" applyFont="1" applyFill="1" applyAlignment="1">
      <alignment vertical="center"/>
    </xf>
    <xf numFmtId="0" fontId="0" fillId="15" borderId="0" xfId="0" applyFill="1"/>
    <xf numFmtId="0" fontId="6" fillId="15" borderId="0" xfId="0" applyFont="1" applyFill="1" applyAlignment="1">
      <alignment vertical="center"/>
    </xf>
    <xf numFmtId="0" fontId="6" fillId="10" borderId="0" xfId="0" applyFont="1" applyFill="1" applyAlignment="1">
      <alignment horizontal="left"/>
    </xf>
    <xf numFmtId="0" fontId="0" fillId="0" borderId="0" xfId="0" applyAlignment="1"/>
    <xf numFmtId="0" fontId="10" fillId="7" borderId="0" xfId="0" applyFont="1" applyFill="1" applyAlignment="1">
      <alignment wrapText="1"/>
    </xf>
    <xf numFmtId="0" fontId="6" fillId="7" borderId="0" xfId="0" applyFont="1" applyFill="1" applyAlignment="1">
      <alignment wrapText="1"/>
    </xf>
  </cellXfs>
  <cellStyles count="59">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1" builtinId="8" hidden="1"/>
    <cellStyle name="Normal" xfId="0" builtinId="0"/>
    <cellStyle name="Normal 2" xfId="3"/>
  </cellStyles>
  <dxfs count="4">
    <dxf>
      <font>
        <color rgb="FF9C0006"/>
      </font>
      <fill>
        <patternFill>
          <bgColor rgb="FFFDE9D9"/>
        </patternFill>
      </fill>
    </dxf>
    <dxf>
      <font>
        <color rgb="FF9C0006"/>
      </font>
      <fill>
        <patternFill>
          <bgColor rgb="FFFDE9D9"/>
        </patternFill>
      </fill>
    </dxf>
    <dxf>
      <font>
        <color rgb="FF9C0006"/>
      </font>
      <fill>
        <patternFill>
          <bgColor theme="9" tint="0.79998168889431442"/>
        </patternFill>
      </fill>
    </dxf>
    <dxf>
      <font>
        <color rgb="FF9C0006"/>
      </font>
      <fill>
        <patternFill>
          <bgColor theme="9" tint="0.79998168889431442"/>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dimension ref="A1:P18"/>
  <sheetViews>
    <sheetView workbookViewId="0">
      <selection activeCell="A19" sqref="A19"/>
    </sheetView>
  </sheetViews>
  <sheetFormatPr defaultColWidth="11" defaultRowHeight="15.75"/>
  <cols>
    <col min="1" max="1" width="204.875" style="1" customWidth="1"/>
  </cols>
  <sheetData>
    <row r="1" spans="1:16" ht="50.1" customHeight="1">
      <c r="A1" s="90" t="s">
        <v>758</v>
      </c>
      <c r="B1" s="91"/>
      <c r="C1" s="91"/>
      <c r="D1" s="91"/>
      <c r="E1" s="91"/>
      <c r="F1" s="91"/>
      <c r="G1" s="91"/>
      <c r="H1" s="91"/>
      <c r="I1" s="91"/>
      <c r="J1" s="91"/>
      <c r="K1" s="91"/>
      <c r="L1" s="91"/>
      <c r="M1" s="91"/>
      <c r="N1" s="91"/>
      <c r="O1" s="91"/>
      <c r="P1" s="91"/>
    </row>
    <row r="2" spans="1:16" ht="99.95" customHeight="1">
      <c r="A2" s="92" t="s">
        <v>782</v>
      </c>
      <c r="B2" s="91"/>
      <c r="C2" s="91"/>
      <c r="D2" s="91"/>
      <c r="E2" s="91"/>
      <c r="F2" s="91"/>
      <c r="G2" s="91"/>
      <c r="H2" s="91"/>
      <c r="I2" s="91"/>
      <c r="J2" s="91"/>
      <c r="K2" s="91"/>
      <c r="L2" s="91"/>
      <c r="M2" s="91"/>
      <c r="N2" s="91"/>
      <c r="O2" s="91"/>
      <c r="P2" s="91"/>
    </row>
    <row r="3" spans="1:16" s="2" customFormat="1" ht="24.95" customHeight="1">
      <c r="A3" s="91"/>
      <c r="B3" s="91"/>
      <c r="C3" s="91"/>
      <c r="D3" s="91"/>
      <c r="E3" s="91"/>
      <c r="F3" s="91"/>
      <c r="G3" s="91"/>
      <c r="H3" s="91"/>
      <c r="I3" s="91"/>
      <c r="J3" s="91"/>
      <c r="K3" s="91"/>
      <c r="L3" s="91"/>
      <c r="M3" s="91"/>
      <c r="N3" s="91"/>
      <c r="O3" s="91"/>
      <c r="P3" s="91"/>
    </row>
    <row r="4" spans="1:16" s="2" customFormat="1" ht="54.95" customHeight="1">
      <c r="A4" s="93" t="s">
        <v>785</v>
      </c>
      <c r="B4" s="91"/>
      <c r="C4" s="91"/>
      <c r="D4" s="91"/>
      <c r="E4" s="91"/>
      <c r="F4" s="91"/>
      <c r="G4" s="91"/>
      <c r="H4" s="91"/>
      <c r="I4" s="91"/>
      <c r="J4" s="91"/>
      <c r="K4" s="91"/>
      <c r="L4" s="91"/>
      <c r="M4" s="91"/>
      <c r="N4" s="91"/>
      <c r="O4" s="91"/>
      <c r="P4" s="91"/>
    </row>
    <row r="5" spans="1:16" s="2" customFormat="1" ht="35.1" customHeight="1">
      <c r="A5" s="94" t="s">
        <v>725</v>
      </c>
      <c r="B5" s="91"/>
      <c r="C5" s="91"/>
      <c r="D5" s="91"/>
      <c r="E5" s="91"/>
      <c r="F5" s="91"/>
      <c r="G5" s="91"/>
      <c r="H5" s="91"/>
      <c r="I5" s="91"/>
      <c r="J5" s="91"/>
      <c r="K5" s="91"/>
      <c r="L5" s="91"/>
      <c r="M5" s="91"/>
      <c r="N5" s="91"/>
      <c r="O5" s="91"/>
      <c r="P5" s="91"/>
    </row>
    <row r="6" spans="1:16" s="2" customFormat="1" ht="20.100000000000001" customHeight="1">
      <c r="A6" s="95" t="s">
        <v>726</v>
      </c>
      <c r="B6" s="91"/>
      <c r="C6" s="91"/>
      <c r="D6" s="91"/>
      <c r="E6" s="91"/>
      <c r="F6" s="91"/>
      <c r="G6" s="91"/>
      <c r="H6" s="91"/>
      <c r="I6" s="91"/>
      <c r="J6" s="91"/>
      <c r="K6" s="91"/>
      <c r="L6" s="91"/>
      <c r="M6" s="91"/>
      <c r="N6" s="91"/>
      <c r="O6" s="91"/>
      <c r="P6" s="91"/>
    </row>
    <row r="7" spans="1:16" s="2" customFormat="1" ht="20.100000000000001" customHeight="1">
      <c r="A7" s="96" t="s">
        <v>727</v>
      </c>
      <c r="B7" s="91"/>
      <c r="C7" s="91"/>
      <c r="D7" s="91"/>
      <c r="E7" s="91"/>
      <c r="F7" s="91"/>
      <c r="G7" s="91"/>
      <c r="H7" s="91"/>
      <c r="I7" s="91"/>
      <c r="J7" s="91"/>
      <c r="K7" s="91"/>
      <c r="L7" s="91"/>
      <c r="M7" s="91"/>
      <c r="N7" s="91"/>
      <c r="O7" s="91"/>
      <c r="P7" s="91"/>
    </row>
    <row r="8" spans="1:16" s="7" customFormat="1" ht="20.100000000000001" customHeight="1">
      <c r="A8" s="96" t="s">
        <v>783</v>
      </c>
      <c r="B8" s="96"/>
      <c r="C8" s="96"/>
      <c r="D8" s="96"/>
      <c r="E8" s="96"/>
      <c r="F8" s="96"/>
      <c r="G8" s="96"/>
      <c r="H8" s="96"/>
      <c r="I8" s="96"/>
      <c r="J8" s="96"/>
      <c r="K8" s="96"/>
      <c r="L8" s="96"/>
      <c r="M8" s="96"/>
      <c r="N8" s="96"/>
      <c r="O8" s="96"/>
      <c r="P8" s="96"/>
    </row>
    <row r="9" spans="1:16" s="7" customFormat="1" ht="20.100000000000001" customHeight="1">
      <c r="A9" s="96" t="s">
        <v>728</v>
      </c>
      <c r="B9" s="96"/>
      <c r="C9" s="96"/>
      <c r="D9" s="96"/>
      <c r="E9" s="96"/>
      <c r="F9" s="96"/>
      <c r="G9" s="96"/>
      <c r="H9" s="96"/>
      <c r="I9" s="96"/>
      <c r="J9" s="96"/>
      <c r="K9" s="96"/>
      <c r="L9" s="96"/>
      <c r="M9" s="96"/>
      <c r="N9" s="96"/>
      <c r="O9" s="96"/>
      <c r="P9" s="96"/>
    </row>
    <row r="10" spans="1:16" s="7" customFormat="1" ht="20.100000000000001" customHeight="1">
      <c r="A10" s="96" t="s">
        <v>729</v>
      </c>
      <c r="B10" s="96"/>
      <c r="C10" s="96"/>
      <c r="D10" s="96"/>
      <c r="E10" s="96"/>
      <c r="F10" s="96"/>
      <c r="G10" s="96"/>
      <c r="H10" s="96"/>
      <c r="I10" s="96"/>
      <c r="J10" s="96"/>
      <c r="K10" s="96"/>
      <c r="L10" s="96"/>
      <c r="M10" s="96"/>
      <c r="N10" s="96"/>
      <c r="O10" s="96"/>
      <c r="P10" s="96"/>
    </row>
    <row r="11" spans="1:16" s="7" customFormat="1" ht="20.100000000000001" customHeight="1">
      <c r="A11" s="96" t="s">
        <v>730</v>
      </c>
      <c r="B11" s="96"/>
      <c r="C11" s="96"/>
      <c r="D11" s="96"/>
      <c r="E11" s="96"/>
      <c r="F11" s="96"/>
      <c r="G11" s="96"/>
      <c r="H11" s="96"/>
      <c r="I11" s="96"/>
      <c r="J11" s="96"/>
      <c r="K11" s="96"/>
      <c r="L11" s="96"/>
      <c r="M11" s="96"/>
      <c r="N11" s="96"/>
      <c r="O11" s="96"/>
      <c r="P11" s="96"/>
    </row>
    <row r="12" spans="1:16" s="7" customFormat="1" ht="20.100000000000001" customHeight="1">
      <c r="A12" s="96" t="s">
        <v>731</v>
      </c>
      <c r="B12" s="96"/>
      <c r="C12" s="96"/>
      <c r="D12" s="96"/>
      <c r="E12" s="96"/>
      <c r="F12" s="96"/>
      <c r="G12" s="96"/>
      <c r="H12" s="96"/>
      <c r="I12" s="96"/>
      <c r="J12" s="96"/>
      <c r="K12" s="96"/>
      <c r="L12" s="96"/>
      <c r="M12" s="96"/>
      <c r="N12" s="96"/>
      <c r="O12" s="96"/>
      <c r="P12" s="96"/>
    </row>
    <row r="13" spans="1:16" ht="20.100000000000001" customHeight="1">
      <c r="A13" s="96" t="s">
        <v>732</v>
      </c>
      <c r="B13" s="91"/>
      <c r="C13" s="91"/>
      <c r="D13" s="91"/>
      <c r="E13" s="91"/>
      <c r="F13" s="91"/>
      <c r="G13" s="91"/>
      <c r="H13" s="91"/>
      <c r="I13" s="91"/>
      <c r="J13" s="91"/>
      <c r="K13" s="91"/>
      <c r="L13" s="91"/>
      <c r="M13" s="91"/>
      <c r="N13" s="91"/>
      <c r="O13" s="91"/>
      <c r="P13" s="91"/>
    </row>
    <row r="14" spans="1:16" ht="20.100000000000001" customHeight="1">
      <c r="A14" s="97"/>
      <c r="B14" s="91"/>
      <c r="C14" s="91"/>
      <c r="D14" s="91"/>
      <c r="E14" s="91"/>
      <c r="F14" s="91"/>
      <c r="G14" s="91"/>
      <c r="H14" s="91"/>
      <c r="I14" s="91"/>
      <c r="J14" s="91"/>
      <c r="K14" s="91"/>
      <c r="L14" s="91"/>
      <c r="M14" s="91"/>
      <c r="N14" s="91"/>
      <c r="O14" s="91"/>
      <c r="P14" s="91"/>
    </row>
    <row r="15" spans="1:16" s="91" customFormat="1" ht="20.100000000000001" customHeight="1">
      <c r="A15" s="97" t="s">
        <v>52</v>
      </c>
    </row>
    <row r="16" spans="1:16" s="91" customFormat="1" ht="20.100000000000001" customHeight="1">
      <c r="A16" s="97"/>
    </row>
    <row r="17" spans="1:1" s="175" customFormat="1" ht="20.100000000000001" customHeight="1">
      <c r="A17" s="174" t="s">
        <v>784</v>
      </c>
    </row>
    <row r="18" spans="1:1" s="175" customFormat="1">
      <c r="A18" s="176" t="s">
        <v>786</v>
      </c>
    </row>
  </sheetData>
  <phoneticPr fontId="5" type="noConversion"/>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E133"/>
  <sheetViews>
    <sheetView workbookViewId="0">
      <selection activeCell="D7" sqref="D7"/>
    </sheetView>
  </sheetViews>
  <sheetFormatPr defaultColWidth="11" defaultRowHeight="17.100000000000001" customHeight="1"/>
  <cols>
    <col min="1" max="2" width="11" style="2"/>
    <col min="3" max="3" width="31.5" style="2" customWidth="1"/>
    <col min="4" max="16384" width="11" style="2"/>
  </cols>
  <sheetData>
    <row r="1" spans="1:4" ht="17.100000000000001" customHeight="1">
      <c r="A1" s="2" t="s">
        <v>48</v>
      </c>
    </row>
    <row r="4" spans="1:4" ht="17.100000000000001" customHeight="1">
      <c r="A4" s="7" t="s">
        <v>256</v>
      </c>
      <c r="B4" s="2" t="s">
        <v>257</v>
      </c>
      <c r="C4" s="2" t="s">
        <v>258</v>
      </c>
      <c r="D4" s="2" t="s">
        <v>259</v>
      </c>
    </row>
    <row r="5" spans="1:4" ht="17.100000000000001" customHeight="1">
      <c r="A5" s="7">
        <v>1</v>
      </c>
      <c r="B5" s="2" t="s">
        <v>260</v>
      </c>
      <c r="C5" s="2" t="s">
        <v>400</v>
      </c>
      <c r="D5" s="2" t="s">
        <v>49</v>
      </c>
    </row>
    <row r="6" spans="1:4" ht="17.100000000000001" customHeight="1">
      <c r="A6" s="7">
        <v>2</v>
      </c>
      <c r="B6" s="2" t="s">
        <v>50</v>
      </c>
      <c r="C6" s="2" t="s">
        <v>266</v>
      </c>
    </row>
    <row r="7" spans="1:4" ht="17.100000000000001" customHeight="1">
      <c r="A7" s="7">
        <v>3</v>
      </c>
      <c r="B7" s="2" t="s">
        <v>51</v>
      </c>
      <c r="C7" s="2" t="s">
        <v>108</v>
      </c>
      <c r="D7" s="2" t="s">
        <v>202</v>
      </c>
    </row>
    <row r="8" spans="1:4" ht="17.100000000000001" customHeight="1">
      <c r="A8" s="7">
        <v>4</v>
      </c>
      <c r="B8" s="2" t="s">
        <v>203</v>
      </c>
      <c r="C8" s="2" t="s">
        <v>392</v>
      </c>
    </row>
    <row r="9" spans="1:4" ht="17.100000000000001" customHeight="1">
      <c r="A9" s="7">
        <v>5</v>
      </c>
      <c r="B9" s="2" t="s">
        <v>204</v>
      </c>
      <c r="C9" s="2" t="s">
        <v>393</v>
      </c>
    </row>
    <row r="10" spans="1:4" ht="17.100000000000001" customHeight="1">
      <c r="A10" s="7">
        <v>6</v>
      </c>
      <c r="B10" s="2" t="s">
        <v>205</v>
      </c>
      <c r="C10" s="2" t="s">
        <v>233</v>
      </c>
    </row>
    <row r="11" spans="1:4" ht="17.100000000000001" customHeight="1">
      <c r="A11" s="7">
        <v>7</v>
      </c>
      <c r="B11" s="2" t="s">
        <v>206</v>
      </c>
      <c r="C11" s="2" t="s">
        <v>207</v>
      </c>
    </row>
    <row r="12" spans="1:4" ht="17.100000000000001" customHeight="1">
      <c r="A12" s="7">
        <v>8</v>
      </c>
      <c r="B12" s="2" t="s">
        <v>208</v>
      </c>
      <c r="C12" s="2" t="s">
        <v>83</v>
      </c>
    </row>
    <row r="13" spans="1:4" ht="17.100000000000001" customHeight="1">
      <c r="A13" s="7">
        <v>9</v>
      </c>
      <c r="B13" s="2" t="s">
        <v>209</v>
      </c>
      <c r="C13" s="2" t="s">
        <v>191</v>
      </c>
    </row>
    <row r="14" spans="1:4" ht="17.100000000000001" customHeight="1">
      <c r="A14" s="7">
        <v>10</v>
      </c>
      <c r="B14" s="2" t="s">
        <v>210</v>
      </c>
      <c r="C14" s="2" t="s">
        <v>101</v>
      </c>
      <c r="D14" s="2" t="s">
        <v>277</v>
      </c>
    </row>
    <row r="15" spans="1:4" ht="17.100000000000001" customHeight="1">
      <c r="A15" s="7">
        <v>11</v>
      </c>
      <c r="B15" s="2" t="s">
        <v>278</v>
      </c>
      <c r="C15" s="2" t="s">
        <v>228</v>
      </c>
    </row>
    <row r="16" spans="1:4" ht="17.100000000000001" customHeight="1">
      <c r="A16" s="7">
        <v>12</v>
      </c>
      <c r="B16" s="2" t="s">
        <v>279</v>
      </c>
      <c r="C16" s="2" t="s">
        <v>364</v>
      </c>
    </row>
    <row r="17" spans="1:4" ht="17.100000000000001" customHeight="1">
      <c r="A17" s="7">
        <v>13</v>
      </c>
      <c r="B17" s="2" t="s">
        <v>280</v>
      </c>
      <c r="C17" s="2" t="s">
        <v>281</v>
      </c>
    </row>
    <row r="18" spans="1:4" ht="17.100000000000001" customHeight="1">
      <c r="A18" s="7">
        <v>14</v>
      </c>
      <c r="B18" s="2" t="s">
        <v>282</v>
      </c>
      <c r="C18" s="2" t="s">
        <v>79</v>
      </c>
    </row>
    <row r="19" spans="1:4" ht="17.100000000000001" customHeight="1">
      <c r="A19" s="7">
        <v>15</v>
      </c>
      <c r="B19" s="2" t="s">
        <v>283</v>
      </c>
      <c r="C19" s="2" t="s">
        <v>274</v>
      </c>
    </row>
    <row r="20" spans="1:4" ht="17.100000000000001" customHeight="1">
      <c r="A20" s="7">
        <v>16</v>
      </c>
      <c r="B20" s="2" t="s">
        <v>284</v>
      </c>
      <c r="C20" s="2" t="s">
        <v>371</v>
      </c>
    </row>
    <row r="21" spans="1:4" ht="17.100000000000001" customHeight="1">
      <c r="A21" s="7">
        <v>17</v>
      </c>
      <c r="B21" s="2" t="s">
        <v>285</v>
      </c>
      <c r="C21" s="2" t="s">
        <v>379</v>
      </c>
    </row>
    <row r="22" spans="1:4" ht="17.100000000000001" customHeight="1">
      <c r="A22" s="7">
        <v>18</v>
      </c>
      <c r="B22" s="2" t="s">
        <v>286</v>
      </c>
      <c r="C22" s="2" t="s">
        <v>373</v>
      </c>
    </row>
    <row r="23" spans="1:4" ht="17.100000000000001" customHeight="1">
      <c r="A23" s="7">
        <v>19</v>
      </c>
      <c r="B23" s="2" t="s">
        <v>287</v>
      </c>
      <c r="C23" s="2" t="s">
        <v>315</v>
      </c>
      <c r="D23" s="2" t="s">
        <v>288</v>
      </c>
    </row>
    <row r="24" spans="1:4" ht="17.100000000000001" customHeight="1">
      <c r="A24" s="7">
        <v>20</v>
      </c>
      <c r="B24" s="2" t="s">
        <v>289</v>
      </c>
      <c r="C24" s="2" t="s">
        <v>403</v>
      </c>
    </row>
    <row r="25" spans="1:4" ht="17.100000000000001" customHeight="1">
      <c r="A25" s="7">
        <v>21</v>
      </c>
      <c r="B25" s="2" t="s">
        <v>290</v>
      </c>
      <c r="C25" s="2" t="s">
        <v>363</v>
      </c>
    </row>
    <row r="26" spans="1:4" ht="17.100000000000001" customHeight="1">
      <c r="A26" s="7">
        <v>22</v>
      </c>
      <c r="B26" s="2" t="s">
        <v>291</v>
      </c>
      <c r="C26" s="2" t="s">
        <v>237</v>
      </c>
    </row>
    <row r="27" spans="1:4" ht="17.100000000000001" customHeight="1">
      <c r="A27" s="7">
        <v>23</v>
      </c>
      <c r="B27" s="2" t="s">
        <v>292</v>
      </c>
      <c r="C27" s="2" t="s">
        <v>270</v>
      </c>
    </row>
    <row r="28" spans="1:4" ht="17.100000000000001" customHeight="1">
      <c r="A28" s="7">
        <v>24</v>
      </c>
      <c r="B28" s="2" t="s">
        <v>153</v>
      </c>
      <c r="C28" s="2" t="s">
        <v>88</v>
      </c>
    </row>
    <row r="29" spans="1:4" ht="17.100000000000001" customHeight="1">
      <c r="A29" s="7">
        <v>25</v>
      </c>
      <c r="B29" s="2" t="s">
        <v>154</v>
      </c>
      <c r="C29" s="2" t="s">
        <v>314</v>
      </c>
      <c r="D29" s="2" t="s">
        <v>155</v>
      </c>
    </row>
    <row r="30" spans="1:4" ht="17.100000000000001" customHeight="1">
      <c r="A30" s="7">
        <v>26</v>
      </c>
      <c r="B30" s="2" t="s">
        <v>156</v>
      </c>
      <c r="C30" s="2" t="s">
        <v>229</v>
      </c>
    </row>
    <row r="31" spans="1:4" ht="17.100000000000001" customHeight="1">
      <c r="A31" s="7">
        <v>27</v>
      </c>
      <c r="B31" s="2" t="s">
        <v>157</v>
      </c>
      <c r="C31" s="2" t="s">
        <v>224</v>
      </c>
    </row>
    <row r="32" spans="1:4" ht="17.100000000000001" customHeight="1">
      <c r="A32" s="7">
        <v>28</v>
      </c>
      <c r="B32" s="2" t="s">
        <v>158</v>
      </c>
      <c r="C32" s="2" t="s">
        <v>82</v>
      </c>
    </row>
    <row r="33" spans="1:4" ht="17.100000000000001" customHeight="1">
      <c r="A33" s="7">
        <v>29</v>
      </c>
      <c r="B33" s="2" t="s">
        <v>159</v>
      </c>
      <c r="C33" s="2" t="s">
        <v>107</v>
      </c>
      <c r="D33" s="2" t="s">
        <v>160</v>
      </c>
    </row>
    <row r="34" spans="1:4" ht="17.100000000000001" customHeight="1">
      <c r="A34" s="7">
        <v>30</v>
      </c>
      <c r="B34" s="2" t="s">
        <v>161</v>
      </c>
      <c r="C34" s="2" t="s">
        <v>399</v>
      </c>
    </row>
    <row r="35" spans="1:4" ht="17.100000000000001" customHeight="1">
      <c r="A35" s="7">
        <v>31</v>
      </c>
      <c r="B35" s="2" t="s">
        <v>162</v>
      </c>
      <c r="C35" s="2" t="s">
        <v>163</v>
      </c>
    </row>
    <row r="36" spans="1:4" ht="17.100000000000001" customHeight="1">
      <c r="A36" s="7">
        <v>32</v>
      </c>
      <c r="B36" s="2" t="s">
        <v>164</v>
      </c>
      <c r="C36" s="2" t="s">
        <v>225</v>
      </c>
    </row>
    <row r="37" spans="1:4" ht="17.100000000000001" customHeight="1">
      <c r="A37" s="7">
        <v>33</v>
      </c>
      <c r="B37" s="2" t="s">
        <v>165</v>
      </c>
      <c r="C37" s="2" t="s">
        <v>230</v>
      </c>
    </row>
    <row r="38" spans="1:4" ht="17.100000000000001" customHeight="1">
      <c r="A38" s="7">
        <v>34</v>
      </c>
      <c r="B38" s="2" t="s">
        <v>61</v>
      </c>
      <c r="C38" s="2" t="s">
        <v>192</v>
      </c>
    </row>
    <row r="39" spans="1:4" ht="17.100000000000001" customHeight="1">
      <c r="A39" s="7">
        <v>35</v>
      </c>
      <c r="B39" s="2" t="s">
        <v>62</v>
      </c>
      <c r="C39" s="2" t="s">
        <v>351</v>
      </c>
    </row>
    <row r="40" spans="1:4" ht="17.100000000000001" customHeight="1">
      <c r="A40" s="7">
        <v>36</v>
      </c>
      <c r="B40" s="2" t="s">
        <v>197</v>
      </c>
      <c r="C40" s="2" t="s">
        <v>272</v>
      </c>
    </row>
    <row r="41" spans="1:4" ht="17.100000000000001" customHeight="1">
      <c r="A41" s="7">
        <v>37</v>
      </c>
      <c r="B41" s="2" t="s">
        <v>198</v>
      </c>
      <c r="C41" s="2" t="s">
        <v>273</v>
      </c>
    </row>
    <row r="42" spans="1:4" ht="17.100000000000001" customHeight="1">
      <c r="A42" s="7">
        <v>38</v>
      </c>
      <c r="B42" s="2" t="s">
        <v>199</v>
      </c>
      <c r="C42" s="2" t="s">
        <v>77</v>
      </c>
    </row>
    <row r="43" spans="1:4" ht="17.100000000000001" customHeight="1">
      <c r="A43" s="7">
        <v>39</v>
      </c>
      <c r="B43" s="2" t="s">
        <v>200</v>
      </c>
      <c r="C43" s="2" t="s">
        <v>385</v>
      </c>
    </row>
    <row r="44" spans="1:4" ht="17.100000000000001" customHeight="1">
      <c r="A44" s="7">
        <v>40</v>
      </c>
      <c r="B44" s="2" t="s">
        <v>201</v>
      </c>
      <c r="C44" s="2" t="s">
        <v>313</v>
      </c>
      <c r="D44" s="2" t="s">
        <v>175</v>
      </c>
    </row>
    <row r="45" spans="1:4" ht="17.100000000000001" customHeight="1">
      <c r="A45" s="7">
        <v>41</v>
      </c>
      <c r="B45" s="2" t="s">
        <v>37</v>
      </c>
      <c r="C45" s="2" t="s">
        <v>193</v>
      </c>
    </row>
    <row r="46" spans="1:4" ht="17.100000000000001" customHeight="1">
      <c r="A46" s="7">
        <v>42</v>
      </c>
      <c r="B46" s="2" t="s">
        <v>38</v>
      </c>
      <c r="C46" s="2" t="s">
        <v>360</v>
      </c>
    </row>
    <row r="47" spans="1:4" ht="17.100000000000001" customHeight="1">
      <c r="A47" s="7">
        <v>43</v>
      </c>
      <c r="B47" s="2" t="s">
        <v>39</v>
      </c>
      <c r="C47" s="2" t="s">
        <v>361</v>
      </c>
    </row>
    <row r="48" spans="1:4" ht="17.100000000000001" customHeight="1">
      <c r="A48" s="7">
        <v>44</v>
      </c>
      <c r="B48" s="2" t="s">
        <v>40</v>
      </c>
      <c r="C48" s="2" t="s">
        <v>267</v>
      </c>
    </row>
    <row r="49" spans="1:4" ht="17.100000000000001" customHeight="1">
      <c r="A49" s="7">
        <v>45</v>
      </c>
      <c r="B49" s="2" t="s">
        <v>41</v>
      </c>
      <c r="C49" s="2" t="s">
        <v>271</v>
      </c>
    </row>
    <row r="50" spans="1:4" ht="17.100000000000001" customHeight="1">
      <c r="A50" s="7">
        <v>46</v>
      </c>
      <c r="B50" s="2" t="s">
        <v>166</v>
      </c>
      <c r="C50" s="2" t="s">
        <v>352</v>
      </c>
    </row>
    <row r="51" spans="1:4" ht="17.100000000000001" customHeight="1">
      <c r="A51" s="7">
        <v>47</v>
      </c>
      <c r="B51" s="2" t="s">
        <v>167</v>
      </c>
      <c r="C51" s="2" t="s">
        <v>100</v>
      </c>
      <c r="D51" s="2" t="s">
        <v>168</v>
      </c>
    </row>
    <row r="52" spans="1:4" ht="17.100000000000001" customHeight="1">
      <c r="A52" s="7">
        <v>48</v>
      </c>
      <c r="B52" s="2" t="s">
        <v>169</v>
      </c>
      <c r="C52" s="2" t="s">
        <v>391</v>
      </c>
      <c r="D52" s="2" t="s">
        <v>211</v>
      </c>
    </row>
    <row r="53" spans="1:4" ht="17.100000000000001" customHeight="1">
      <c r="A53" s="7">
        <v>49</v>
      </c>
      <c r="B53" s="2" t="s">
        <v>212</v>
      </c>
      <c r="C53" s="2" t="s">
        <v>401</v>
      </c>
    </row>
    <row r="54" spans="1:4" ht="17.100000000000001" customHeight="1">
      <c r="A54" s="7">
        <v>50</v>
      </c>
      <c r="B54" s="2" t="s">
        <v>295</v>
      </c>
      <c r="C54" s="2" t="s">
        <v>405</v>
      </c>
    </row>
    <row r="55" spans="1:4" ht="17.100000000000001" customHeight="1">
      <c r="A55" s="7">
        <v>51</v>
      </c>
      <c r="B55" s="2" t="s">
        <v>296</v>
      </c>
      <c r="C55" s="2" t="s">
        <v>195</v>
      </c>
    </row>
    <row r="56" spans="1:4" ht="17.100000000000001" customHeight="1">
      <c r="A56" s="7">
        <v>52</v>
      </c>
      <c r="B56" s="2" t="s">
        <v>297</v>
      </c>
      <c r="C56" s="2" t="s">
        <v>196</v>
      </c>
    </row>
    <row r="57" spans="1:4" ht="17.100000000000001" customHeight="1">
      <c r="A57" s="7">
        <v>53</v>
      </c>
      <c r="B57" s="2" t="s">
        <v>298</v>
      </c>
      <c r="C57" s="2" t="s">
        <v>350</v>
      </c>
    </row>
    <row r="58" spans="1:4" ht="17.100000000000001" customHeight="1">
      <c r="A58" s="7">
        <v>54</v>
      </c>
      <c r="B58" s="2" t="s">
        <v>299</v>
      </c>
      <c r="C58" s="2" t="s">
        <v>354</v>
      </c>
    </row>
    <row r="59" spans="1:4" ht="17.100000000000001" customHeight="1">
      <c r="A59" s="7">
        <v>55</v>
      </c>
      <c r="B59" s="2" t="s">
        <v>300</v>
      </c>
      <c r="C59" s="2" t="s">
        <v>355</v>
      </c>
      <c r="D59" s="2" t="s">
        <v>301</v>
      </c>
    </row>
    <row r="60" spans="1:4" ht="17.100000000000001" customHeight="1">
      <c r="A60" s="7">
        <v>56</v>
      </c>
      <c r="B60" s="2" t="s">
        <v>176</v>
      </c>
      <c r="C60" s="2" t="s">
        <v>388</v>
      </c>
      <c r="D60" s="2" t="s">
        <v>177</v>
      </c>
    </row>
    <row r="61" spans="1:4" ht="17.100000000000001" customHeight="1">
      <c r="A61" s="7">
        <v>57</v>
      </c>
      <c r="B61" s="2" t="s">
        <v>178</v>
      </c>
      <c r="C61" s="2" t="s">
        <v>357</v>
      </c>
    </row>
    <row r="62" spans="1:4" ht="17.100000000000001" customHeight="1">
      <c r="A62" s="7">
        <v>58</v>
      </c>
      <c r="B62" s="2" t="s">
        <v>179</v>
      </c>
      <c r="C62" s="2" t="s">
        <v>359</v>
      </c>
    </row>
    <row r="63" spans="1:4" ht="17.100000000000001" customHeight="1">
      <c r="A63" s="7">
        <v>59</v>
      </c>
      <c r="B63" s="2" t="s">
        <v>180</v>
      </c>
      <c r="C63" s="2" t="s">
        <v>362</v>
      </c>
    </row>
    <row r="64" spans="1:4" ht="17.100000000000001" customHeight="1">
      <c r="A64" s="7">
        <v>60</v>
      </c>
      <c r="B64" s="2" t="s">
        <v>181</v>
      </c>
      <c r="C64" s="2" t="s">
        <v>365</v>
      </c>
    </row>
    <row r="65" spans="1:4" ht="17.100000000000001" customHeight="1">
      <c r="A65" s="7">
        <v>61</v>
      </c>
      <c r="B65" s="2" t="s">
        <v>182</v>
      </c>
      <c r="C65" s="2" t="s">
        <v>389</v>
      </c>
    </row>
    <row r="66" spans="1:4" ht="17.100000000000001" customHeight="1">
      <c r="A66" s="7">
        <v>62</v>
      </c>
      <c r="B66" s="2" t="s">
        <v>183</v>
      </c>
      <c r="C66" s="2" t="s">
        <v>416</v>
      </c>
    </row>
    <row r="67" spans="1:4" ht="17.100000000000001" customHeight="1">
      <c r="A67" s="7">
        <v>63</v>
      </c>
      <c r="B67" s="2" t="s">
        <v>184</v>
      </c>
      <c r="C67" s="2" t="s">
        <v>386</v>
      </c>
    </row>
    <row r="68" spans="1:4" ht="17.100000000000001" customHeight="1">
      <c r="A68" s="7">
        <v>64</v>
      </c>
      <c r="B68" s="2" t="s">
        <v>43</v>
      </c>
      <c r="C68" s="2" t="s">
        <v>417</v>
      </c>
    </row>
    <row r="69" spans="1:4" ht="17.100000000000001" customHeight="1">
      <c r="A69" s="7">
        <v>65</v>
      </c>
      <c r="B69" s="2" t="s">
        <v>44</v>
      </c>
      <c r="C69" s="2" t="s">
        <v>80</v>
      </c>
    </row>
    <row r="70" spans="1:4" ht="17.100000000000001" customHeight="1">
      <c r="A70" s="7">
        <v>66</v>
      </c>
      <c r="B70" s="2" t="s">
        <v>186</v>
      </c>
      <c r="C70" s="2" t="s">
        <v>238</v>
      </c>
    </row>
    <row r="71" spans="1:4" ht="17.100000000000001" customHeight="1">
      <c r="A71" s="7">
        <v>67</v>
      </c>
      <c r="B71" s="2" t="s">
        <v>187</v>
      </c>
      <c r="C71" s="2" t="s">
        <v>275</v>
      </c>
    </row>
    <row r="72" spans="1:4" ht="17.100000000000001" customHeight="1">
      <c r="A72" s="7">
        <v>68</v>
      </c>
      <c r="B72" s="2" t="s">
        <v>188</v>
      </c>
      <c r="C72" s="2" t="s">
        <v>276</v>
      </c>
    </row>
    <row r="73" spans="1:4" ht="17.100000000000001" customHeight="1">
      <c r="A73" s="7">
        <v>69</v>
      </c>
      <c r="B73" s="2" t="s">
        <v>312</v>
      </c>
      <c r="C73" s="2" t="s">
        <v>372</v>
      </c>
    </row>
    <row r="74" spans="1:4" ht="17.100000000000001" customHeight="1">
      <c r="A74" s="7">
        <v>70</v>
      </c>
      <c r="B74" s="2" t="s">
        <v>170</v>
      </c>
      <c r="C74" s="2" t="s">
        <v>374</v>
      </c>
    </row>
    <row r="75" spans="1:4" ht="17.100000000000001" customHeight="1">
      <c r="A75" s="7">
        <v>71</v>
      </c>
      <c r="B75" s="2" t="s">
        <v>171</v>
      </c>
      <c r="C75" s="2" t="s">
        <v>376</v>
      </c>
    </row>
    <row r="76" spans="1:4" ht="17.100000000000001" customHeight="1">
      <c r="A76" s="7">
        <v>72</v>
      </c>
      <c r="B76" s="2" t="s">
        <v>172</v>
      </c>
      <c r="C76" s="2" t="s">
        <v>377</v>
      </c>
    </row>
    <row r="77" spans="1:4" ht="17.100000000000001" customHeight="1">
      <c r="A77" s="7">
        <v>73</v>
      </c>
      <c r="B77" s="2" t="s">
        <v>173</v>
      </c>
      <c r="C77" s="2" t="s">
        <v>223</v>
      </c>
    </row>
    <row r="78" spans="1:4" ht="17.100000000000001" customHeight="1">
      <c r="A78" s="7">
        <v>74</v>
      </c>
      <c r="B78" s="2" t="s">
        <v>174</v>
      </c>
      <c r="C78" s="2" t="s">
        <v>378</v>
      </c>
    </row>
    <row r="79" spans="1:4" ht="17.100000000000001" customHeight="1">
      <c r="A79" s="7">
        <v>75</v>
      </c>
      <c r="B79" s="2" t="s">
        <v>122</v>
      </c>
      <c r="C79" s="2" t="s">
        <v>269</v>
      </c>
      <c r="D79" s="2" t="s">
        <v>123</v>
      </c>
    </row>
    <row r="80" spans="1:4" ht="17.100000000000001" customHeight="1">
      <c r="A80" s="7">
        <v>76</v>
      </c>
      <c r="B80" s="2" t="s">
        <v>124</v>
      </c>
      <c r="C80" s="2" t="s">
        <v>96</v>
      </c>
      <c r="D80" s="2" t="s">
        <v>125</v>
      </c>
    </row>
    <row r="81" spans="1:4" ht="17.100000000000001" customHeight="1">
      <c r="A81" s="7">
        <v>77</v>
      </c>
      <c r="B81" s="2" t="s">
        <v>126</v>
      </c>
      <c r="C81" s="2" t="s">
        <v>397</v>
      </c>
    </row>
    <row r="82" spans="1:4" ht="17.100000000000001" customHeight="1">
      <c r="A82" s="7">
        <v>78</v>
      </c>
      <c r="B82" s="2" t="s">
        <v>127</v>
      </c>
      <c r="C82" s="2" t="s">
        <v>226</v>
      </c>
    </row>
    <row r="83" spans="1:4" ht="17.100000000000001" customHeight="1">
      <c r="A83" s="7">
        <v>79</v>
      </c>
      <c r="B83" s="2" t="s">
        <v>128</v>
      </c>
      <c r="C83" s="2" t="s">
        <v>227</v>
      </c>
    </row>
    <row r="84" spans="1:4" ht="17.100000000000001" customHeight="1">
      <c r="A84" s="7">
        <v>80</v>
      </c>
      <c r="B84" s="2" t="s">
        <v>129</v>
      </c>
      <c r="C84" s="2" t="s">
        <v>194</v>
      </c>
    </row>
    <row r="85" spans="1:4" ht="17.100000000000001" customHeight="1">
      <c r="A85" s="7">
        <v>81</v>
      </c>
      <c r="B85" s="2" t="s">
        <v>130</v>
      </c>
      <c r="C85" s="2" t="s">
        <v>367</v>
      </c>
    </row>
    <row r="86" spans="1:4" ht="17.100000000000001" customHeight="1">
      <c r="A86" s="7">
        <v>82</v>
      </c>
      <c r="B86" s="2" t="s">
        <v>131</v>
      </c>
      <c r="C86" s="2" t="s">
        <v>368</v>
      </c>
    </row>
    <row r="87" spans="1:4" ht="17.100000000000001" customHeight="1">
      <c r="A87" s="7">
        <v>83</v>
      </c>
      <c r="B87" s="2" t="s">
        <v>132</v>
      </c>
      <c r="C87" s="2" t="s">
        <v>384</v>
      </c>
    </row>
    <row r="88" spans="1:4" ht="17.100000000000001" customHeight="1">
      <c r="A88" s="7">
        <v>84</v>
      </c>
      <c r="B88" s="2" t="s">
        <v>213</v>
      </c>
      <c r="C88" s="2" t="s">
        <v>103</v>
      </c>
      <c r="D88" s="2" t="s">
        <v>214</v>
      </c>
    </row>
    <row r="89" spans="1:4" ht="17.100000000000001" customHeight="1">
      <c r="A89" s="7">
        <v>85</v>
      </c>
      <c r="B89" s="2" t="s">
        <v>215</v>
      </c>
      <c r="C89" s="2" t="s">
        <v>104</v>
      </c>
      <c r="D89" s="2" t="s">
        <v>63</v>
      </c>
    </row>
    <row r="90" spans="1:4" ht="17.100000000000001" customHeight="1">
      <c r="A90" s="7">
        <v>86</v>
      </c>
      <c r="B90" s="2" t="s">
        <v>64</v>
      </c>
      <c r="C90" s="2" t="s">
        <v>234</v>
      </c>
    </row>
    <row r="91" spans="1:4" ht="17.100000000000001" customHeight="1">
      <c r="A91" s="7">
        <v>87</v>
      </c>
      <c r="B91" s="2" t="s">
        <v>65</v>
      </c>
      <c r="C91" s="2" t="s">
        <v>66</v>
      </c>
    </row>
    <row r="92" spans="1:4" ht="17.100000000000001" customHeight="1">
      <c r="A92" s="7">
        <v>88</v>
      </c>
      <c r="B92" s="2" t="s">
        <v>133</v>
      </c>
      <c r="C92" s="2" t="s">
        <v>105</v>
      </c>
      <c r="D92" s="2" t="s">
        <v>134</v>
      </c>
    </row>
    <row r="93" spans="1:4" ht="17.100000000000001" customHeight="1">
      <c r="A93" s="7">
        <v>89</v>
      </c>
      <c r="B93" s="2" t="s">
        <v>135</v>
      </c>
      <c r="C93" s="2" t="s">
        <v>404</v>
      </c>
    </row>
    <row r="94" spans="1:4" ht="17.100000000000001" customHeight="1">
      <c r="A94" s="7">
        <v>90</v>
      </c>
      <c r="B94" s="2" t="s">
        <v>136</v>
      </c>
      <c r="C94" s="2" t="s">
        <v>398</v>
      </c>
    </row>
    <row r="95" spans="1:4" ht="17.100000000000001" customHeight="1">
      <c r="A95" s="7">
        <v>91</v>
      </c>
      <c r="B95" s="2" t="s">
        <v>137</v>
      </c>
      <c r="C95" s="2" t="s">
        <v>356</v>
      </c>
    </row>
    <row r="96" spans="1:4" ht="17.100000000000001" customHeight="1">
      <c r="A96" s="7">
        <v>92</v>
      </c>
      <c r="B96" s="2" t="s">
        <v>111</v>
      </c>
      <c r="C96" s="2" t="s">
        <v>402</v>
      </c>
    </row>
    <row r="97" spans="1:5" ht="17.100000000000001" customHeight="1">
      <c r="A97" s="7">
        <v>93</v>
      </c>
      <c r="B97" s="2" t="s">
        <v>112</v>
      </c>
      <c r="C97" s="2" t="s">
        <v>99</v>
      </c>
    </row>
    <row r="98" spans="1:5" ht="17.100000000000001" customHeight="1">
      <c r="A98" s="7">
        <v>94</v>
      </c>
      <c r="B98" s="2" t="s">
        <v>113</v>
      </c>
      <c r="C98" s="2" t="s">
        <v>232</v>
      </c>
    </row>
    <row r="99" spans="1:5" ht="17.100000000000001" customHeight="1">
      <c r="A99" s="7">
        <v>95</v>
      </c>
      <c r="B99" s="2" t="s">
        <v>114</v>
      </c>
      <c r="C99" s="2" t="s">
        <v>387</v>
      </c>
    </row>
    <row r="100" spans="1:5" ht="17.100000000000001" customHeight="1">
      <c r="A100" s="7">
        <v>96</v>
      </c>
      <c r="B100" s="2" t="s">
        <v>115</v>
      </c>
      <c r="C100" s="2" t="s">
        <v>235</v>
      </c>
    </row>
    <row r="101" spans="1:5" ht="17.100000000000001" customHeight="1">
      <c r="A101" s="7">
        <v>97</v>
      </c>
      <c r="B101" s="2" t="s">
        <v>116</v>
      </c>
      <c r="C101" s="2" t="s">
        <v>366</v>
      </c>
    </row>
    <row r="102" spans="1:5" ht="17.100000000000001" customHeight="1">
      <c r="A102" s="7">
        <v>98</v>
      </c>
      <c r="B102" s="2" t="s">
        <v>117</v>
      </c>
      <c r="C102" s="2" t="s">
        <v>369</v>
      </c>
    </row>
    <row r="103" spans="1:5" ht="17.100000000000001" customHeight="1">
      <c r="A103" s="7">
        <v>99</v>
      </c>
      <c r="B103" s="2" t="s">
        <v>118</v>
      </c>
      <c r="C103" s="2" t="s">
        <v>382</v>
      </c>
    </row>
    <row r="104" spans="1:5" ht="17.100000000000001" customHeight="1">
      <c r="A104" s="7">
        <v>100</v>
      </c>
      <c r="B104" s="2" t="s">
        <v>119</v>
      </c>
      <c r="C104" s="2" t="s">
        <v>380</v>
      </c>
    </row>
    <row r="105" spans="1:5" ht="17.100000000000001" customHeight="1">
      <c r="A105" s="7">
        <v>101</v>
      </c>
      <c r="B105" s="2" t="s">
        <v>120</v>
      </c>
      <c r="C105" s="2" t="s">
        <v>219</v>
      </c>
      <c r="D105" s="2" t="s">
        <v>247</v>
      </c>
      <c r="E105" s="2" t="e">
        <v>#NAME?</v>
      </c>
    </row>
    <row r="106" spans="1:5" ht="17.100000000000001" customHeight="1">
      <c r="A106" s="7">
        <v>102</v>
      </c>
      <c r="B106" s="2" t="s">
        <v>248</v>
      </c>
      <c r="C106" s="2" t="s">
        <v>222</v>
      </c>
    </row>
    <row r="107" spans="1:5" ht="17.100000000000001" customHeight="1">
      <c r="A107" s="7">
        <v>103</v>
      </c>
      <c r="B107" s="2" t="s">
        <v>147</v>
      </c>
      <c r="C107" s="2" t="s">
        <v>84</v>
      </c>
    </row>
    <row r="108" spans="1:5" ht="17.100000000000001" customHeight="1">
      <c r="A108" s="7">
        <v>104</v>
      </c>
      <c r="B108" s="2" t="s">
        <v>148</v>
      </c>
      <c r="C108" s="2" t="s">
        <v>381</v>
      </c>
    </row>
    <row r="109" spans="1:5" ht="17.100000000000001" customHeight="1">
      <c r="A109" s="7">
        <v>105</v>
      </c>
      <c r="B109" s="2" t="s">
        <v>149</v>
      </c>
      <c r="C109" s="2" t="s">
        <v>106</v>
      </c>
      <c r="D109" s="2" t="s">
        <v>138</v>
      </c>
    </row>
    <row r="110" spans="1:5" ht="17.100000000000001" customHeight="1">
      <c r="A110" s="7">
        <v>106</v>
      </c>
      <c r="B110" s="2" t="s">
        <v>139</v>
      </c>
      <c r="C110" s="2" t="s">
        <v>97</v>
      </c>
    </row>
    <row r="111" spans="1:5" ht="17.100000000000001" customHeight="1">
      <c r="A111" s="7">
        <v>107</v>
      </c>
      <c r="B111" s="2" t="s">
        <v>140</v>
      </c>
      <c r="C111" s="2" t="s">
        <v>141</v>
      </c>
    </row>
    <row r="112" spans="1:5" ht="17.100000000000001" customHeight="1">
      <c r="A112" s="7">
        <v>108</v>
      </c>
      <c r="B112" s="2" t="s">
        <v>142</v>
      </c>
      <c r="C112" s="2" t="s">
        <v>358</v>
      </c>
    </row>
    <row r="113" spans="1:4" ht="17.100000000000001" customHeight="1">
      <c r="A113" s="7">
        <v>109</v>
      </c>
      <c r="B113" s="2" t="s">
        <v>143</v>
      </c>
      <c r="C113" s="2" t="s">
        <v>268</v>
      </c>
    </row>
    <row r="114" spans="1:4" ht="17.100000000000001" customHeight="1">
      <c r="A114" s="7">
        <v>110</v>
      </c>
      <c r="B114" s="2" t="s">
        <v>144</v>
      </c>
      <c r="C114" s="2" t="s">
        <v>370</v>
      </c>
    </row>
    <row r="115" spans="1:4" ht="17.100000000000001" customHeight="1">
      <c r="A115" s="7">
        <v>111</v>
      </c>
      <c r="B115" s="2" t="s">
        <v>145</v>
      </c>
      <c r="C115" s="2" t="s">
        <v>185</v>
      </c>
      <c r="D115" s="2" t="s">
        <v>59</v>
      </c>
    </row>
    <row r="116" spans="1:4" ht="17.100000000000001" customHeight="1">
      <c r="A116" s="7">
        <v>112</v>
      </c>
      <c r="B116" s="2" t="s">
        <v>60</v>
      </c>
      <c r="C116" s="2" t="s">
        <v>98</v>
      </c>
      <c r="D116" s="2" t="s">
        <v>150</v>
      </c>
    </row>
    <row r="117" spans="1:4" ht="17.100000000000001" customHeight="1">
      <c r="A117" s="7">
        <v>113</v>
      </c>
      <c r="B117" s="2" t="s">
        <v>146</v>
      </c>
      <c r="C117" s="2" t="s">
        <v>221</v>
      </c>
      <c r="D117" s="2" t="s">
        <v>151</v>
      </c>
    </row>
    <row r="118" spans="1:4" ht="17.100000000000001" customHeight="1">
      <c r="A118" s="7">
        <v>114</v>
      </c>
      <c r="B118" s="2" t="s">
        <v>152</v>
      </c>
      <c r="C118" s="2" t="s">
        <v>353</v>
      </c>
    </row>
    <row r="119" spans="1:4" ht="17.100000000000001" customHeight="1">
      <c r="A119" s="7">
        <v>115</v>
      </c>
      <c r="B119" s="2" t="s">
        <v>54</v>
      </c>
      <c r="C119" s="2" t="s">
        <v>415</v>
      </c>
    </row>
    <row r="120" spans="1:4" ht="17.100000000000001" customHeight="1">
      <c r="A120" s="7">
        <v>116</v>
      </c>
      <c r="B120" s="2" t="s">
        <v>55</v>
      </c>
      <c r="C120" s="2" t="s">
        <v>418</v>
      </c>
    </row>
    <row r="121" spans="1:4" ht="17.100000000000001" customHeight="1">
      <c r="A121" s="7">
        <v>117</v>
      </c>
      <c r="B121" s="2" t="s">
        <v>56</v>
      </c>
      <c r="C121" s="2" t="s">
        <v>78</v>
      </c>
    </row>
    <row r="122" spans="1:4" ht="17.100000000000001" customHeight="1">
      <c r="A122" s="7">
        <v>118</v>
      </c>
      <c r="B122" s="2" t="s">
        <v>57</v>
      </c>
      <c r="C122" s="2" t="s">
        <v>81</v>
      </c>
    </row>
    <row r="123" spans="1:4" ht="17.100000000000001" customHeight="1">
      <c r="A123" s="7">
        <v>119</v>
      </c>
      <c r="B123" s="2" t="s">
        <v>58</v>
      </c>
      <c r="C123" s="2" t="s">
        <v>85</v>
      </c>
    </row>
    <row r="124" spans="1:4" ht="17.100000000000001" customHeight="1">
      <c r="A124" s="7">
        <v>120</v>
      </c>
      <c r="B124" s="2" t="s">
        <v>250</v>
      </c>
      <c r="C124" s="2" t="s">
        <v>251</v>
      </c>
    </row>
    <row r="125" spans="1:4" ht="17.100000000000001" customHeight="1">
      <c r="A125" s="7">
        <v>121</v>
      </c>
      <c r="B125" s="2" t="s">
        <v>252</v>
      </c>
      <c r="C125" s="2" t="s">
        <v>383</v>
      </c>
    </row>
    <row r="126" spans="1:4" ht="17.100000000000001" customHeight="1">
      <c r="A126" s="7">
        <v>122</v>
      </c>
      <c r="B126" s="2" t="s">
        <v>253</v>
      </c>
      <c r="C126" s="2" t="s">
        <v>87</v>
      </c>
    </row>
    <row r="127" spans="1:4" ht="17.100000000000001" customHeight="1">
      <c r="A127" s="7">
        <v>123</v>
      </c>
      <c r="B127" s="2" t="s">
        <v>254</v>
      </c>
      <c r="C127" s="2" t="s">
        <v>110</v>
      </c>
    </row>
    <row r="128" spans="1:4" ht="17.100000000000001" customHeight="1">
      <c r="A128" s="7">
        <v>124</v>
      </c>
      <c r="B128" s="2" t="s">
        <v>255</v>
      </c>
      <c r="C128" s="2" t="s">
        <v>102</v>
      </c>
      <c r="D128" s="2" t="s">
        <v>67</v>
      </c>
    </row>
    <row r="129" spans="1:4" ht="17.100000000000001" customHeight="1">
      <c r="A129" s="7">
        <v>125</v>
      </c>
      <c r="B129" s="2" t="s">
        <v>68</v>
      </c>
      <c r="C129" s="2" t="s">
        <v>406</v>
      </c>
    </row>
    <row r="130" spans="1:4" ht="17.100000000000001" customHeight="1">
      <c r="A130" s="7">
        <v>126</v>
      </c>
      <c r="B130" s="2" t="s">
        <v>69</v>
      </c>
      <c r="C130" s="2" t="s">
        <v>236</v>
      </c>
    </row>
    <row r="131" spans="1:4" ht="17.100000000000001" customHeight="1">
      <c r="A131" s="7">
        <v>127</v>
      </c>
      <c r="B131" s="2" t="s">
        <v>70</v>
      </c>
      <c r="C131" s="2" t="s">
        <v>375</v>
      </c>
    </row>
    <row r="132" spans="1:4" ht="17.100000000000001" customHeight="1">
      <c r="A132" s="7">
        <v>128</v>
      </c>
      <c r="B132" s="2" t="s">
        <v>71</v>
      </c>
      <c r="C132" s="2" t="s">
        <v>72</v>
      </c>
      <c r="D132" s="2" t="s">
        <v>73</v>
      </c>
    </row>
    <row r="133" spans="1:4" ht="17.100000000000001" customHeight="1">
      <c r="A133" s="7">
        <v>129</v>
      </c>
      <c r="B133" s="2" t="s">
        <v>74</v>
      </c>
      <c r="C133" s="2" t="s">
        <v>220</v>
      </c>
      <c r="D133" s="2" t="s">
        <v>121</v>
      </c>
    </row>
  </sheetData>
  <phoneticPr fontId="5"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tabColor theme="8" tint="-0.249977111117893"/>
  </sheetPr>
  <dimension ref="A1:N99"/>
  <sheetViews>
    <sheetView tabSelected="1" zoomScaleNormal="125" zoomScalePageLayoutView="125" workbookViewId="0">
      <pane xSplit="1" ySplit="20" topLeftCell="B63" activePane="bottomRight" state="frozen"/>
      <selection pane="topRight" activeCell="B1" sqref="B1"/>
      <selection pane="bottomLeft" activeCell="A3" sqref="A3"/>
      <selection pane="bottomRight" activeCell="A20" sqref="A20"/>
    </sheetView>
  </sheetViews>
  <sheetFormatPr defaultColWidth="11" defaultRowHeight="17.100000000000001" customHeight="1"/>
  <cols>
    <col min="1" max="1" width="14.875" style="3" customWidth="1"/>
    <col min="2" max="2" width="31.375" style="19" customWidth="1"/>
    <col min="3" max="6" width="29.125" style="3" customWidth="1"/>
    <col min="7" max="7" width="29" style="3" customWidth="1"/>
    <col min="8" max="16384" width="11" style="3"/>
  </cols>
  <sheetData>
    <row r="1" spans="1:14" s="2" customFormat="1" ht="17.100000000000001" customHeight="1">
      <c r="A1" s="3"/>
      <c r="B1" s="98" t="s">
        <v>759</v>
      </c>
      <c r="C1" s="98"/>
      <c r="D1" s="40"/>
      <c r="E1" s="40"/>
      <c r="F1" s="40"/>
      <c r="G1" s="40"/>
      <c r="H1" s="40"/>
      <c r="I1" s="40"/>
      <c r="J1" s="40"/>
      <c r="K1" s="40"/>
      <c r="L1" s="40"/>
      <c r="M1" s="40"/>
      <c r="N1" s="40"/>
    </row>
    <row r="2" spans="1:14" s="84" customFormat="1" ht="17.100000000000001" customHeight="1">
      <c r="A2" s="108"/>
      <c r="B2" s="98" t="s">
        <v>733</v>
      </c>
      <c r="C2" s="98"/>
      <c r="D2" s="85"/>
      <c r="E2" s="85"/>
      <c r="F2" s="85"/>
      <c r="G2" s="85"/>
      <c r="H2" s="85"/>
      <c r="I2" s="85"/>
      <c r="J2" s="85"/>
      <c r="K2" s="85"/>
      <c r="L2" s="85"/>
      <c r="M2" s="85"/>
      <c r="N2" s="85"/>
    </row>
    <row r="3" spans="1:14" s="84" customFormat="1" ht="17.100000000000001" customHeight="1">
      <c r="A3" s="108"/>
      <c r="B3" s="99" t="s">
        <v>33</v>
      </c>
      <c r="C3" s="99"/>
      <c r="D3" s="85"/>
      <c r="E3" s="85"/>
      <c r="F3" s="85"/>
      <c r="G3" s="85"/>
      <c r="H3" s="85"/>
      <c r="I3" s="85"/>
      <c r="J3" s="85"/>
      <c r="K3" s="85"/>
      <c r="L3" s="85"/>
      <c r="M3" s="85"/>
      <c r="N3" s="85"/>
    </row>
    <row r="4" spans="1:14" s="2" customFormat="1" ht="17.100000000000001" customHeight="1">
      <c r="A4" s="3"/>
      <c r="B4" s="65" t="s">
        <v>734</v>
      </c>
      <c r="C4" s="66"/>
      <c r="D4" s="66"/>
      <c r="E4" s="66"/>
      <c r="F4" s="66"/>
      <c r="G4" s="66"/>
      <c r="H4" s="66"/>
      <c r="I4" s="66"/>
      <c r="J4" s="66"/>
      <c r="K4" s="66"/>
      <c r="L4" s="66"/>
      <c r="M4" s="66"/>
      <c r="N4" s="66"/>
    </row>
    <row r="5" spans="1:14" s="2" customFormat="1" ht="17.100000000000001" customHeight="1">
      <c r="A5" s="3"/>
      <c r="B5" s="100"/>
      <c r="C5" s="100" t="s">
        <v>735</v>
      </c>
      <c r="D5" s="66"/>
      <c r="E5" s="66"/>
      <c r="F5" s="66"/>
      <c r="G5" s="66"/>
      <c r="H5" s="66"/>
      <c r="I5" s="66"/>
      <c r="J5" s="66"/>
      <c r="K5" s="66"/>
      <c r="L5" s="66"/>
      <c r="M5" s="66"/>
      <c r="N5" s="66"/>
    </row>
    <row r="6" spans="1:14" s="2" customFormat="1" ht="17.100000000000001" customHeight="1">
      <c r="A6" s="3"/>
      <c r="B6" s="101"/>
      <c r="C6" s="101" t="s">
        <v>736</v>
      </c>
      <c r="D6" s="44"/>
      <c r="E6" s="44"/>
      <c r="F6" s="44"/>
      <c r="G6" s="44"/>
      <c r="H6" s="44"/>
      <c r="I6" s="44"/>
      <c r="J6" s="44"/>
      <c r="K6" s="44"/>
      <c r="L6" s="44"/>
      <c r="M6" s="44"/>
      <c r="N6" s="44"/>
    </row>
    <row r="7" spans="1:14" s="2" customFormat="1" ht="17.100000000000001" customHeight="1">
      <c r="A7" s="3"/>
      <c r="B7" s="102"/>
      <c r="C7" s="102" t="s">
        <v>737</v>
      </c>
      <c r="D7" s="44"/>
      <c r="E7" s="44"/>
      <c r="F7" s="44"/>
      <c r="G7" s="44"/>
      <c r="H7" s="44"/>
      <c r="I7" s="44"/>
      <c r="J7" s="44"/>
      <c r="K7" s="44"/>
      <c r="L7" s="44"/>
      <c r="M7" s="44"/>
      <c r="N7" s="44"/>
    </row>
    <row r="8" spans="1:14" s="2" customFormat="1" ht="17.100000000000001" customHeight="1">
      <c r="A8" s="3"/>
      <c r="B8" s="66"/>
      <c r="C8" s="66" t="s">
        <v>36</v>
      </c>
      <c r="D8" s="44"/>
      <c r="E8" s="44"/>
      <c r="F8" s="44"/>
      <c r="G8" s="44"/>
      <c r="H8" s="44"/>
      <c r="I8" s="44"/>
      <c r="J8" s="44"/>
      <c r="K8" s="44"/>
      <c r="L8" s="44"/>
      <c r="M8" s="44"/>
      <c r="N8" s="44"/>
    </row>
    <row r="9" spans="1:14" s="2" customFormat="1" ht="17.100000000000001" customHeight="1">
      <c r="A9" s="3"/>
      <c r="B9" s="103" t="s">
        <v>746</v>
      </c>
      <c r="C9" s="103"/>
      <c r="D9" s="109"/>
      <c r="E9" s="109"/>
      <c r="F9" s="109"/>
      <c r="G9" s="109"/>
      <c r="H9" s="109"/>
      <c r="I9" s="109"/>
      <c r="J9" s="109"/>
      <c r="K9" s="109"/>
      <c r="L9" s="109"/>
      <c r="M9" s="109"/>
      <c r="N9" s="109"/>
    </row>
    <row r="10" spans="1:14" s="2" customFormat="1" ht="17.100000000000001" customHeight="1">
      <c r="A10" s="3"/>
      <c r="B10" s="103"/>
      <c r="C10" s="103" t="s">
        <v>767</v>
      </c>
      <c r="D10" s="109"/>
      <c r="E10" s="109"/>
      <c r="F10" s="109"/>
      <c r="G10" s="109"/>
      <c r="H10" s="109"/>
      <c r="I10" s="109"/>
      <c r="J10" s="109"/>
      <c r="K10" s="109"/>
      <c r="L10" s="109"/>
      <c r="M10" s="109"/>
      <c r="N10" s="109"/>
    </row>
    <row r="11" spans="1:14" s="2" customFormat="1" ht="17.100000000000001" customHeight="1">
      <c r="A11" s="3"/>
      <c r="B11" s="103"/>
      <c r="C11" s="103" t="s">
        <v>768</v>
      </c>
      <c r="D11" s="109"/>
      <c r="E11" s="109"/>
      <c r="F11" s="109"/>
      <c r="G11" s="109"/>
      <c r="H11" s="109"/>
      <c r="I11" s="109"/>
      <c r="J11" s="109"/>
      <c r="K11" s="109"/>
      <c r="L11" s="109"/>
      <c r="M11" s="109"/>
      <c r="N11" s="109"/>
    </row>
    <row r="12" spans="1:14" s="2" customFormat="1" ht="17.100000000000001" customHeight="1">
      <c r="B12" s="103"/>
      <c r="C12" s="173" t="s">
        <v>770</v>
      </c>
      <c r="D12" s="109"/>
      <c r="E12" s="109"/>
      <c r="F12" s="109"/>
      <c r="G12" s="109"/>
      <c r="H12" s="109"/>
      <c r="I12" s="109"/>
      <c r="J12" s="109"/>
      <c r="K12" s="109"/>
      <c r="L12" s="109"/>
      <c r="M12" s="109"/>
      <c r="N12" s="109"/>
    </row>
    <row r="13" spans="1:14" s="2" customFormat="1" ht="17.100000000000001" customHeight="1">
      <c r="B13" s="104" t="s">
        <v>747</v>
      </c>
      <c r="C13" s="66"/>
      <c r="D13" s="44"/>
      <c r="E13" s="44"/>
      <c r="F13" s="44"/>
      <c r="G13" s="44"/>
      <c r="H13" s="44"/>
      <c r="I13" s="44"/>
      <c r="J13" s="44"/>
      <c r="K13" s="44"/>
      <c r="L13" s="44"/>
      <c r="M13" s="44"/>
      <c r="N13" s="44"/>
    </row>
    <row r="14" spans="1:14" s="2" customFormat="1" ht="17.100000000000001" customHeight="1">
      <c r="B14" s="66"/>
      <c r="C14" s="65" t="s">
        <v>738</v>
      </c>
      <c r="D14" s="44"/>
      <c r="E14" s="44"/>
      <c r="F14" s="44"/>
      <c r="G14" s="44"/>
      <c r="H14" s="44"/>
      <c r="I14" s="44"/>
      <c r="J14" s="44"/>
      <c r="K14" s="44"/>
      <c r="L14" s="44"/>
      <c r="M14" s="44"/>
      <c r="N14" s="44"/>
    </row>
    <row r="15" spans="1:14" s="2" customFormat="1" ht="17.100000000000001" customHeight="1">
      <c r="B15" s="66"/>
      <c r="C15" s="66" t="s">
        <v>32</v>
      </c>
      <c r="D15" s="44"/>
      <c r="E15" s="44"/>
      <c r="F15" s="44"/>
      <c r="G15" s="44"/>
      <c r="H15" s="44"/>
      <c r="I15" s="44"/>
      <c r="J15" s="44"/>
      <c r="K15" s="44"/>
      <c r="L15" s="44"/>
      <c r="M15" s="44"/>
      <c r="N15" s="44"/>
    </row>
    <row r="16" spans="1:14" s="2" customFormat="1" ht="17.100000000000001" customHeight="1">
      <c r="B16" s="66"/>
      <c r="C16" s="66" t="s">
        <v>769</v>
      </c>
      <c r="D16" s="44"/>
      <c r="E16" s="44"/>
      <c r="F16" s="44"/>
      <c r="G16" s="44"/>
      <c r="H16" s="44"/>
      <c r="I16" s="44"/>
      <c r="J16" s="44"/>
      <c r="K16" s="44"/>
      <c r="L16" s="44"/>
      <c r="M16" s="44"/>
      <c r="N16" s="44"/>
    </row>
    <row r="17" spans="1:14" s="2" customFormat="1" ht="17.100000000000001" customHeight="1">
      <c r="B17" s="105" t="s">
        <v>748</v>
      </c>
      <c r="C17" s="105"/>
      <c r="D17" s="105"/>
      <c r="E17" s="105"/>
      <c r="F17" s="105"/>
      <c r="G17" s="105"/>
      <c r="H17" s="105"/>
      <c r="I17" s="105"/>
      <c r="J17" s="105"/>
      <c r="K17" s="105"/>
      <c r="L17" s="105"/>
      <c r="M17" s="105"/>
      <c r="N17" s="105"/>
    </row>
    <row r="18" spans="1:14" s="2" customFormat="1" ht="17.100000000000001" customHeight="1">
      <c r="A18" s="3"/>
      <c r="B18" s="106" t="s">
        <v>749</v>
      </c>
      <c r="C18" s="107"/>
      <c r="D18" s="106"/>
      <c r="E18" s="106"/>
      <c r="F18" s="106"/>
      <c r="G18" s="106"/>
      <c r="H18" s="106"/>
      <c r="I18" s="106"/>
      <c r="J18" s="106"/>
      <c r="K18" s="106"/>
      <c r="L18" s="106"/>
      <c r="M18" s="106"/>
      <c r="N18" s="106"/>
    </row>
    <row r="19" spans="1:14" s="2" customFormat="1" ht="17.100000000000001" customHeight="1">
      <c r="B19" s="30"/>
    </row>
    <row r="20" spans="1:14" ht="17.100000000000001" customHeight="1">
      <c r="A20" s="3" t="s">
        <v>395</v>
      </c>
      <c r="B20" s="70" t="s">
        <v>109</v>
      </c>
      <c r="C20" s="3" t="s">
        <v>218</v>
      </c>
      <c r="D20" s="70" t="s">
        <v>217</v>
      </c>
      <c r="E20" s="3" t="s">
        <v>86</v>
      </c>
      <c r="F20" s="3" t="s">
        <v>216</v>
      </c>
      <c r="G20" s="113"/>
    </row>
    <row r="21" spans="1:14" ht="17.100000000000001" customHeight="1">
      <c r="A21" s="3">
        <v>1959</v>
      </c>
      <c r="B21" s="70">
        <v>2.4540000000000002</v>
      </c>
      <c r="C21" s="70">
        <v>1.5554862</v>
      </c>
      <c r="D21" s="70">
        <v>2.0352000000000001</v>
      </c>
      <c r="E21" s="70">
        <v>0.94297109886406305</v>
      </c>
      <c r="F21" s="70">
        <f>B21+C21-D21-E21</f>
        <v>1.0313151011359372</v>
      </c>
      <c r="G21" s="114"/>
      <c r="I21" s="70"/>
    </row>
    <row r="22" spans="1:14" ht="17.100000000000001" customHeight="1">
      <c r="A22" s="3">
        <v>1960</v>
      </c>
      <c r="B22" s="70">
        <v>2.569</v>
      </c>
      <c r="C22" s="70">
        <v>1.5714090000000001</v>
      </c>
      <c r="D22" s="70">
        <v>1.5052000000000001</v>
      </c>
      <c r="E22" s="70">
        <v>0.89768996468289897</v>
      </c>
      <c r="F22" s="70">
        <f t="shared" ref="F22:F73" si="0">B22+C22-D22-E22</f>
        <v>1.7375190353171006</v>
      </c>
      <c r="G22" s="114"/>
      <c r="I22" s="70"/>
    </row>
    <row r="23" spans="1:14" ht="17.100000000000001" customHeight="1">
      <c r="A23" s="3">
        <v>1961</v>
      </c>
      <c r="B23" s="70">
        <v>2.58</v>
      </c>
      <c r="C23" s="70">
        <v>1.5458393000000001</v>
      </c>
      <c r="D23" s="70">
        <v>1.6536000000000002</v>
      </c>
      <c r="E23" s="70">
        <v>0.77874683052981197</v>
      </c>
      <c r="F23" s="70">
        <f t="shared" si="0"/>
        <v>1.6934924694701881</v>
      </c>
      <c r="G23" s="114"/>
      <c r="I23" s="70"/>
    </row>
    <row r="24" spans="1:14" ht="17.100000000000001" customHeight="1">
      <c r="A24" s="3">
        <v>1962</v>
      </c>
      <c r="B24" s="70">
        <v>2.6859999999999999</v>
      </c>
      <c r="C24" s="70">
        <v>1.5183652999999999</v>
      </c>
      <c r="D24" s="70">
        <v>1.1872000000000003</v>
      </c>
      <c r="E24" s="70">
        <v>0.81155005299777006</v>
      </c>
      <c r="F24" s="70">
        <f t="shared" si="0"/>
        <v>2.2056152470022297</v>
      </c>
      <c r="G24" s="114"/>
      <c r="I24" s="70"/>
    </row>
    <row r="25" spans="1:14" ht="17.100000000000001" customHeight="1">
      <c r="A25" s="3">
        <v>1963</v>
      </c>
      <c r="B25" s="70">
        <v>2.8330000000000002</v>
      </c>
      <c r="C25" s="70">
        <v>1.5124328</v>
      </c>
      <c r="D25" s="70">
        <v>1.2083999999999999</v>
      </c>
      <c r="E25" s="70">
        <v>1.016960414969843</v>
      </c>
      <c r="F25" s="70">
        <f t="shared" si="0"/>
        <v>2.120072385030157</v>
      </c>
      <c r="G25" s="114"/>
      <c r="I25" s="70"/>
    </row>
    <row r="26" spans="1:14" ht="17.100000000000001" customHeight="1">
      <c r="A26" s="3">
        <v>1964</v>
      </c>
      <c r="B26" s="70">
        <v>2.9950000000000001</v>
      </c>
      <c r="C26" s="70">
        <v>1.5325419</v>
      </c>
      <c r="D26" s="70">
        <v>1.0387999999999999</v>
      </c>
      <c r="E26" s="70">
        <v>1.3126962103159576</v>
      </c>
      <c r="F26" s="70">
        <f t="shared" si="0"/>
        <v>2.1760456896840426</v>
      </c>
      <c r="G26" s="114"/>
      <c r="I26" s="70"/>
    </row>
    <row r="27" spans="1:14" ht="17.100000000000001" customHeight="1">
      <c r="A27" s="3">
        <v>1965</v>
      </c>
      <c r="B27" s="70">
        <v>3.13</v>
      </c>
      <c r="C27" s="70">
        <v>1.5491168</v>
      </c>
      <c r="D27" s="70">
        <v>2.3320000000000003</v>
      </c>
      <c r="E27" s="70">
        <v>1.4873034178893516</v>
      </c>
      <c r="F27" s="70">
        <f t="shared" si="0"/>
        <v>0.85981338211064817</v>
      </c>
      <c r="G27" s="114"/>
      <c r="I27" s="70"/>
    </row>
    <row r="28" spans="1:14" ht="17.100000000000001" customHeight="1">
      <c r="A28" s="3">
        <v>1966</v>
      </c>
      <c r="B28" s="70">
        <v>3.2879999999999998</v>
      </c>
      <c r="C28" s="70">
        <v>1.5629638000000001</v>
      </c>
      <c r="D28" s="70">
        <v>2.3320000000000003</v>
      </c>
      <c r="E28" s="70">
        <v>1.440540038342506</v>
      </c>
      <c r="F28" s="70">
        <f t="shared" si="0"/>
        <v>1.0784237616574934</v>
      </c>
      <c r="G28" s="114"/>
      <c r="I28" s="70"/>
    </row>
    <row r="29" spans="1:14" ht="17.100000000000001" customHeight="1">
      <c r="A29" s="3">
        <v>1967</v>
      </c>
      <c r="B29" s="70">
        <v>3.3929999999999998</v>
      </c>
      <c r="C29" s="70">
        <v>1.5690818999999998</v>
      </c>
      <c r="D29" s="70">
        <v>1.2932000000000001</v>
      </c>
      <c r="E29" s="70">
        <v>1.1693388600508152</v>
      </c>
      <c r="F29" s="70">
        <f t="shared" si="0"/>
        <v>2.499543039949184</v>
      </c>
      <c r="G29" s="114"/>
      <c r="I29" s="70"/>
    </row>
    <row r="30" spans="1:14" ht="17.100000000000001" customHeight="1">
      <c r="A30" s="3">
        <v>1968</v>
      </c>
      <c r="B30" s="70">
        <v>3.5659999999999998</v>
      </c>
      <c r="C30" s="70">
        <v>1.5438876000000001</v>
      </c>
      <c r="D30" s="70">
        <v>2.0988000000000002</v>
      </c>
      <c r="E30" s="70">
        <v>1.1673758210465124</v>
      </c>
      <c r="F30" s="70">
        <f t="shared" si="0"/>
        <v>1.8437117789534878</v>
      </c>
      <c r="G30" s="114"/>
      <c r="I30" s="70"/>
    </row>
    <row r="31" spans="1:14" ht="17.100000000000001" customHeight="1">
      <c r="A31" s="3">
        <v>1969</v>
      </c>
      <c r="B31" s="70">
        <v>3.78</v>
      </c>
      <c r="C31" s="70">
        <v>1.5575278000000001</v>
      </c>
      <c r="D31" s="70">
        <v>2.7984000000000004</v>
      </c>
      <c r="E31" s="70">
        <v>1.2312162465506069</v>
      </c>
      <c r="F31" s="70">
        <f t="shared" si="0"/>
        <v>1.3079115534493928</v>
      </c>
      <c r="G31" s="114"/>
      <c r="I31" s="70"/>
    </row>
    <row r="32" spans="1:14" ht="17.100000000000001" customHeight="1">
      <c r="A32" s="3">
        <v>1970</v>
      </c>
      <c r="B32" s="70">
        <v>4.0529999999999999</v>
      </c>
      <c r="C32" s="70">
        <v>1.5358549000000004</v>
      </c>
      <c r="D32" s="70">
        <v>2.3956</v>
      </c>
      <c r="E32" s="70">
        <v>1.1540212805806589</v>
      </c>
      <c r="F32" s="70">
        <f t="shared" si="0"/>
        <v>2.0392336194193414</v>
      </c>
      <c r="G32" s="114"/>
      <c r="I32" s="70"/>
    </row>
    <row r="33" spans="1:9" ht="17.100000000000001" customHeight="1">
      <c r="A33" s="3">
        <v>1971</v>
      </c>
      <c r="B33" s="70">
        <v>4.2080000000000002</v>
      </c>
      <c r="C33" s="70">
        <v>1.4928564</v>
      </c>
      <c r="D33" s="70">
        <v>1.5476000000000001</v>
      </c>
      <c r="E33" s="70">
        <v>1.3007301716800601</v>
      </c>
      <c r="F33" s="70">
        <f t="shared" si="0"/>
        <v>2.85252622831994</v>
      </c>
      <c r="G33" s="114"/>
      <c r="I33" s="70"/>
    </row>
    <row r="34" spans="1:9" ht="17.100000000000001" customHeight="1">
      <c r="A34" s="3">
        <v>1972</v>
      </c>
      <c r="B34" s="70">
        <v>4.3760000000000003</v>
      </c>
      <c r="C34" s="70">
        <v>1.4340851999999999</v>
      </c>
      <c r="D34" s="70">
        <v>3.1164000000000001</v>
      </c>
      <c r="E34" s="70">
        <v>1.5760919203858172</v>
      </c>
      <c r="F34" s="70">
        <f t="shared" si="0"/>
        <v>1.1175932796141832</v>
      </c>
      <c r="G34" s="114"/>
      <c r="I34" s="70"/>
    </row>
    <row r="35" spans="1:9" ht="17.100000000000001" customHeight="1">
      <c r="A35" s="3">
        <v>1973</v>
      </c>
      <c r="B35" s="70">
        <v>4.6139999999999999</v>
      </c>
      <c r="C35" s="70">
        <v>1.3168478000000001</v>
      </c>
      <c r="D35" s="70">
        <v>3.0952000000000002</v>
      </c>
      <c r="E35" s="70">
        <v>1.5091246425987928</v>
      </c>
      <c r="F35" s="70">
        <f t="shared" si="0"/>
        <v>1.3265231574012075</v>
      </c>
      <c r="G35" s="114"/>
      <c r="I35" s="70"/>
    </row>
    <row r="36" spans="1:9" ht="17.100000000000001" customHeight="1">
      <c r="A36" s="3">
        <v>1974</v>
      </c>
      <c r="B36" s="70">
        <v>4.6230000000000002</v>
      </c>
      <c r="C36" s="70">
        <v>1.2908420999999999</v>
      </c>
      <c r="D36" s="70">
        <v>1.4416000000000002</v>
      </c>
      <c r="E36" s="70">
        <v>1.3925282104929357</v>
      </c>
      <c r="F36" s="70">
        <f t="shared" si="0"/>
        <v>3.0797138895070644</v>
      </c>
      <c r="G36" s="114"/>
      <c r="I36" s="70"/>
    </row>
    <row r="37" spans="1:9" ht="17.100000000000001" customHeight="1">
      <c r="A37" s="3">
        <v>1975</v>
      </c>
      <c r="B37" s="70">
        <v>4.5960000000000001</v>
      </c>
      <c r="C37" s="70">
        <v>1.2663437</v>
      </c>
      <c r="D37" s="70">
        <v>2.6076000000000001</v>
      </c>
      <c r="E37" s="70">
        <v>1.5496598197325999</v>
      </c>
      <c r="F37" s="70">
        <f t="shared" si="0"/>
        <v>1.7050838802674002</v>
      </c>
      <c r="G37" s="114"/>
      <c r="I37" s="70"/>
    </row>
    <row r="38" spans="1:9" ht="17.100000000000001" customHeight="1">
      <c r="A38" s="3">
        <v>1976</v>
      </c>
      <c r="B38" s="70">
        <v>4.8639999999999999</v>
      </c>
      <c r="C38" s="70">
        <v>1.2436634</v>
      </c>
      <c r="D38" s="70">
        <v>2.0564</v>
      </c>
      <c r="E38" s="70">
        <v>1.570453835049433</v>
      </c>
      <c r="F38" s="70">
        <f t="shared" si="0"/>
        <v>2.480809564950567</v>
      </c>
      <c r="G38" s="114"/>
      <c r="I38" s="70"/>
    </row>
    <row r="39" spans="1:9" ht="17.100000000000001" customHeight="1">
      <c r="A39" s="3">
        <v>1977</v>
      </c>
      <c r="B39" s="70">
        <v>5.0259999999999998</v>
      </c>
      <c r="C39" s="70">
        <v>1.2249409</v>
      </c>
      <c r="D39" s="70">
        <v>4.0704000000000002</v>
      </c>
      <c r="E39" s="70">
        <v>1.722726102101346</v>
      </c>
      <c r="F39" s="70">
        <f t="shared" si="0"/>
        <v>0.45781479789865354</v>
      </c>
      <c r="G39" s="114"/>
      <c r="I39" s="70"/>
    </row>
    <row r="40" spans="1:9" ht="17.100000000000001" customHeight="1">
      <c r="A40" s="3">
        <v>1978</v>
      </c>
      <c r="B40" s="70">
        <v>5.0869999999999997</v>
      </c>
      <c r="C40" s="70">
        <v>1.2484533999999998</v>
      </c>
      <c r="D40" s="70">
        <v>2.7348000000000003</v>
      </c>
      <c r="E40" s="70">
        <v>1.7053099516573551</v>
      </c>
      <c r="F40" s="70">
        <f t="shared" si="0"/>
        <v>1.8953434483426441</v>
      </c>
      <c r="G40" s="114"/>
      <c r="I40" s="70"/>
    </row>
    <row r="41" spans="1:9" ht="17.100000000000001" customHeight="1">
      <c r="A41" s="3">
        <v>1979</v>
      </c>
      <c r="B41" s="70">
        <v>5.3689999999999998</v>
      </c>
      <c r="C41" s="70">
        <v>1.2218298000000003</v>
      </c>
      <c r="D41" s="70">
        <v>4.5368000000000004</v>
      </c>
      <c r="E41" s="70">
        <v>1.3833334957937251</v>
      </c>
      <c r="F41" s="70">
        <f t="shared" si="0"/>
        <v>0.67069630420627435</v>
      </c>
      <c r="G41" s="114"/>
      <c r="I41" s="70"/>
    </row>
    <row r="42" spans="1:9" ht="17.100000000000001" customHeight="1">
      <c r="A42" s="3">
        <v>1980</v>
      </c>
      <c r="B42" s="70">
        <v>5.3150000000000004</v>
      </c>
      <c r="C42" s="70">
        <v>1.2104926000000003</v>
      </c>
      <c r="D42" s="70">
        <v>3.6464000000000003</v>
      </c>
      <c r="E42" s="70">
        <v>1.8931419804239311</v>
      </c>
      <c r="F42" s="70">
        <f t="shared" si="0"/>
        <v>0.98595061957606922</v>
      </c>
      <c r="G42" s="114"/>
      <c r="I42" s="70"/>
    </row>
    <row r="43" spans="1:9" ht="17.100000000000001" customHeight="1">
      <c r="A43" s="3">
        <v>1981</v>
      </c>
      <c r="B43" s="70">
        <v>5.1520000000000001</v>
      </c>
      <c r="C43" s="70">
        <v>1.2007763</v>
      </c>
      <c r="D43" s="70">
        <v>2.4379999999999997</v>
      </c>
      <c r="E43" s="70">
        <v>1.829450329419092</v>
      </c>
      <c r="F43" s="70">
        <f t="shared" si="0"/>
        <v>2.0853259705809086</v>
      </c>
      <c r="G43" s="114"/>
      <c r="I43" s="70"/>
    </row>
    <row r="44" spans="1:9" ht="17.100000000000001" customHeight="1">
      <c r="A44" s="3">
        <v>1982</v>
      </c>
      <c r="B44" s="70">
        <v>5.1130000000000004</v>
      </c>
      <c r="C44" s="70">
        <v>1.1464152999999999</v>
      </c>
      <c r="D44" s="70">
        <v>2.12</v>
      </c>
      <c r="E44" s="70">
        <v>1.869687435154894</v>
      </c>
      <c r="F44" s="70">
        <f t="shared" si="0"/>
        <v>2.2697278648451062</v>
      </c>
      <c r="G44" s="114"/>
      <c r="I44" s="70"/>
    </row>
    <row r="45" spans="1:9" ht="17.100000000000001" customHeight="1">
      <c r="A45" s="3">
        <v>1983</v>
      </c>
      <c r="B45" s="70">
        <v>5.0940000000000003</v>
      </c>
      <c r="C45" s="70">
        <v>1.1007661</v>
      </c>
      <c r="D45" s="70">
        <v>3.8584000000000005</v>
      </c>
      <c r="E45" s="70">
        <v>2.0881287748409569</v>
      </c>
      <c r="F45" s="70">
        <f t="shared" si="0"/>
        <v>0.24823732515904329</v>
      </c>
      <c r="G45" s="114"/>
      <c r="I45" s="70"/>
    </row>
    <row r="46" spans="1:9" ht="17.100000000000001" customHeight="1">
      <c r="A46" s="3">
        <v>1984</v>
      </c>
      <c r="B46" s="70">
        <v>5.28</v>
      </c>
      <c r="C46" s="70">
        <v>1.1681277999999999</v>
      </c>
      <c r="D46" s="70">
        <v>2.6500000000000004</v>
      </c>
      <c r="E46" s="70">
        <v>1.976496914013764</v>
      </c>
      <c r="F46" s="70">
        <f t="shared" si="0"/>
        <v>1.8216308859862356</v>
      </c>
      <c r="G46" s="114"/>
      <c r="I46" s="70"/>
    </row>
    <row r="47" spans="1:9" ht="17.100000000000001" customHeight="1">
      <c r="A47" s="3">
        <v>1985</v>
      </c>
      <c r="B47" s="70">
        <v>5.4390000000000001</v>
      </c>
      <c r="C47" s="70">
        <v>1.243266</v>
      </c>
      <c r="D47" s="70">
        <v>3.4767999999999999</v>
      </c>
      <c r="E47" s="70">
        <v>1.9221809289879832</v>
      </c>
      <c r="F47" s="70">
        <f t="shared" si="0"/>
        <v>1.2832850710120172</v>
      </c>
      <c r="G47" s="114"/>
      <c r="I47" s="70"/>
    </row>
    <row r="48" spans="1:9" ht="17.100000000000001" customHeight="1">
      <c r="A48" s="3">
        <v>1986</v>
      </c>
      <c r="B48" s="70">
        <v>5.6070000000000002</v>
      </c>
      <c r="C48" s="70">
        <v>1.2323343</v>
      </c>
      <c r="D48" s="70">
        <v>2.1836000000000002</v>
      </c>
      <c r="E48" s="70">
        <v>1.93960969035105</v>
      </c>
      <c r="F48" s="70">
        <f t="shared" si="0"/>
        <v>2.7161246096489498</v>
      </c>
      <c r="G48" s="114"/>
      <c r="I48" s="70"/>
    </row>
    <row r="49" spans="1:9" ht="17.100000000000001" customHeight="1">
      <c r="A49" s="3">
        <v>1987</v>
      </c>
      <c r="B49" s="70">
        <v>5.7519999999999998</v>
      </c>
      <c r="C49" s="70">
        <v>1.2186669999999999</v>
      </c>
      <c r="D49" s="70">
        <v>5.7452000000000005</v>
      </c>
      <c r="E49" s="70">
        <v>1.9305030211373879</v>
      </c>
      <c r="F49" s="70">
        <f t="shared" si="0"/>
        <v>-0.70503602113738872</v>
      </c>
      <c r="G49" s="114"/>
      <c r="I49" s="70"/>
    </row>
    <row r="50" spans="1:9" ht="17.100000000000001" customHeight="1">
      <c r="A50" s="3">
        <v>1988</v>
      </c>
      <c r="B50" s="70">
        <v>5.9649999999999999</v>
      </c>
      <c r="C50" s="70">
        <v>1.1703203</v>
      </c>
      <c r="D50" s="70">
        <v>4.748800000000001</v>
      </c>
      <c r="E50" s="70">
        <v>1.918183045132225</v>
      </c>
      <c r="F50" s="70">
        <f t="shared" si="0"/>
        <v>0.468337254867774</v>
      </c>
      <c r="G50" s="114"/>
      <c r="I50" s="70"/>
    </row>
    <row r="51" spans="1:9" ht="17.100000000000001" customHeight="1">
      <c r="A51" s="3">
        <v>1989</v>
      </c>
      <c r="B51" s="70">
        <v>6.0970000000000004</v>
      </c>
      <c r="C51" s="70">
        <v>1.1835283999999999</v>
      </c>
      <c r="D51" s="70">
        <v>2.8832000000000004</v>
      </c>
      <c r="E51" s="70">
        <v>1.889244451835933</v>
      </c>
      <c r="F51" s="70">
        <f t="shared" si="0"/>
        <v>2.5080839481640673</v>
      </c>
      <c r="G51" s="114"/>
      <c r="I51" s="70"/>
    </row>
    <row r="52" spans="1:9" ht="17.100000000000001" customHeight="1">
      <c r="A52" s="3">
        <v>1990</v>
      </c>
      <c r="B52" s="70">
        <v>6.1269999999999998</v>
      </c>
      <c r="C52" s="70">
        <v>1.2113980999999998</v>
      </c>
      <c r="D52" s="70">
        <v>2.4803999999999999</v>
      </c>
      <c r="E52" s="70">
        <v>2.0399024938590213</v>
      </c>
      <c r="F52" s="70">
        <f t="shared" si="0"/>
        <v>2.8180956061409783</v>
      </c>
      <c r="G52" s="114"/>
      <c r="I52" s="70"/>
    </row>
    <row r="53" spans="1:9" ht="17.100000000000001" customHeight="1">
      <c r="A53" s="3">
        <v>1991</v>
      </c>
      <c r="B53" s="70">
        <v>6.2169999999999996</v>
      </c>
      <c r="C53" s="70">
        <v>1.2916088000000001</v>
      </c>
      <c r="D53" s="70">
        <v>1.6748000000000001</v>
      </c>
      <c r="E53" s="70">
        <v>2.165189252451468</v>
      </c>
      <c r="F53" s="70">
        <f t="shared" si="0"/>
        <v>3.668619547548531</v>
      </c>
      <c r="G53" s="114"/>
      <c r="I53" s="70"/>
    </row>
    <row r="54" spans="1:9" ht="17.100000000000001" customHeight="1">
      <c r="A54" s="3">
        <v>1992</v>
      </c>
      <c r="B54" s="70">
        <v>6.1639999999999997</v>
      </c>
      <c r="C54" s="70">
        <v>1.3849871</v>
      </c>
      <c r="D54" s="70">
        <v>1.4204000000000001</v>
      </c>
      <c r="E54" s="70">
        <v>2.4640985531310471</v>
      </c>
      <c r="F54" s="70">
        <f t="shared" si="0"/>
        <v>3.6644885468689528</v>
      </c>
      <c r="G54" s="114"/>
      <c r="I54" s="70"/>
    </row>
    <row r="55" spans="1:9" ht="17.100000000000001" customHeight="1">
      <c r="A55" s="3">
        <v>1993</v>
      </c>
      <c r="B55" s="70">
        <v>6.1619999999999999</v>
      </c>
      <c r="C55" s="70">
        <v>1.3203021000000001</v>
      </c>
      <c r="D55" s="70">
        <v>2.5864000000000003</v>
      </c>
      <c r="E55" s="70">
        <v>2.3615633482164835</v>
      </c>
      <c r="F55" s="70">
        <f t="shared" si="0"/>
        <v>2.5343387517835163</v>
      </c>
      <c r="G55" s="114"/>
      <c r="I55" s="70"/>
    </row>
    <row r="56" spans="1:9" ht="17.100000000000001" customHeight="1">
      <c r="A56" s="3">
        <v>1994</v>
      </c>
      <c r="B56" s="70">
        <v>6.266</v>
      </c>
      <c r="C56" s="70">
        <v>1.3647738999999999</v>
      </c>
      <c r="D56" s="70">
        <v>3.5828000000000002</v>
      </c>
      <c r="E56" s="70">
        <v>2.1881884895671142</v>
      </c>
      <c r="F56" s="70">
        <f t="shared" si="0"/>
        <v>1.8597854104328846</v>
      </c>
      <c r="G56" s="114"/>
      <c r="I56" s="70"/>
    </row>
    <row r="57" spans="1:9" ht="17.100000000000001" customHeight="1">
      <c r="A57" s="3">
        <v>1995</v>
      </c>
      <c r="B57" s="70">
        <v>6.3979999999999997</v>
      </c>
      <c r="C57" s="70">
        <v>1.3878933000000002</v>
      </c>
      <c r="D57" s="70">
        <v>4.1128</v>
      </c>
      <c r="E57" s="70">
        <v>2.0776240418919456</v>
      </c>
      <c r="F57" s="70">
        <f t="shared" si="0"/>
        <v>1.5954692581080541</v>
      </c>
      <c r="G57" s="114"/>
      <c r="I57" s="70"/>
    </row>
    <row r="58" spans="1:9" ht="17.100000000000001" customHeight="1">
      <c r="A58" s="3">
        <v>1996</v>
      </c>
      <c r="B58" s="70">
        <v>6.5419999999999998</v>
      </c>
      <c r="C58" s="70">
        <v>1.3761067</v>
      </c>
      <c r="D58" s="70">
        <v>2.2684000000000002</v>
      </c>
      <c r="E58" s="70">
        <v>2.0785799464378583</v>
      </c>
      <c r="F58" s="70">
        <f t="shared" si="0"/>
        <v>3.5711267535621412</v>
      </c>
      <c r="G58" s="114"/>
      <c r="I58" s="70"/>
    </row>
    <row r="59" spans="1:9" ht="17.100000000000001" customHeight="1">
      <c r="A59" s="3">
        <v>1997</v>
      </c>
      <c r="B59" s="70">
        <v>6.6509999999999998</v>
      </c>
      <c r="C59" s="70">
        <v>2.2119662999999998</v>
      </c>
      <c r="D59" s="70">
        <v>4.1764000000000001</v>
      </c>
      <c r="E59" s="70">
        <v>2.1720747547489183</v>
      </c>
      <c r="F59" s="70">
        <f t="shared" si="0"/>
        <v>2.5144915452510817</v>
      </c>
      <c r="G59" s="114"/>
      <c r="I59" s="70"/>
    </row>
    <row r="60" spans="1:9" ht="17.100000000000001" customHeight="1">
      <c r="A60" s="3">
        <v>1998</v>
      </c>
      <c r="B60" s="70">
        <v>6.6429999999999998</v>
      </c>
      <c r="C60" s="70">
        <v>1.2918964999999998</v>
      </c>
      <c r="D60" s="70">
        <v>6.0208000000000004</v>
      </c>
      <c r="E60" s="70">
        <v>2.2933655883569499</v>
      </c>
      <c r="F60" s="70">
        <f t="shared" si="0"/>
        <v>-0.3792690883569505</v>
      </c>
      <c r="G60" s="114"/>
      <c r="I60" s="70"/>
    </row>
    <row r="61" spans="1:9" ht="17.100000000000001" customHeight="1">
      <c r="A61" s="3">
        <v>1999</v>
      </c>
      <c r="B61" s="70">
        <v>6.61</v>
      </c>
      <c r="C61" s="70">
        <v>1.1072923999999997</v>
      </c>
      <c r="D61" s="70">
        <v>2.8408000000000002</v>
      </c>
      <c r="E61" s="70">
        <v>2.1594135313391947</v>
      </c>
      <c r="F61" s="70">
        <f t="shared" si="0"/>
        <v>2.7170788686608054</v>
      </c>
      <c r="G61" s="114"/>
      <c r="I61" s="70"/>
    </row>
    <row r="62" spans="1:9" ht="17.100000000000001" customHeight="1">
      <c r="A62" s="3">
        <v>2000</v>
      </c>
      <c r="B62" s="70">
        <v>6.7649999999999997</v>
      </c>
      <c r="C62" s="70">
        <v>1.0247399999999998</v>
      </c>
      <c r="D62" s="70">
        <v>2.6500000000000004</v>
      </c>
      <c r="E62" s="70">
        <v>2.1503045972427501</v>
      </c>
      <c r="F62" s="70">
        <f t="shared" si="0"/>
        <v>2.9894354027572487</v>
      </c>
      <c r="G62" s="114"/>
      <c r="I62" s="70"/>
    </row>
    <row r="63" spans="1:9" ht="17.100000000000001" customHeight="1">
      <c r="A63" s="3">
        <v>2001</v>
      </c>
      <c r="B63" s="70">
        <v>6.9269999999999996</v>
      </c>
      <c r="C63" s="70">
        <v>0.96963830000000006</v>
      </c>
      <c r="D63" s="70">
        <v>3.8160000000000003</v>
      </c>
      <c r="E63" s="70">
        <v>1.956079284671161</v>
      </c>
      <c r="F63" s="70">
        <f t="shared" si="0"/>
        <v>2.1245590153288374</v>
      </c>
      <c r="G63" s="114"/>
      <c r="I63" s="70"/>
    </row>
    <row r="64" spans="1:9" ht="17.100000000000001" customHeight="1">
      <c r="A64" s="3">
        <v>2002</v>
      </c>
      <c r="B64" s="70">
        <v>6.9960000000000004</v>
      </c>
      <c r="C64" s="70">
        <v>1.1444403999999999</v>
      </c>
      <c r="D64" s="70">
        <v>5.0456000000000003</v>
      </c>
      <c r="E64" s="70">
        <v>2.4753780235269036</v>
      </c>
      <c r="F64" s="70">
        <f t="shared" si="0"/>
        <v>0.6194623764730971</v>
      </c>
      <c r="G64" s="114"/>
      <c r="I64" s="70"/>
    </row>
    <row r="65" spans="1:9" ht="17.100000000000001" customHeight="1">
      <c r="A65" s="3">
        <v>2003</v>
      </c>
      <c r="B65" s="70">
        <v>7.4160000000000004</v>
      </c>
      <c r="C65" s="70">
        <v>0.84546029999999994</v>
      </c>
      <c r="D65" s="70">
        <v>4.748800000000001</v>
      </c>
      <c r="E65" s="70">
        <v>2.4338827586488589</v>
      </c>
      <c r="F65" s="70">
        <f t="shared" si="0"/>
        <v>1.0787775413511396</v>
      </c>
      <c r="G65" s="114"/>
      <c r="I65" s="70"/>
    </row>
    <row r="66" spans="1:9" ht="17.100000000000001" customHeight="1">
      <c r="A66" s="3">
        <v>2004</v>
      </c>
      <c r="B66" s="70">
        <v>7.8070000000000004</v>
      </c>
      <c r="C66" s="70">
        <v>0.85106150000000003</v>
      </c>
      <c r="D66" s="70">
        <v>3.4132000000000002</v>
      </c>
      <c r="E66" s="70">
        <v>2.3633676612995065</v>
      </c>
      <c r="F66" s="70">
        <f t="shared" si="0"/>
        <v>2.8814938387004942</v>
      </c>
      <c r="G66" s="114"/>
      <c r="I66" s="70"/>
    </row>
    <row r="67" spans="1:9" ht="17.100000000000001" customHeight="1">
      <c r="A67" s="3">
        <v>2005</v>
      </c>
      <c r="B67" s="70">
        <v>8.093</v>
      </c>
      <c r="C67" s="70">
        <v>0.83206189999999991</v>
      </c>
      <c r="D67" s="70">
        <v>5.1516000000000002</v>
      </c>
      <c r="E67" s="70">
        <v>2.4523526090110734</v>
      </c>
      <c r="F67" s="70">
        <f t="shared" si="0"/>
        <v>1.3211092909889257</v>
      </c>
      <c r="G67" s="114"/>
      <c r="I67" s="70"/>
    </row>
    <row r="68" spans="1:9" ht="17.100000000000001" customHeight="1">
      <c r="A68" s="3">
        <v>2006</v>
      </c>
      <c r="B68" s="70">
        <v>8.3699999999999992</v>
      </c>
      <c r="C68" s="70">
        <v>1.0559497000000002</v>
      </c>
      <c r="D68" s="70">
        <v>3.6888000000000001</v>
      </c>
      <c r="E68" s="70">
        <v>2.5107005369527582</v>
      </c>
      <c r="F68" s="70">
        <f t="shared" si="0"/>
        <v>3.2264491630472416</v>
      </c>
      <c r="G68" s="114"/>
      <c r="I68" s="70"/>
    </row>
    <row r="69" spans="1:9" ht="17.100000000000001" customHeight="1">
      <c r="A69" s="3">
        <v>2007</v>
      </c>
      <c r="B69" s="70">
        <v>8.5660000000000007</v>
      </c>
      <c r="C69" s="70">
        <v>0.65650130000000007</v>
      </c>
      <c r="D69" s="70">
        <v>4.4520000000000008</v>
      </c>
      <c r="E69" s="70">
        <v>2.552154570286703</v>
      </c>
      <c r="F69" s="70">
        <f t="shared" si="0"/>
        <v>2.2183467297132973</v>
      </c>
      <c r="G69" s="114"/>
      <c r="I69" s="70"/>
    </row>
    <row r="70" spans="1:9" ht="17.100000000000001" customHeight="1">
      <c r="A70" s="3">
        <v>2008</v>
      </c>
      <c r="B70" s="70">
        <v>8.7829999999999995</v>
      </c>
      <c r="C70" s="70">
        <v>0.67736819999999998</v>
      </c>
      <c r="D70" s="70">
        <v>3.7736000000000001</v>
      </c>
      <c r="E70" s="70">
        <v>2.3874716809393601</v>
      </c>
      <c r="F70" s="70">
        <f t="shared" si="0"/>
        <v>3.2992965190606394</v>
      </c>
      <c r="G70" s="114"/>
      <c r="I70" s="70"/>
    </row>
    <row r="71" spans="1:9" ht="17.100000000000001" customHeight="1">
      <c r="A71" s="3">
        <v>2009</v>
      </c>
      <c r="B71" s="70">
        <v>8.74</v>
      </c>
      <c r="C71" s="70">
        <v>0.76905970000000001</v>
      </c>
      <c r="D71" s="70">
        <v>3.4979999999999998</v>
      </c>
      <c r="E71" s="70">
        <v>2.6068266410379213</v>
      </c>
      <c r="F71" s="70">
        <f t="shared" si="0"/>
        <v>3.4042330589620793</v>
      </c>
      <c r="G71" s="114"/>
      <c r="I71" s="70"/>
    </row>
    <row r="72" spans="1:9" ht="17.100000000000001" customHeight="1">
      <c r="A72" s="3">
        <v>2010</v>
      </c>
      <c r="B72" s="70">
        <v>9.1669999999999998</v>
      </c>
      <c r="C72" s="70">
        <v>0.67778389999999988</v>
      </c>
      <c r="D72" s="70">
        <v>5.1728000000000005</v>
      </c>
      <c r="E72" s="70">
        <v>2.6006886206047644</v>
      </c>
      <c r="F72" s="70">
        <f t="shared" si="0"/>
        <v>2.0712952793952346</v>
      </c>
      <c r="G72" s="114"/>
      <c r="I72" s="70"/>
    </row>
    <row r="73" spans="1:9" ht="17.100000000000001" customHeight="1">
      <c r="A73" s="3">
        <v>2011</v>
      </c>
      <c r="B73" s="116">
        <v>9.4599367798202714</v>
      </c>
      <c r="C73" s="167">
        <v>0.6269325200000001</v>
      </c>
      <c r="D73" s="70">
        <v>3.6252</v>
      </c>
      <c r="E73" s="70">
        <v>2.7102260669913814</v>
      </c>
      <c r="F73" s="167">
        <f t="shared" si="0"/>
        <v>3.7514432328288909</v>
      </c>
      <c r="G73" s="114"/>
      <c r="I73" s="70"/>
    </row>
    <row r="74" spans="1:9" ht="17.100000000000001" customHeight="1">
      <c r="A74" s="3">
        <v>2012</v>
      </c>
      <c r="B74" s="116">
        <v>9.6665013769655683</v>
      </c>
      <c r="C74" s="167">
        <v>0.84793251999999997</v>
      </c>
      <c r="D74" s="70">
        <v>5.1516000000000002</v>
      </c>
      <c r="E74" s="70">
        <v>2.9006214486611701</v>
      </c>
      <c r="F74" s="167">
        <f>B74+C74-D74-E74</f>
        <v>2.4622124483043986</v>
      </c>
      <c r="G74" s="114"/>
    </row>
    <row r="75" spans="1:9" ht="17.100000000000001" customHeight="1">
      <c r="B75" s="86"/>
      <c r="C75" s="87"/>
      <c r="E75" s="70"/>
    </row>
    <row r="76" spans="1:9" ht="17.100000000000001" customHeight="1">
      <c r="B76" s="88"/>
      <c r="C76" s="89"/>
      <c r="D76" s="89"/>
      <c r="E76" s="70"/>
      <c r="F76" s="89"/>
    </row>
    <row r="77" spans="1:9" ht="17.100000000000001" customHeight="1">
      <c r="A77" s="151"/>
      <c r="B77" s="152"/>
      <c r="C77" s="152"/>
      <c r="D77" s="152"/>
      <c r="E77" s="152"/>
      <c r="F77" s="152"/>
    </row>
    <row r="78" spans="1:9" ht="17.100000000000001" customHeight="1">
      <c r="A78" s="151"/>
      <c r="B78" s="152"/>
      <c r="C78" s="152"/>
      <c r="D78" s="152"/>
      <c r="E78" s="152"/>
      <c r="F78" s="152"/>
    </row>
    <row r="79" spans="1:9" ht="17.100000000000001" customHeight="1">
      <c r="A79" s="151"/>
      <c r="B79" s="152"/>
      <c r="C79" s="152"/>
      <c r="D79" s="152"/>
      <c r="E79" s="152"/>
      <c r="F79" s="152"/>
    </row>
    <row r="80" spans="1:9" ht="17.100000000000001" customHeight="1">
      <c r="A80" s="151"/>
      <c r="B80" s="152"/>
      <c r="C80" s="152"/>
      <c r="D80" s="152"/>
      <c r="E80" s="152"/>
      <c r="F80" s="152"/>
    </row>
    <row r="81" spans="1:6" ht="17.100000000000001" customHeight="1">
      <c r="A81" s="151"/>
      <c r="B81" s="152"/>
      <c r="C81" s="152"/>
      <c r="D81" s="152"/>
      <c r="E81" s="152"/>
      <c r="F81" s="152"/>
    </row>
    <row r="82" spans="1:6" ht="17.100000000000001" customHeight="1">
      <c r="B82" s="153"/>
      <c r="C82" s="153"/>
      <c r="D82" s="153"/>
      <c r="E82" s="153"/>
      <c r="F82" s="153"/>
    </row>
    <row r="83" spans="1:6" ht="17.100000000000001" customHeight="1">
      <c r="B83" s="153"/>
      <c r="C83" s="154"/>
      <c r="D83" s="154"/>
      <c r="E83" s="154"/>
      <c r="F83" s="154"/>
    </row>
    <row r="84" spans="1:6" ht="17.100000000000001" customHeight="1">
      <c r="E84" s="70"/>
    </row>
    <row r="85" spans="1:6" ht="17.100000000000001" customHeight="1">
      <c r="A85" s="151"/>
      <c r="B85" s="153"/>
      <c r="C85" s="154"/>
      <c r="D85" s="154"/>
      <c r="E85" s="154"/>
      <c r="F85" s="154"/>
    </row>
    <row r="86" spans="1:6" ht="17.100000000000001" customHeight="1">
      <c r="A86" s="151"/>
      <c r="B86" s="153"/>
      <c r="C86" s="154"/>
      <c r="D86" s="154"/>
      <c r="E86" s="154"/>
      <c r="F86" s="154"/>
    </row>
    <row r="87" spans="1:6" ht="17.100000000000001" customHeight="1">
      <c r="A87" s="151"/>
      <c r="B87" s="153"/>
      <c r="C87" s="154"/>
      <c r="D87" s="154"/>
      <c r="E87" s="154"/>
      <c r="F87" s="154"/>
    </row>
    <row r="88" spans="1:6" ht="17.100000000000001" customHeight="1">
      <c r="A88" s="151"/>
      <c r="B88" s="153"/>
      <c r="C88" s="154"/>
      <c r="D88" s="154"/>
      <c r="E88" s="154"/>
      <c r="F88" s="154"/>
    </row>
    <row r="89" spans="1:6" ht="17.100000000000001" customHeight="1">
      <c r="A89" s="151"/>
      <c r="B89" s="153"/>
      <c r="C89" s="154"/>
      <c r="D89" s="154"/>
      <c r="E89" s="154"/>
      <c r="F89" s="154"/>
    </row>
    <row r="90" spans="1:6" ht="17.100000000000001" customHeight="1">
      <c r="B90" s="153"/>
      <c r="C90" s="154"/>
      <c r="D90" s="154"/>
      <c r="E90" s="154"/>
      <c r="F90" s="154"/>
    </row>
    <row r="91" spans="1:6" ht="17.100000000000001" customHeight="1">
      <c r="E91" s="70"/>
    </row>
    <row r="92" spans="1:6" ht="17.100000000000001" customHeight="1">
      <c r="E92" s="70"/>
    </row>
    <row r="93" spans="1:6" ht="17.100000000000001" customHeight="1">
      <c r="E93" s="70"/>
    </row>
    <row r="94" spans="1:6" ht="17.100000000000001" customHeight="1">
      <c r="E94" s="70"/>
    </row>
    <row r="95" spans="1:6" ht="17.100000000000001" customHeight="1">
      <c r="E95" s="70"/>
    </row>
    <row r="96" spans="1:6" ht="17.100000000000001" customHeight="1">
      <c r="E96" s="70"/>
    </row>
    <row r="97" spans="5:5" ht="17.100000000000001" customHeight="1">
      <c r="E97" s="70"/>
    </row>
    <row r="98" spans="5:5" ht="17.100000000000001" customHeight="1">
      <c r="E98" s="70"/>
    </row>
    <row r="99" spans="5:5" ht="17.100000000000001" customHeight="1">
      <c r="E99" s="70"/>
    </row>
  </sheetData>
  <phoneticPr fontId="5" type="noConversion"/>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tabColor theme="1" tint="0.249977111117893"/>
  </sheetPr>
  <dimension ref="A1:IQ78"/>
  <sheetViews>
    <sheetView zoomScaleNormal="125" zoomScalePageLayoutView="125" workbookViewId="0">
      <pane xSplit="1" ySplit="11" topLeftCell="B51" activePane="bottomRight" state="frozen"/>
      <selection pane="topRight" activeCell="B1" sqref="B1"/>
      <selection pane="bottomLeft" activeCell="A3" sqref="A3"/>
      <selection pane="bottomRight" activeCell="B10" sqref="B10"/>
    </sheetView>
  </sheetViews>
  <sheetFormatPr defaultColWidth="11" defaultRowHeight="17.100000000000001" customHeight="1"/>
  <cols>
    <col min="1" max="1" width="13.5" style="2" customWidth="1"/>
    <col min="2" max="2" width="11.125" style="2" bestFit="1" customWidth="1"/>
    <col min="3" max="7" width="11" style="2"/>
    <col min="8" max="8" width="11" style="31"/>
    <col min="9" max="9" width="11" style="2"/>
    <col min="10" max="10" width="11.125" style="2" bestFit="1" customWidth="1"/>
    <col min="11" max="250" width="11" style="2"/>
    <col min="251" max="251" width="11" style="5"/>
    <col min="252" max="16384" width="11" style="2"/>
  </cols>
  <sheetData>
    <row r="1" spans="1:250" ht="17.100000000000001" customHeight="1">
      <c r="B1" s="39" t="s">
        <v>34</v>
      </c>
      <c r="C1" s="40"/>
      <c r="D1" s="40"/>
      <c r="E1" s="40"/>
      <c r="F1" s="40"/>
      <c r="G1" s="40"/>
      <c r="H1" s="54"/>
      <c r="I1" s="40"/>
      <c r="J1" s="40"/>
      <c r="K1" s="40"/>
      <c r="L1" s="40"/>
      <c r="M1" s="40"/>
      <c r="N1" s="40"/>
      <c r="O1" s="40"/>
      <c r="P1" s="40"/>
      <c r="Q1" s="40"/>
      <c r="R1" s="40"/>
    </row>
    <row r="2" spans="1:250" ht="17.100000000000001" customHeight="1">
      <c r="A2" s="7"/>
      <c r="B2" s="55" t="s">
        <v>762</v>
      </c>
      <c r="C2" s="56"/>
      <c r="D2" s="56"/>
      <c r="E2" s="56"/>
      <c r="F2" s="56"/>
      <c r="G2" s="56"/>
      <c r="H2" s="56"/>
      <c r="I2" s="56"/>
      <c r="J2" s="56"/>
      <c r="K2" s="56"/>
      <c r="L2" s="56"/>
      <c r="M2" s="56"/>
      <c r="N2" s="41"/>
      <c r="O2" s="41"/>
      <c r="P2" s="41"/>
      <c r="Q2" s="41"/>
      <c r="R2" s="41"/>
    </row>
    <row r="3" spans="1:250" ht="17.100000000000001" customHeight="1">
      <c r="B3" s="42" t="s">
        <v>761</v>
      </c>
      <c r="C3" s="48"/>
      <c r="D3" s="48"/>
      <c r="E3" s="48"/>
      <c r="F3" s="48"/>
      <c r="G3" s="48"/>
      <c r="H3" s="57"/>
      <c r="I3" s="48"/>
      <c r="J3" s="48"/>
      <c r="K3" s="48"/>
      <c r="L3" s="42"/>
      <c r="M3" s="42"/>
      <c r="N3" s="42"/>
      <c r="O3" s="42"/>
      <c r="P3" s="42"/>
      <c r="Q3" s="42"/>
      <c r="R3" s="42"/>
    </row>
    <row r="4" spans="1:250" ht="17.100000000000001" customHeight="1">
      <c r="B4" s="75" t="s">
        <v>766</v>
      </c>
      <c r="C4" s="53"/>
      <c r="D4" s="53"/>
      <c r="E4" s="53"/>
      <c r="F4" s="53"/>
      <c r="G4" s="53"/>
      <c r="H4" s="60"/>
      <c r="I4" s="53"/>
      <c r="J4" s="53"/>
      <c r="K4" s="44"/>
      <c r="L4" s="44"/>
      <c r="M4" s="44"/>
      <c r="N4" s="44"/>
      <c r="O4" s="44"/>
      <c r="P4" s="44"/>
      <c r="Q4" s="44"/>
      <c r="R4" s="44"/>
    </row>
    <row r="5" spans="1:250" ht="17.100000000000001" customHeight="1">
      <c r="B5" s="50" t="s">
        <v>35</v>
      </c>
      <c r="C5" s="51"/>
      <c r="D5" s="51"/>
      <c r="E5" s="51"/>
      <c r="F5" s="51"/>
      <c r="G5" s="51"/>
      <c r="H5" s="58"/>
      <c r="I5" s="51"/>
      <c r="J5" s="51"/>
      <c r="K5" s="51"/>
      <c r="L5" s="44"/>
      <c r="M5" s="44"/>
      <c r="N5" s="44"/>
      <c r="O5" s="44"/>
      <c r="P5" s="44"/>
      <c r="Q5" s="44"/>
      <c r="R5" s="44"/>
    </row>
    <row r="6" spans="1:250" ht="17.100000000000001" customHeight="1">
      <c r="B6" s="61" t="s">
        <v>0</v>
      </c>
      <c r="C6" s="61"/>
      <c r="D6" s="61"/>
      <c r="E6" s="61"/>
      <c r="F6" s="61"/>
      <c r="G6" s="61"/>
      <c r="H6" s="61"/>
      <c r="I6" s="61"/>
      <c r="J6" s="61"/>
      <c r="K6" s="61"/>
      <c r="L6" s="44"/>
      <c r="M6" s="44"/>
      <c r="N6" s="44"/>
      <c r="O6" s="44"/>
      <c r="P6" s="44"/>
      <c r="Q6" s="44"/>
      <c r="R6" s="44"/>
    </row>
    <row r="7" spans="1:250" ht="17.100000000000001" customHeight="1">
      <c r="A7" s="3"/>
      <c r="B7" s="177" t="s">
        <v>757</v>
      </c>
      <c r="C7" s="177"/>
      <c r="D7" s="177"/>
      <c r="E7" s="177"/>
      <c r="F7" s="177"/>
      <c r="G7" s="177"/>
      <c r="H7" s="177"/>
      <c r="I7" s="177"/>
      <c r="J7" s="177"/>
      <c r="K7" s="177"/>
      <c r="L7" s="178"/>
      <c r="M7" s="178"/>
      <c r="N7" s="178"/>
      <c r="O7" s="178"/>
      <c r="P7" s="178"/>
      <c r="Q7" s="178"/>
      <c r="R7" s="178"/>
    </row>
    <row r="8" spans="1:250" ht="17.100000000000001" customHeight="1">
      <c r="B8" s="44" t="s">
        <v>36</v>
      </c>
      <c r="C8" s="44"/>
      <c r="D8" s="44"/>
      <c r="E8" s="44"/>
      <c r="F8" s="44"/>
      <c r="G8" s="44"/>
      <c r="H8" s="59"/>
      <c r="I8" s="44"/>
      <c r="J8" s="44"/>
      <c r="K8" s="44"/>
      <c r="L8" s="44"/>
      <c r="M8" s="44"/>
      <c r="N8" s="44"/>
      <c r="O8" s="44"/>
      <c r="P8" s="44"/>
      <c r="Q8" s="44"/>
      <c r="R8" s="44"/>
    </row>
    <row r="9" spans="1:250" ht="17.100000000000001" customHeight="1">
      <c r="B9" s="44" t="s">
        <v>771</v>
      </c>
      <c r="C9" s="44"/>
      <c r="D9" s="44"/>
      <c r="E9" s="44"/>
      <c r="F9" s="44"/>
      <c r="G9" s="44"/>
      <c r="H9" s="59"/>
      <c r="I9" s="44"/>
      <c r="J9" s="44"/>
      <c r="K9" s="44"/>
      <c r="L9" s="44"/>
      <c r="M9" s="44"/>
      <c r="N9" s="44"/>
      <c r="O9" s="44"/>
      <c r="P9" s="44"/>
      <c r="Q9" s="44"/>
      <c r="R9" s="44"/>
    </row>
    <row r="10" spans="1:250" s="12" customFormat="1" ht="17.100000000000001" customHeight="1">
      <c r="A10" s="3" t="s">
        <v>503</v>
      </c>
      <c r="B10" s="3"/>
      <c r="C10" s="29"/>
      <c r="D10" s="29"/>
      <c r="E10" s="29"/>
      <c r="F10" s="29"/>
      <c r="G10" s="29"/>
      <c r="H10" s="132"/>
      <c r="I10" s="133"/>
      <c r="J10" s="2"/>
      <c r="K10" s="2"/>
      <c r="L10" s="2"/>
      <c r="M10" s="2"/>
      <c r="N10" s="2"/>
      <c r="O10" s="2"/>
      <c r="P10" s="2"/>
      <c r="Q10" s="9"/>
      <c r="R10" s="9"/>
      <c r="S10" s="9"/>
      <c r="T10" s="9"/>
      <c r="U10" s="9"/>
      <c r="V10" s="9"/>
      <c r="W10" s="9"/>
      <c r="X10" s="9"/>
      <c r="Y10" s="9"/>
      <c r="Z10" s="9"/>
      <c r="AA10" s="9"/>
      <c r="AB10" s="9"/>
      <c r="AC10" s="9"/>
      <c r="AD10" s="9"/>
      <c r="AE10" s="9"/>
      <c r="AF10" s="9"/>
      <c r="AG10" s="9"/>
      <c r="AH10" s="9"/>
      <c r="AI10" s="9"/>
      <c r="AJ10" s="9"/>
      <c r="AK10" s="9"/>
      <c r="AL10" s="9"/>
      <c r="AM10" s="10"/>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10"/>
      <c r="EC10" s="9"/>
      <c r="ED10" s="9"/>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Y10" s="11"/>
      <c r="HZ10" s="11"/>
      <c r="IA10" s="11"/>
      <c r="IB10" s="11"/>
      <c r="IC10" s="11"/>
      <c r="ID10" s="11"/>
      <c r="IE10" s="11"/>
      <c r="IF10" s="11"/>
      <c r="IG10" s="11"/>
      <c r="IH10" s="11"/>
      <c r="II10" s="11"/>
      <c r="IJ10" s="11"/>
      <c r="IK10" s="11"/>
      <c r="IL10" s="11"/>
      <c r="IM10" s="11"/>
      <c r="IN10" s="11"/>
      <c r="IO10" s="11"/>
      <c r="IP10" s="13"/>
    </row>
    <row r="11" spans="1:250" s="121" customFormat="1" ht="17.100000000000001" customHeight="1">
      <c r="A11" s="117" t="s">
        <v>395</v>
      </c>
      <c r="B11" s="118" t="s">
        <v>91</v>
      </c>
      <c r="C11" s="119" t="s">
        <v>90</v>
      </c>
      <c r="D11" s="119" t="s">
        <v>92</v>
      </c>
      <c r="E11" s="119" t="s">
        <v>93</v>
      </c>
      <c r="F11" s="119" t="s">
        <v>94</v>
      </c>
      <c r="G11" s="119" t="s">
        <v>95</v>
      </c>
      <c r="H11" s="115" t="s">
        <v>19</v>
      </c>
      <c r="I11" s="120"/>
      <c r="J11" s="3"/>
      <c r="K11" s="3"/>
      <c r="L11" s="3"/>
      <c r="M11" s="3"/>
      <c r="N11" s="3"/>
      <c r="O11" s="3"/>
      <c r="P11" s="3"/>
      <c r="AM11" s="122"/>
      <c r="EB11" s="122"/>
      <c r="EC11" s="122"/>
      <c r="ED11" s="122"/>
      <c r="EE11" s="123"/>
      <c r="EF11" s="123"/>
      <c r="EG11" s="123"/>
      <c r="EH11" s="123"/>
      <c r="EI11" s="123"/>
      <c r="EJ11" s="123"/>
      <c r="EK11" s="123"/>
      <c r="EL11" s="123"/>
      <c r="EM11" s="123"/>
      <c r="EN11" s="123"/>
      <c r="EO11" s="123"/>
      <c r="EP11" s="123"/>
      <c r="EQ11" s="123"/>
      <c r="ER11" s="123"/>
      <c r="ES11" s="123"/>
      <c r="ET11" s="123"/>
      <c r="EU11" s="123"/>
      <c r="EV11" s="123"/>
      <c r="EW11" s="123"/>
      <c r="EX11" s="123"/>
      <c r="EY11" s="123"/>
      <c r="EZ11" s="123"/>
      <c r="FA11" s="123"/>
      <c r="FB11" s="123"/>
      <c r="FC11" s="123"/>
      <c r="FD11" s="123"/>
      <c r="FE11" s="123"/>
      <c r="FF11" s="123"/>
      <c r="FG11" s="123"/>
      <c r="FH11" s="123"/>
      <c r="FI11" s="123"/>
      <c r="FJ11" s="123"/>
      <c r="FK11" s="123"/>
      <c r="FL11" s="123"/>
      <c r="FM11" s="123"/>
      <c r="FN11" s="123"/>
      <c r="FO11" s="123"/>
      <c r="FP11" s="123"/>
      <c r="FQ11" s="123"/>
      <c r="FR11" s="123"/>
      <c r="FS11" s="123"/>
      <c r="FT11" s="123"/>
      <c r="FU11" s="123"/>
      <c r="FV11" s="123"/>
      <c r="FW11" s="123"/>
      <c r="FX11" s="123"/>
      <c r="FY11" s="123"/>
      <c r="FZ11" s="123"/>
      <c r="GA11" s="123"/>
      <c r="GB11" s="123"/>
      <c r="GC11" s="123"/>
      <c r="GD11" s="123"/>
      <c r="GE11" s="123"/>
      <c r="GF11" s="123"/>
      <c r="GG11" s="123"/>
      <c r="GH11" s="123"/>
      <c r="GI11" s="123"/>
      <c r="GJ11" s="123"/>
      <c r="GK11" s="123"/>
      <c r="GL11" s="123"/>
      <c r="GM11" s="123"/>
      <c r="GN11" s="123"/>
      <c r="GO11" s="123"/>
      <c r="GP11" s="123"/>
      <c r="GQ11" s="123"/>
      <c r="GR11" s="123"/>
      <c r="GS11" s="123"/>
      <c r="GT11" s="123"/>
      <c r="GU11" s="123"/>
      <c r="GV11" s="123"/>
      <c r="GW11" s="123"/>
      <c r="GX11" s="123"/>
      <c r="GY11" s="123"/>
      <c r="GZ11" s="123"/>
      <c r="HA11" s="123"/>
      <c r="HB11" s="123"/>
      <c r="HC11" s="123"/>
      <c r="HD11" s="123"/>
      <c r="HE11" s="123"/>
      <c r="HF11" s="123"/>
      <c r="HG11" s="123"/>
      <c r="HH11" s="123"/>
      <c r="HI11" s="123"/>
      <c r="HJ11" s="123"/>
      <c r="HK11" s="123"/>
      <c r="HL11" s="123"/>
      <c r="HM11" s="123"/>
      <c r="HN11" s="123"/>
      <c r="HO11" s="123"/>
      <c r="HP11" s="123"/>
      <c r="HQ11" s="123"/>
      <c r="HR11" s="123"/>
      <c r="HS11" s="123"/>
      <c r="HT11" s="123"/>
      <c r="HU11" s="123"/>
      <c r="HV11" s="123"/>
      <c r="HW11" s="123"/>
      <c r="HY11" s="123"/>
      <c r="HZ11" s="123"/>
      <c r="IA11" s="123"/>
      <c r="IB11" s="123"/>
      <c r="IC11" s="123"/>
      <c r="ID11" s="123"/>
      <c r="IE11" s="123"/>
      <c r="IF11" s="123"/>
      <c r="IG11" s="123"/>
      <c r="IH11" s="123"/>
      <c r="II11" s="123"/>
      <c r="IJ11" s="123"/>
      <c r="IK11" s="123"/>
      <c r="IL11" s="123"/>
      <c r="IM11" s="123"/>
      <c r="IN11" s="123"/>
      <c r="IO11" s="123"/>
      <c r="IP11" s="122"/>
    </row>
    <row r="12" spans="1:250" s="121" customFormat="1" ht="17.100000000000001" customHeight="1">
      <c r="A12" s="3">
        <v>1959</v>
      </c>
      <c r="B12" s="119">
        <v>2454</v>
      </c>
      <c r="C12" s="119">
        <v>206</v>
      </c>
      <c r="D12" s="119">
        <v>789</v>
      </c>
      <c r="E12" s="119">
        <v>1382</v>
      </c>
      <c r="F12" s="119">
        <v>40</v>
      </c>
      <c r="G12" s="119">
        <v>36</v>
      </c>
      <c r="H12" s="119">
        <v>0.83</v>
      </c>
      <c r="I12" s="124"/>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6"/>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c r="CL12" s="125"/>
      <c r="CM12" s="125"/>
      <c r="CN12" s="125"/>
      <c r="CO12" s="125"/>
      <c r="CP12" s="125"/>
      <c r="CQ12" s="125"/>
      <c r="CR12" s="125"/>
      <c r="CS12" s="125"/>
      <c r="CT12" s="125"/>
      <c r="CU12" s="125"/>
      <c r="CV12" s="125"/>
      <c r="CW12" s="125"/>
      <c r="CX12" s="125"/>
      <c r="CY12" s="125"/>
      <c r="CZ12" s="125"/>
      <c r="DA12" s="125"/>
      <c r="DB12" s="125"/>
      <c r="DC12" s="125"/>
      <c r="DD12" s="125"/>
      <c r="DE12" s="125"/>
      <c r="DF12" s="125"/>
      <c r="DG12" s="125"/>
      <c r="DH12" s="125"/>
      <c r="DI12" s="125"/>
      <c r="DJ12" s="125"/>
      <c r="DK12" s="125"/>
      <c r="DL12" s="125"/>
      <c r="DM12" s="125"/>
      <c r="DN12" s="125"/>
      <c r="DO12" s="125"/>
      <c r="DP12" s="125"/>
      <c r="DQ12" s="125"/>
      <c r="DR12" s="125"/>
      <c r="DS12" s="125"/>
      <c r="DT12" s="125"/>
      <c r="DU12" s="125"/>
      <c r="DV12" s="125"/>
      <c r="DW12" s="125"/>
      <c r="DX12" s="125"/>
      <c r="DY12" s="125"/>
      <c r="DZ12" s="125"/>
      <c r="EA12" s="125"/>
      <c r="EB12" s="126"/>
      <c r="EC12" s="126"/>
      <c r="ED12" s="123"/>
      <c r="EL12" s="123"/>
      <c r="EM12" s="123"/>
      <c r="ER12" s="123"/>
      <c r="EV12" s="123"/>
      <c r="EX12" s="123"/>
      <c r="FE12" s="123"/>
      <c r="FH12" s="123"/>
      <c r="FI12" s="123"/>
      <c r="FJ12" s="123"/>
      <c r="FK12" s="123"/>
      <c r="FV12" s="123"/>
      <c r="FW12" s="123"/>
      <c r="GA12" s="123"/>
      <c r="GB12" s="123"/>
      <c r="GE12" s="123"/>
      <c r="GG12" s="123"/>
      <c r="GH12" s="123"/>
      <c r="GO12" s="123"/>
      <c r="GS12" s="123"/>
      <c r="GT12" s="123"/>
      <c r="GU12" s="123"/>
      <c r="GY12" s="123"/>
      <c r="HB12" s="123"/>
      <c r="HI12" s="123"/>
      <c r="HQ12" s="123"/>
      <c r="HR12" s="123"/>
      <c r="HT12" s="123"/>
      <c r="HU12" s="123"/>
      <c r="HY12" s="123"/>
      <c r="IE12" s="123"/>
      <c r="II12" s="123"/>
      <c r="IL12" s="123"/>
      <c r="IN12" s="123"/>
      <c r="IP12" s="122"/>
    </row>
    <row r="13" spans="1:250" s="121" customFormat="1" ht="17.100000000000001" customHeight="1">
      <c r="A13" s="3">
        <v>1960</v>
      </c>
      <c r="B13" s="119">
        <v>2569</v>
      </c>
      <c r="C13" s="119">
        <v>227</v>
      </c>
      <c r="D13" s="119">
        <v>849</v>
      </c>
      <c r="E13" s="119">
        <v>1410</v>
      </c>
      <c r="F13" s="119">
        <v>43</v>
      </c>
      <c r="G13" s="119">
        <v>39</v>
      </c>
      <c r="H13" s="119">
        <v>0.85</v>
      </c>
      <c r="I13" s="124"/>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6"/>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c r="CW13" s="125"/>
      <c r="CX13" s="125"/>
      <c r="CY13" s="125"/>
      <c r="CZ13" s="125"/>
      <c r="DA13" s="125"/>
      <c r="DB13" s="125"/>
      <c r="DC13" s="125"/>
      <c r="DD13" s="125"/>
      <c r="DE13" s="125"/>
      <c r="DF13" s="125"/>
      <c r="DG13" s="125"/>
      <c r="DH13" s="125"/>
      <c r="DI13" s="125"/>
      <c r="DJ13" s="125"/>
      <c r="DK13" s="125"/>
      <c r="DL13" s="125"/>
      <c r="DM13" s="125"/>
      <c r="DN13" s="125"/>
      <c r="DO13" s="125"/>
      <c r="DP13" s="125"/>
      <c r="DQ13" s="125"/>
      <c r="DR13" s="125"/>
      <c r="DS13" s="125"/>
      <c r="DT13" s="125"/>
      <c r="DU13" s="125"/>
      <c r="DV13" s="125"/>
      <c r="DW13" s="125"/>
      <c r="DX13" s="125"/>
      <c r="DY13" s="125"/>
      <c r="DZ13" s="125"/>
      <c r="EA13" s="125"/>
      <c r="EB13" s="126"/>
      <c r="EC13" s="126"/>
      <c r="ED13" s="123"/>
      <c r="EL13" s="123"/>
      <c r="EM13" s="123"/>
      <c r="ER13" s="123"/>
      <c r="EV13" s="123"/>
      <c r="EX13" s="123"/>
      <c r="FE13" s="123"/>
      <c r="FH13" s="123"/>
      <c r="FI13" s="123"/>
      <c r="FJ13" s="123"/>
      <c r="FK13" s="123"/>
      <c r="FV13" s="123"/>
      <c r="FW13" s="123"/>
      <c r="GA13" s="123"/>
      <c r="GB13" s="123"/>
      <c r="GE13" s="123"/>
      <c r="GG13" s="123"/>
      <c r="GH13" s="123"/>
      <c r="GO13" s="123"/>
      <c r="GS13" s="123"/>
      <c r="GT13" s="123"/>
      <c r="GU13" s="123"/>
      <c r="GY13" s="123"/>
      <c r="HB13" s="123"/>
      <c r="HI13" s="123"/>
      <c r="HQ13" s="123"/>
      <c r="HR13" s="123"/>
      <c r="HT13" s="123"/>
      <c r="HU13" s="123"/>
      <c r="HY13" s="123"/>
      <c r="IE13" s="123"/>
      <c r="II13" s="123"/>
      <c r="IL13" s="123"/>
      <c r="IN13" s="123"/>
      <c r="IP13" s="122"/>
    </row>
    <row r="14" spans="1:250" s="121" customFormat="1" ht="17.100000000000001" customHeight="1">
      <c r="A14" s="3">
        <v>1961</v>
      </c>
      <c r="B14" s="119">
        <v>2580</v>
      </c>
      <c r="C14" s="119">
        <v>240</v>
      </c>
      <c r="D14" s="119">
        <v>904</v>
      </c>
      <c r="E14" s="119">
        <v>1349</v>
      </c>
      <c r="F14" s="119">
        <v>45</v>
      </c>
      <c r="G14" s="119">
        <v>42</v>
      </c>
      <c r="H14" s="119">
        <v>0.84</v>
      </c>
      <c r="I14" s="124"/>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6"/>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CT14" s="125"/>
      <c r="CU14" s="125"/>
      <c r="CV14" s="125"/>
      <c r="CW14" s="125"/>
      <c r="CX14" s="125"/>
      <c r="CY14" s="125"/>
      <c r="CZ14" s="125"/>
      <c r="DA14" s="125"/>
      <c r="DB14" s="125"/>
      <c r="DC14" s="125"/>
      <c r="DD14" s="125"/>
      <c r="DE14" s="125"/>
      <c r="DF14" s="125"/>
      <c r="DG14" s="125"/>
      <c r="DH14" s="125"/>
      <c r="DI14" s="125"/>
      <c r="DJ14" s="125"/>
      <c r="DK14" s="125"/>
      <c r="DL14" s="125"/>
      <c r="DM14" s="125"/>
      <c r="DN14" s="125"/>
      <c r="DO14" s="125"/>
      <c r="DP14" s="125"/>
      <c r="DQ14" s="125"/>
      <c r="DR14" s="125"/>
      <c r="DS14" s="125"/>
      <c r="DT14" s="125"/>
      <c r="DU14" s="125"/>
      <c r="DV14" s="125"/>
      <c r="DW14" s="125"/>
      <c r="DX14" s="125"/>
      <c r="DY14" s="125"/>
      <c r="DZ14" s="125"/>
      <c r="EA14" s="125"/>
      <c r="EB14" s="126"/>
      <c r="EC14" s="126"/>
      <c r="ED14" s="123"/>
      <c r="EL14" s="123"/>
      <c r="EM14" s="123"/>
      <c r="ER14" s="123"/>
      <c r="EV14" s="123"/>
      <c r="EX14" s="123"/>
      <c r="FE14" s="123"/>
      <c r="FH14" s="123"/>
      <c r="FI14" s="123"/>
      <c r="FJ14" s="123"/>
      <c r="FK14" s="123"/>
      <c r="FV14" s="123"/>
      <c r="FW14" s="123"/>
      <c r="GA14" s="123"/>
      <c r="GB14" s="123"/>
      <c r="GE14" s="123"/>
      <c r="GG14" s="123"/>
      <c r="GH14" s="123"/>
      <c r="GO14" s="123"/>
      <c r="GS14" s="123"/>
      <c r="GT14" s="123"/>
      <c r="GU14" s="123"/>
      <c r="GY14" s="123"/>
      <c r="HB14" s="123"/>
      <c r="HI14" s="123"/>
      <c r="HQ14" s="123"/>
      <c r="HR14" s="123"/>
      <c r="HT14" s="123"/>
      <c r="HU14" s="123"/>
      <c r="HY14" s="123"/>
      <c r="IE14" s="123"/>
      <c r="II14" s="123"/>
      <c r="IL14" s="123"/>
      <c r="IN14" s="123"/>
      <c r="IP14" s="122"/>
    </row>
    <row r="15" spans="1:250" s="121" customFormat="1" ht="17.100000000000001" customHeight="1">
      <c r="A15" s="3">
        <v>1962</v>
      </c>
      <c r="B15" s="119">
        <v>2686</v>
      </c>
      <c r="C15" s="119">
        <v>263</v>
      </c>
      <c r="D15" s="119">
        <v>980</v>
      </c>
      <c r="E15" s="119">
        <v>1351</v>
      </c>
      <c r="F15" s="119">
        <v>49</v>
      </c>
      <c r="G15" s="119">
        <v>44</v>
      </c>
      <c r="H15" s="119">
        <v>0.86</v>
      </c>
      <c r="I15" s="124"/>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6"/>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c r="CL15" s="125"/>
      <c r="CM15" s="125"/>
      <c r="CN15" s="125"/>
      <c r="CO15" s="125"/>
      <c r="CP15" s="125"/>
      <c r="CQ15" s="125"/>
      <c r="CR15" s="125"/>
      <c r="CS15" s="125"/>
      <c r="CT15" s="125"/>
      <c r="CU15" s="125"/>
      <c r="CV15" s="125"/>
      <c r="CW15" s="125"/>
      <c r="CX15" s="125"/>
      <c r="CY15" s="125"/>
      <c r="CZ15" s="125"/>
      <c r="DA15" s="125"/>
      <c r="DB15" s="125"/>
      <c r="DC15" s="125"/>
      <c r="DD15" s="125"/>
      <c r="DE15" s="125"/>
      <c r="DF15" s="125"/>
      <c r="DG15" s="125"/>
      <c r="DH15" s="125"/>
      <c r="DI15" s="125"/>
      <c r="DJ15" s="125"/>
      <c r="DK15" s="125"/>
      <c r="DL15" s="125"/>
      <c r="DM15" s="125"/>
      <c r="DN15" s="125"/>
      <c r="DO15" s="125"/>
      <c r="DP15" s="125"/>
      <c r="DQ15" s="125"/>
      <c r="DR15" s="125"/>
      <c r="DS15" s="125"/>
      <c r="DT15" s="125"/>
      <c r="DU15" s="125"/>
      <c r="DV15" s="125"/>
      <c r="DW15" s="125"/>
      <c r="DX15" s="125"/>
      <c r="DY15" s="125"/>
      <c r="DZ15" s="125"/>
      <c r="EA15" s="125"/>
      <c r="EB15" s="126"/>
      <c r="EC15" s="126"/>
      <c r="ED15" s="123"/>
      <c r="EL15" s="123"/>
      <c r="EM15" s="123"/>
      <c r="ER15" s="123"/>
      <c r="EV15" s="123"/>
      <c r="EX15" s="123"/>
      <c r="FE15" s="123"/>
      <c r="FH15" s="123"/>
      <c r="FI15" s="123"/>
      <c r="FJ15" s="123"/>
      <c r="FK15" s="123"/>
      <c r="FV15" s="123"/>
      <c r="FW15" s="123"/>
      <c r="GA15" s="123"/>
      <c r="GB15" s="123"/>
      <c r="GE15" s="123"/>
      <c r="GG15" s="123"/>
      <c r="GH15" s="123"/>
      <c r="GO15" s="123"/>
      <c r="GS15" s="123"/>
      <c r="GT15" s="123"/>
      <c r="GU15" s="123"/>
      <c r="GY15" s="123"/>
      <c r="HB15" s="123"/>
      <c r="HI15" s="123"/>
      <c r="HQ15" s="123"/>
      <c r="HR15" s="123"/>
      <c r="HT15" s="123"/>
      <c r="HU15" s="123"/>
      <c r="HY15" s="123"/>
      <c r="IE15" s="123"/>
      <c r="II15" s="123"/>
      <c r="IL15" s="123"/>
      <c r="IN15" s="123"/>
      <c r="IP15" s="122"/>
    </row>
    <row r="16" spans="1:250" s="121" customFormat="1" ht="17.100000000000001" customHeight="1">
      <c r="A16" s="3">
        <v>1963</v>
      </c>
      <c r="B16" s="119">
        <v>2833</v>
      </c>
      <c r="C16" s="119">
        <v>286</v>
      </c>
      <c r="D16" s="119">
        <v>1052</v>
      </c>
      <c r="E16" s="119">
        <v>1396</v>
      </c>
      <c r="F16" s="119">
        <v>51</v>
      </c>
      <c r="G16" s="119">
        <v>47</v>
      </c>
      <c r="H16" s="119">
        <v>0.88</v>
      </c>
      <c r="I16" s="124"/>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6"/>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c r="CC16" s="125"/>
      <c r="CD16" s="125"/>
      <c r="CE16" s="125"/>
      <c r="CF16" s="125"/>
      <c r="CG16" s="125"/>
      <c r="CH16" s="125"/>
      <c r="CI16" s="125"/>
      <c r="CJ16" s="125"/>
      <c r="CK16" s="125"/>
      <c r="CL16" s="125"/>
      <c r="CM16" s="125"/>
      <c r="CN16" s="125"/>
      <c r="CO16" s="125"/>
      <c r="CP16" s="125"/>
      <c r="CQ16" s="125"/>
      <c r="CR16" s="125"/>
      <c r="CS16" s="125"/>
      <c r="CT16" s="125"/>
      <c r="CU16" s="125"/>
      <c r="CV16" s="125"/>
      <c r="CW16" s="125"/>
      <c r="CX16" s="125"/>
      <c r="CY16" s="125"/>
      <c r="CZ16" s="125"/>
      <c r="DA16" s="125"/>
      <c r="DB16" s="125"/>
      <c r="DC16" s="125"/>
      <c r="DD16" s="125"/>
      <c r="DE16" s="125"/>
      <c r="DF16" s="125"/>
      <c r="DG16" s="125"/>
      <c r="DH16" s="125"/>
      <c r="DI16" s="125"/>
      <c r="DJ16" s="125"/>
      <c r="DK16" s="125"/>
      <c r="DL16" s="125"/>
      <c r="DM16" s="125"/>
      <c r="DN16" s="125"/>
      <c r="DO16" s="125"/>
      <c r="DP16" s="125"/>
      <c r="DQ16" s="125"/>
      <c r="DR16" s="125"/>
      <c r="DS16" s="125"/>
      <c r="DT16" s="125"/>
      <c r="DU16" s="125"/>
      <c r="DV16" s="125"/>
      <c r="DW16" s="125"/>
      <c r="DX16" s="125"/>
      <c r="DY16" s="125"/>
      <c r="DZ16" s="125"/>
      <c r="EA16" s="125"/>
      <c r="EB16" s="126"/>
      <c r="EC16" s="126"/>
      <c r="ED16" s="123"/>
      <c r="EL16" s="123"/>
      <c r="EM16" s="123"/>
      <c r="ER16" s="123"/>
      <c r="EV16" s="123"/>
      <c r="EX16" s="123"/>
      <c r="FE16" s="123"/>
      <c r="FH16" s="123"/>
      <c r="FI16" s="123"/>
      <c r="FJ16" s="123"/>
      <c r="FK16" s="123"/>
      <c r="FV16" s="123"/>
      <c r="FW16" s="123"/>
      <c r="GA16" s="123"/>
      <c r="GB16" s="123"/>
      <c r="GG16" s="123"/>
      <c r="GH16" s="123"/>
      <c r="GO16" s="123"/>
      <c r="GS16" s="123"/>
      <c r="GT16" s="123"/>
      <c r="GU16" s="123"/>
      <c r="GY16" s="123"/>
      <c r="HB16" s="123"/>
      <c r="HI16" s="123"/>
      <c r="HQ16" s="123"/>
      <c r="HR16" s="123"/>
      <c r="HT16" s="123"/>
      <c r="HU16" s="123"/>
      <c r="HY16" s="123"/>
      <c r="IE16" s="123"/>
      <c r="II16" s="123"/>
      <c r="IL16" s="123"/>
      <c r="IN16" s="123"/>
      <c r="IP16" s="122"/>
    </row>
    <row r="17" spans="1:250" s="121" customFormat="1" ht="17.100000000000001" customHeight="1">
      <c r="A17" s="3">
        <v>1964</v>
      </c>
      <c r="B17" s="119">
        <v>2995</v>
      </c>
      <c r="C17" s="119">
        <v>316</v>
      </c>
      <c r="D17" s="119">
        <v>1137</v>
      </c>
      <c r="E17" s="119">
        <v>1435</v>
      </c>
      <c r="F17" s="119">
        <v>57</v>
      </c>
      <c r="G17" s="119">
        <v>51</v>
      </c>
      <c r="H17" s="119">
        <v>0.92</v>
      </c>
      <c r="I17" s="124"/>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6"/>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c r="CW17" s="125"/>
      <c r="CX17" s="125"/>
      <c r="CY17" s="125"/>
      <c r="CZ17" s="125"/>
      <c r="DA17" s="125"/>
      <c r="DB17" s="125"/>
      <c r="DC17" s="125"/>
      <c r="DD17" s="125"/>
      <c r="DE17" s="125"/>
      <c r="DF17" s="125"/>
      <c r="DG17" s="125"/>
      <c r="DH17" s="125"/>
      <c r="DI17" s="125"/>
      <c r="DJ17" s="125"/>
      <c r="DK17" s="125"/>
      <c r="DL17" s="125"/>
      <c r="DM17" s="125"/>
      <c r="DN17" s="125"/>
      <c r="DO17" s="125"/>
      <c r="DP17" s="125"/>
      <c r="DQ17" s="125"/>
      <c r="DR17" s="125"/>
      <c r="DS17" s="125"/>
      <c r="DT17" s="125"/>
      <c r="DU17" s="125"/>
      <c r="DV17" s="125"/>
      <c r="DW17" s="125"/>
      <c r="DX17" s="125"/>
      <c r="DY17" s="125"/>
      <c r="DZ17" s="125"/>
      <c r="EA17" s="125"/>
      <c r="EB17" s="126"/>
      <c r="EC17" s="126"/>
      <c r="ED17" s="123"/>
      <c r="EL17" s="123"/>
      <c r="EM17" s="123"/>
      <c r="ER17" s="123"/>
      <c r="EV17" s="123"/>
      <c r="EX17" s="123"/>
      <c r="FE17" s="123"/>
      <c r="FH17" s="123"/>
      <c r="FI17" s="123"/>
      <c r="FJ17" s="123"/>
      <c r="FK17" s="123"/>
      <c r="FV17" s="123"/>
      <c r="FW17" s="123"/>
      <c r="GA17" s="123"/>
      <c r="GB17" s="123"/>
      <c r="GE17" s="123"/>
      <c r="GG17" s="123"/>
      <c r="GH17" s="123"/>
      <c r="GO17" s="123"/>
      <c r="GS17" s="123"/>
      <c r="GT17" s="123"/>
      <c r="GU17" s="123"/>
      <c r="GY17" s="123"/>
      <c r="HB17" s="123"/>
      <c r="HI17" s="123"/>
      <c r="HQ17" s="123"/>
      <c r="HR17" s="123"/>
      <c r="HT17" s="123"/>
      <c r="HU17" s="123"/>
      <c r="HY17" s="123"/>
      <c r="IE17" s="123"/>
      <c r="II17" s="123"/>
      <c r="IL17" s="123"/>
      <c r="IN17" s="123"/>
      <c r="IP17" s="122"/>
    </row>
    <row r="18" spans="1:250" s="121" customFormat="1" ht="17.100000000000001" customHeight="1">
      <c r="A18" s="3">
        <v>1965</v>
      </c>
      <c r="B18" s="119">
        <v>3130</v>
      </c>
      <c r="C18" s="119">
        <v>337</v>
      </c>
      <c r="D18" s="119">
        <v>1219</v>
      </c>
      <c r="E18" s="119">
        <v>1460</v>
      </c>
      <c r="F18" s="119">
        <v>59</v>
      </c>
      <c r="G18" s="119">
        <v>55</v>
      </c>
      <c r="H18" s="119">
        <v>0.94</v>
      </c>
      <c r="I18" s="124"/>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6"/>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c r="CZ18" s="125"/>
      <c r="DA18" s="125"/>
      <c r="DB18" s="125"/>
      <c r="DC18" s="125"/>
      <c r="DD18" s="125"/>
      <c r="DE18" s="125"/>
      <c r="DF18" s="125"/>
      <c r="DG18" s="125"/>
      <c r="DH18" s="125"/>
      <c r="DI18" s="125"/>
      <c r="DJ18" s="125"/>
      <c r="DK18" s="125"/>
      <c r="DL18" s="125"/>
      <c r="DM18" s="125"/>
      <c r="DN18" s="125"/>
      <c r="DO18" s="125"/>
      <c r="DP18" s="125"/>
      <c r="DQ18" s="125"/>
      <c r="DR18" s="125"/>
      <c r="DS18" s="125"/>
      <c r="DT18" s="125"/>
      <c r="DU18" s="125"/>
      <c r="DV18" s="125"/>
      <c r="DW18" s="125"/>
      <c r="DX18" s="125"/>
      <c r="DY18" s="125"/>
      <c r="DZ18" s="125"/>
      <c r="EA18" s="125"/>
      <c r="EB18" s="126"/>
      <c r="EC18" s="126"/>
      <c r="ED18" s="123"/>
      <c r="EL18" s="123"/>
      <c r="EM18" s="123"/>
      <c r="ER18" s="123"/>
      <c r="EV18" s="123"/>
      <c r="EX18" s="123"/>
      <c r="FH18" s="123"/>
      <c r="FI18" s="123"/>
      <c r="FJ18" s="123"/>
      <c r="FK18" s="123"/>
      <c r="FV18" s="123"/>
      <c r="FW18" s="123"/>
      <c r="GA18" s="123"/>
      <c r="GB18" s="123"/>
      <c r="GE18" s="123"/>
      <c r="GG18" s="123"/>
      <c r="GH18" s="123"/>
      <c r="GO18" s="123"/>
      <c r="GS18" s="123"/>
      <c r="GU18" s="123"/>
      <c r="GY18" s="123"/>
      <c r="HI18" s="123"/>
      <c r="HQ18" s="123"/>
      <c r="HR18" s="123"/>
      <c r="HT18" s="123"/>
      <c r="HU18" s="123"/>
      <c r="HZ18" s="123"/>
      <c r="IA18" s="123"/>
      <c r="IE18" s="123"/>
      <c r="IG18" s="123"/>
      <c r="IH18" s="123"/>
      <c r="II18" s="123"/>
      <c r="IL18" s="123"/>
      <c r="IN18" s="123"/>
      <c r="IP18" s="122"/>
    </row>
    <row r="19" spans="1:250" s="121" customFormat="1" ht="17.100000000000001" customHeight="1">
      <c r="A19" s="3">
        <v>1966</v>
      </c>
      <c r="B19" s="119">
        <v>3288</v>
      </c>
      <c r="C19" s="119">
        <v>364</v>
      </c>
      <c r="D19" s="119">
        <v>1323</v>
      </c>
      <c r="E19" s="119">
        <v>1478</v>
      </c>
      <c r="F19" s="119">
        <v>63</v>
      </c>
      <c r="G19" s="119">
        <v>60</v>
      </c>
      <c r="H19" s="119">
        <v>0.97</v>
      </c>
      <c r="I19" s="124"/>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6"/>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c r="CW19" s="125"/>
      <c r="CX19" s="125"/>
      <c r="CY19" s="125"/>
      <c r="CZ19" s="125"/>
      <c r="DA19" s="125"/>
      <c r="DB19" s="125"/>
      <c r="DC19" s="125"/>
      <c r="DD19" s="125"/>
      <c r="DE19" s="125"/>
      <c r="DF19" s="125"/>
      <c r="DG19" s="125"/>
      <c r="DH19" s="125"/>
      <c r="DI19" s="125"/>
      <c r="DJ19" s="125"/>
      <c r="DK19" s="125"/>
      <c r="DL19" s="125"/>
      <c r="DM19" s="125"/>
      <c r="DN19" s="125"/>
      <c r="DO19" s="125"/>
      <c r="DP19" s="125"/>
      <c r="DQ19" s="125"/>
      <c r="DR19" s="125"/>
      <c r="DS19" s="125"/>
      <c r="DT19" s="125"/>
      <c r="DU19" s="125"/>
      <c r="DV19" s="125"/>
      <c r="DW19" s="125"/>
      <c r="DX19" s="125"/>
      <c r="DY19" s="125"/>
      <c r="DZ19" s="125"/>
      <c r="EA19" s="125"/>
      <c r="EB19" s="126"/>
      <c r="EC19" s="126"/>
      <c r="EL19" s="123"/>
      <c r="EM19" s="123"/>
      <c r="ER19" s="123"/>
      <c r="EV19" s="123"/>
      <c r="EX19" s="123"/>
      <c r="FH19" s="123"/>
      <c r="FI19" s="123"/>
      <c r="FJ19" s="123"/>
      <c r="FK19" s="123"/>
      <c r="FV19" s="123"/>
      <c r="FW19" s="123"/>
      <c r="GA19" s="123"/>
      <c r="GB19" s="123"/>
      <c r="GE19" s="123"/>
      <c r="GG19" s="123"/>
      <c r="GH19" s="123"/>
      <c r="GO19" s="123"/>
      <c r="GS19" s="123"/>
      <c r="GU19" s="123"/>
      <c r="GY19" s="123"/>
      <c r="HI19" s="123"/>
      <c r="HQ19" s="123"/>
      <c r="HR19" s="123"/>
      <c r="HT19" s="123"/>
      <c r="HU19" s="123"/>
      <c r="HZ19" s="123"/>
      <c r="IA19" s="123"/>
      <c r="IE19" s="123"/>
      <c r="IG19" s="123"/>
      <c r="IH19" s="123"/>
      <c r="II19" s="123"/>
      <c r="IL19" s="123"/>
      <c r="IN19" s="123"/>
      <c r="IP19" s="122"/>
    </row>
    <row r="20" spans="1:250" s="121" customFormat="1" ht="17.100000000000001" customHeight="1">
      <c r="A20" s="3">
        <v>1967</v>
      </c>
      <c r="B20" s="119">
        <v>3393</v>
      </c>
      <c r="C20" s="119">
        <v>392</v>
      </c>
      <c r="D20" s="119">
        <v>1423</v>
      </c>
      <c r="E20" s="119">
        <v>1448</v>
      </c>
      <c r="F20" s="119">
        <v>65</v>
      </c>
      <c r="G20" s="119">
        <v>66</v>
      </c>
      <c r="H20" s="119">
        <v>0.98</v>
      </c>
      <c r="I20" s="124"/>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6"/>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c r="CW20" s="125"/>
      <c r="CX20" s="125"/>
      <c r="CY20" s="125"/>
      <c r="CZ20" s="125"/>
      <c r="DA20" s="125"/>
      <c r="DB20" s="125"/>
      <c r="DC20" s="125"/>
      <c r="DD20" s="125"/>
      <c r="DE20" s="125"/>
      <c r="DF20" s="125"/>
      <c r="DG20" s="125"/>
      <c r="DH20" s="125"/>
      <c r="DI20" s="125"/>
      <c r="DJ20" s="125"/>
      <c r="DK20" s="125"/>
      <c r="DL20" s="125"/>
      <c r="DM20" s="125"/>
      <c r="DN20" s="125"/>
      <c r="DO20" s="125"/>
      <c r="DP20" s="125"/>
      <c r="DQ20" s="125"/>
      <c r="DR20" s="125"/>
      <c r="DS20" s="125"/>
      <c r="DT20" s="125"/>
      <c r="DU20" s="125"/>
      <c r="DV20" s="125"/>
      <c r="DW20" s="125"/>
      <c r="DX20" s="125"/>
      <c r="DY20" s="125"/>
      <c r="DZ20" s="125"/>
      <c r="EA20" s="125"/>
      <c r="EB20" s="126"/>
      <c r="EC20" s="126"/>
      <c r="EL20" s="123"/>
      <c r="EM20" s="123"/>
      <c r="ER20" s="123"/>
      <c r="EV20" s="123"/>
      <c r="EX20" s="123"/>
      <c r="FH20" s="123"/>
      <c r="FI20" s="123"/>
      <c r="FJ20" s="123"/>
      <c r="FL20" s="123"/>
      <c r="FV20" s="123"/>
      <c r="FW20" s="123"/>
      <c r="GA20" s="123"/>
      <c r="GB20" s="123"/>
      <c r="GE20" s="123"/>
      <c r="GG20" s="123"/>
      <c r="GH20" s="123"/>
      <c r="GO20" s="123"/>
      <c r="GS20" s="123"/>
      <c r="GU20" s="123"/>
      <c r="GY20" s="123"/>
      <c r="HI20" s="123"/>
      <c r="HQ20" s="123"/>
      <c r="HR20" s="123"/>
      <c r="HT20" s="123"/>
      <c r="HU20" s="123"/>
      <c r="HZ20" s="123"/>
      <c r="IA20" s="123"/>
      <c r="IE20" s="123"/>
      <c r="IG20" s="123"/>
      <c r="IH20" s="123"/>
      <c r="II20" s="123"/>
      <c r="IL20" s="123"/>
      <c r="IN20" s="123"/>
      <c r="IP20" s="122"/>
    </row>
    <row r="21" spans="1:250" s="121" customFormat="1" ht="17.100000000000001" customHeight="1">
      <c r="A21" s="3">
        <v>1968</v>
      </c>
      <c r="B21" s="119">
        <v>3566</v>
      </c>
      <c r="C21" s="119">
        <v>424</v>
      </c>
      <c r="D21" s="119">
        <v>1551</v>
      </c>
      <c r="E21" s="119">
        <v>1448</v>
      </c>
      <c r="F21" s="119">
        <v>70</v>
      </c>
      <c r="G21" s="119">
        <v>73</v>
      </c>
      <c r="H21" s="119">
        <v>1.01</v>
      </c>
      <c r="I21" s="124"/>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6"/>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c r="CZ21" s="125"/>
      <c r="DA21" s="125"/>
      <c r="DB21" s="125"/>
      <c r="DC21" s="125"/>
      <c r="DD21" s="125"/>
      <c r="DE21" s="125"/>
      <c r="DF21" s="125"/>
      <c r="DG21" s="125"/>
      <c r="DH21" s="125"/>
      <c r="DI21" s="125"/>
      <c r="DJ21" s="125"/>
      <c r="DK21" s="125"/>
      <c r="DL21" s="125"/>
      <c r="DM21" s="125"/>
      <c r="DN21" s="125"/>
      <c r="DO21" s="125"/>
      <c r="DP21" s="125"/>
      <c r="DQ21" s="125"/>
      <c r="DR21" s="125"/>
      <c r="DS21" s="125"/>
      <c r="DT21" s="125"/>
      <c r="DU21" s="125"/>
      <c r="DV21" s="125"/>
      <c r="DW21" s="125"/>
      <c r="DX21" s="125"/>
      <c r="DY21" s="125"/>
      <c r="DZ21" s="125"/>
      <c r="EA21" s="125"/>
      <c r="EB21" s="126"/>
      <c r="EC21" s="126"/>
      <c r="EL21" s="123"/>
      <c r="EM21" s="123"/>
      <c r="ER21" s="123"/>
      <c r="EV21" s="123"/>
      <c r="EX21" s="123"/>
      <c r="FH21" s="123"/>
      <c r="FI21" s="123"/>
      <c r="FJ21" s="123"/>
      <c r="FL21" s="123"/>
      <c r="FV21" s="123"/>
      <c r="FW21" s="123"/>
      <c r="GA21" s="123"/>
      <c r="GB21" s="123"/>
      <c r="GD21" s="123"/>
      <c r="GE21" s="123"/>
      <c r="GG21" s="123"/>
      <c r="GH21" s="123"/>
      <c r="GO21" s="123"/>
      <c r="GS21" s="123"/>
      <c r="GU21" s="123"/>
      <c r="GY21" s="123"/>
      <c r="HI21" s="123"/>
      <c r="HQ21" s="123"/>
      <c r="HR21" s="123"/>
      <c r="HT21" s="123"/>
      <c r="HU21" s="123"/>
      <c r="HZ21" s="123"/>
      <c r="IA21" s="123"/>
      <c r="IE21" s="123"/>
      <c r="IG21" s="123"/>
      <c r="IH21" s="123"/>
      <c r="II21" s="123"/>
      <c r="IL21" s="123"/>
      <c r="IN21" s="123"/>
      <c r="IP21" s="122"/>
    </row>
    <row r="22" spans="1:250" s="121" customFormat="1" ht="17.100000000000001" customHeight="1">
      <c r="A22" s="3">
        <v>1969</v>
      </c>
      <c r="B22" s="119">
        <v>3780</v>
      </c>
      <c r="C22" s="119">
        <v>467</v>
      </c>
      <c r="D22" s="119">
        <v>1673</v>
      </c>
      <c r="E22" s="119">
        <v>1486</v>
      </c>
      <c r="F22" s="119">
        <v>74</v>
      </c>
      <c r="G22" s="119">
        <v>80</v>
      </c>
      <c r="H22" s="119">
        <v>1.05</v>
      </c>
      <c r="I22" s="124"/>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6"/>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c r="CZ22" s="125"/>
      <c r="DA22" s="125"/>
      <c r="DB22" s="125"/>
      <c r="DC22" s="125"/>
      <c r="DD22" s="125"/>
      <c r="DE22" s="125"/>
      <c r="DF22" s="125"/>
      <c r="DG22" s="125"/>
      <c r="DH22" s="125"/>
      <c r="DI22" s="125"/>
      <c r="DJ22" s="125"/>
      <c r="DK22" s="125"/>
      <c r="DL22" s="125"/>
      <c r="DM22" s="125"/>
      <c r="DN22" s="125"/>
      <c r="DO22" s="125"/>
      <c r="DP22" s="125"/>
      <c r="DQ22" s="125"/>
      <c r="DR22" s="125"/>
      <c r="DS22" s="125"/>
      <c r="DT22" s="125"/>
      <c r="DU22" s="125"/>
      <c r="DV22" s="125"/>
      <c r="DW22" s="125"/>
      <c r="DX22" s="125"/>
      <c r="DY22" s="125"/>
      <c r="DZ22" s="125"/>
      <c r="EA22" s="125"/>
      <c r="EB22" s="126"/>
      <c r="EC22" s="126"/>
      <c r="EL22" s="123"/>
      <c r="EM22" s="123"/>
      <c r="ER22" s="123"/>
      <c r="EV22" s="123"/>
      <c r="EX22" s="123"/>
      <c r="FH22" s="123"/>
      <c r="FI22" s="123"/>
      <c r="FJ22" s="123"/>
      <c r="FL22" s="123"/>
      <c r="FV22" s="123"/>
      <c r="FW22" s="123"/>
      <c r="GA22" s="123"/>
      <c r="GB22" s="123"/>
      <c r="GD22" s="123"/>
      <c r="GE22" s="123"/>
      <c r="GG22" s="123"/>
      <c r="GH22" s="123"/>
      <c r="GO22" s="123"/>
      <c r="GS22" s="123"/>
      <c r="GU22" s="123"/>
      <c r="GY22" s="123"/>
      <c r="HI22" s="123"/>
      <c r="HQ22" s="123"/>
      <c r="HR22" s="123"/>
      <c r="HT22" s="123"/>
      <c r="HU22" s="123"/>
      <c r="HZ22" s="123"/>
      <c r="IA22" s="123"/>
      <c r="IE22" s="123"/>
      <c r="IG22" s="123"/>
      <c r="IH22" s="123"/>
      <c r="II22" s="123"/>
      <c r="IL22" s="123"/>
      <c r="IN22" s="123"/>
      <c r="IP22" s="122"/>
    </row>
    <row r="23" spans="1:250" s="121" customFormat="1" ht="17.100000000000001" customHeight="1">
      <c r="A23" s="3">
        <v>1970</v>
      </c>
      <c r="B23" s="119">
        <v>4053</v>
      </c>
      <c r="C23" s="119">
        <v>493</v>
      </c>
      <c r="D23" s="119">
        <v>1839</v>
      </c>
      <c r="E23" s="119">
        <v>1556</v>
      </c>
      <c r="F23" s="119">
        <v>78</v>
      </c>
      <c r="G23" s="119">
        <v>87</v>
      </c>
      <c r="H23" s="119">
        <v>1.1000000000000001</v>
      </c>
      <c r="I23" s="124"/>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6"/>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c r="CZ23" s="125"/>
      <c r="DA23" s="125"/>
      <c r="DB23" s="125"/>
      <c r="DC23" s="125"/>
      <c r="DD23" s="125"/>
      <c r="DE23" s="125"/>
      <c r="DF23" s="125"/>
      <c r="DG23" s="125"/>
      <c r="DH23" s="125"/>
      <c r="DI23" s="125"/>
      <c r="DJ23" s="125"/>
      <c r="DK23" s="125"/>
      <c r="DL23" s="125"/>
      <c r="DM23" s="125"/>
      <c r="DN23" s="125"/>
      <c r="DO23" s="125"/>
      <c r="DP23" s="125"/>
      <c r="DQ23" s="125"/>
      <c r="DR23" s="125"/>
      <c r="DS23" s="125"/>
      <c r="DT23" s="125"/>
      <c r="DU23" s="125"/>
      <c r="DV23" s="125"/>
      <c r="DW23" s="125"/>
      <c r="DX23" s="125"/>
      <c r="DY23" s="125"/>
      <c r="DZ23" s="125"/>
      <c r="EA23" s="125"/>
      <c r="EB23" s="126"/>
      <c r="EC23" s="126"/>
      <c r="EL23" s="123"/>
      <c r="EM23" s="123"/>
      <c r="ER23" s="123"/>
      <c r="EV23" s="123"/>
      <c r="EX23" s="123"/>
      <c r="FH23" s="123"/>
      <c r="FI23" s="123"/>
      <c r="FJ23" s="123"/>
      <c r="FL23" s="123"/>
      <c r="FV23" s="123"/>
      <c r="FW23" s="123"/>
      <c r="GA23" s="123"/>
      <c r="GB23" s="123"/>
      <c r="GD23" s="123"/>
      <c r="GE23" s="123"/>
      <c r="GG23" s="123"/>
      <c r="GH23" s="123"/>
      <c r="GO23" s="123"/>
      <c r="GS23" s="123"/>
      <c r="GU23" s="123"/>
      <c r="GY23" s="123"/>
      <c r="HI23" s="123"/>
      <c r="HQ23" s="123"/>
      <c r="HR23" s="123"/>
      <c r="HT23" s="123"/>
      <c r="HU23" s="123"/>
      <c r="HZ23" s="123"/>
      <c r="IA23" s="123"/>
      <c r="IE23" s="123"/>
      <c r="IG23" s="123"/>
      <c r="IH23" s="123"/>
      <c r="II23" s="123"/>
      <c r="IL23" s="123"/>
      <c r="IN23" s="123"/>
      <c r="IP23" s="122"/>
    </row>
    <row r="24" spans="1:250" s="121" customFormat="1" ht="17.100000000000001" customHeight="1">
      <c r="A24" s="3">
        <v>1971</v>
      </c>
      <c r="B24" s="119">
        <v>4208</v>
      </c>
      <c r="C24" s="119">
        <v>530</v>
      </c>
      <c r="D24" s="119">
        <v>1947</v>
      </c>
      <c r="E24" s="119">
        <v>1559</v>
      </c>
      <c r="F24" s="119">
        <v>84</v>
      </c>
      <c r="G24" s="119">
        <v>88</v>
      </c>
      <c r="H24" s="119">
        <v>1.1200000000000001</v>
      </c>
      <c r="I24" s="124"/>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6"/>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c r="CZ24" s="125"/>
      <c r="DA24" s="125"/>
      <c r="DB24" s="125"/>
      <c r="DC24" s="125"/>
      <c r="DD24" s="125"/>
      <c r="DE24" s="125"/>
      <c r="DF24" s="125"/>
      <c r="DG24" s="125"/>
      <c r="DH24" s="125"/>
      <c r="DI24" s="125"/>
      <c r="DJ24" s="125"/>
      <c r="DK24" s="125"/>
      <c r="DL24" s="125"/>
      <c r="DM24" s="125"/>
      <c r="DN24" s="125"/>
      <c r="DO24" s="125"/>
      <c r="DP24" s="125"/>
      <c r="DQ24" s="125"/>
      <c r="DR24" s="125"/>
      <c r="DS24" s="125"/>
      <c r="DT24" s="125"/>
      <c r="DU24" s="125"/>
      <c r="DV24" s="125"/>
      <c r="DW24" s="125"/>
      <c r="DX24" s="125"/>
      <c r="DY24" s="125"/>
      <c r="DZ24" s="125"/>
      <c r="EA24" s="125"/>
      <c r="EB24" s="126"/>
      <c r="EC24" s="126"/>
      <c r="EL24" s="123"/>
      <c r="EM24" s="123"/>
      <c r="ER24" s="123"/>
      <c r="EV24" s="123"/>
      <c r="EX24" s="123"/>
      <c r="FH24" s="123"/>
      <c r="FI24" s="123"/>
      <c r="FJ24" s="123"/>
      <c r="FL24" s="123"/>
      <c r="FV24" s="123"/>
      <c r="FW24" s="123"/>
      <c r="GA24" s="123"/>
      <c r="GB24" s="123"/>
      <c r="GD24" s="123"/>
      <c r="GE24" s="123"/>
      <c r="GG24" s="123"/>
      <c r="GH24" s="123"/>
      <c r="GO24" s="123"/>
      <c r="GS24" s="123"/>
      <c r="GU24" s="123"/>
      <c r="GY24" s="123"/>
      <c r="HI24" s="123"/>
      <c r="HQ24" s="123"/>
      <c r="HR24" s="123"/>
      <c r="HT24" s="123"/>
      <c r="HU24" s="123"/>
      <c r="HZ24" s="123"/>
      <c r="IA24" s="123"/>
      <c r="IE24" s="123"/>
      <c r="IG24" s="123"/>
      <c r="IH24" s="123"/>
      <c r="II24" s="123"/>
      <c r="IL24" s="123"/>
      <c r="IN24" s="123"/>
      <c r="IP24" s="122"/>
    </row>
    <row r="25" spans="1:250" s="121" customFormat="1" ht="17.100000000000001" customHeight="1">
      <c r="A25" s="3">
        <v>1972</v>
      </c>
      <c r="B25" s="119">
        <v>4376</v>
      </c>
      <c r="C25" s="119">
        <v>560</v>
      </c>
      <c r="D25" s="119">
        <v>2057</v>
      </c>
      <c r="E25" s="119">
        <v>1576</v>
      </c>
      <c r="F25" s="119">
        <v>89</v>
      </c>
      <c r="G25" s="119">
        <v>94</v>
      </c>
      <c r="H25" s="119">
        <v>1.1399999999999999</v>
      </c>
      <c r="I25" s="124"/>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6"/>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c r="CZ25" s="125"/>
      <c r="DA25" s="125"/>
      <c r="DB25" s="125"/>
      <c r="DC25" s="125"/>
      <c r="DD25" s="125"/>
      <c r="DE25" s="125"/>
      <c r="DF25" s="125"/>
      <c r="DG25" s="125"/>
      <c r="DH25" s="125"/>
      <c r="DI25" s="125"/>
      <c r="DJ25" s="125"/>
      <c r="DK25" s="125"/>
      <c r="DL25" s="125"/>
      <c r="DM25" s="125"/>
      <c r="DN25" s="125"/>
      <c r="DO25" s="125"/>
      <c r="DP25" s="125"/>
      <c r="DQ25" s="125"/>
      <c r="DR25" s="125"/>
      <c r="DS25" s="125"/>
      <c r="DT25" s="125"/>
      <c r="DU25" s="125"/>
      <c r="DV25" s="125"/>
      <c r="DW25" s="125"/>
      <c r="DX25" s="125"/>
      <c r="DY25" s="125"/>
      <c r="DZ25" s="125"/>
      <c r="EA25" s="125"/>
      <c r="EB25" s="126"/>
      <c r="EC25" s="126"/>
      <c r="EL25" s="123"/>
      <c r="EM25" s="123"/>
      <c r="ER25" s="123"/>
      <c r="EV25" s="123"/>
      <c r="EX25" s="123"/>
      <c r="FH25" s="123"/>
      <c r="FI25" s="123"/>
      <c r="FJ25" s="123"/>
      <c r="FL25" s="123"/>
      <c r="FV25" s="123"/>
      <c r="FW25" s="123"/>
      <c r="GA25" s="123"/>
      <c r="GB25" s="123"/>
      <c r="GD25" s="123"/>
      <c r="GE25" s="123"/>
      <c r="GG25" s="123"/>
      <c r="GH25" s="123"/>
      <c r="GO25" s="123"/>
      <c r="GS25" s="123"/>
      <c r="GU25" s="123"/>
      <c r="GY25" s="123"/>
      <c r="HI25" s="123"/>
      <c r="HQ25" s="123"/>
      <c r="HR25" s="123"/>
      <c r="HT25" s="123"/>
      <c r="HU25" s="123"/>
      <c r="HZ25" s="123"/>
      <c r="IA25" s="123"/>
      <c r="IE25" s="123"/>
      <c r="IG25" s="123"/>
      <c r="IH25" s="123"/>
      <c r="II25" s="123"/>
      <c r="IL25" s="123"/>
      <c r="IN25" s="123"/>
      <c r="IP25" s="122"/>
    </row>
    <row r="26" spans="1:250" s="121" customFormat="1" ht="17.100000000000001" customHeight="1">
      <c r="A26" s="3">
        <v>1973</v>
      </c>
      <c r="B26" s="119">
        <v>4614</v>
      </c>
      <c r="C26" s="119">
        <v>588</v>
      </c>
      <c r="D26" s="119">
        <v>2241</v>
      </c>
      <c r="E26" s="119">
        <v>1581</v>
      </c>
      <c r="F26" s="119">
        <v>95</v>
      </c>
      <c r="G26" s="119">
        <v>110</v>
      </c>
      <c r="H26" s="119">
        <v>1.18</v>
      </c>
      <c r="I26" s="124"/>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6"/>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c r="CZ26" s="125"/>
      <c r="DA26" s="125"/>
      <c r="DB26" s="125"/>
      <c r="DC26" s="125"/>
      <c r="DD26" s="125"/>
      <c r="DE26" s="125"/>
      <c r="DF26" s="125"/>
      <c r="DG26" s="125"/>
      <c r="DH26" s="125"/>
      <c r="DI26" s="125"/>
      <c r="DJ26" s="125"/>
      <c r="DK26" s="125"/>
      <c r="DL26" s="125"/>
      <c r="DM26" s="125"/>
      <c r="DN26" s="125"/>
      <c r="DO26" s="125"/>
      <c r="DP26" s="125"/>
      <c r="DQ26" s="125"/>
      <c r="DR26" s="125"/>
      <c r="DS26" s="125"/>
      <c r="DT26" s="125"/>
      <c r="DU26" s="125"/>
      <c r="DV26" s="125"/>
      <c r="DW26" s="125"/>
      <c r="DX26" s="125"/>
      <c r="DY26" s="125"/>
      <c r="DZ26" s="125"/>
      <c r="EA26" s="125"/>
      <c r="EB26" s="126"/>
      <c r="EC26" s="126"/>
      <c r="EL26" s="123"/>
      <c r="EM26" s="123"/>
      <c r="ER26" s="123"/>
      <c r="EV26" s="123"/>
      <c r="EX26" s="123"/>
      <c r="FH26" s="123"/>
      <c r="FI26" s="123"/>
      <c r="FJ26" s="123"/>
      <c r="FL26" s="123"/>
      <c r="FV26" s="123"/>
      <c r="FW26" s="123"/>
      <c r="GA26" s="123"/>
      <c r="GB26" s="123"/>
      <c r="GD26" s="123"/>
      <c r="GE26" s="123"/>
      <c r="GG26" s="123"/>
      <c r="GH26" s="123"/>
      <c r="GO26" s="123"/>
      <c r="GS26" s="123"/>
      <c r="GU26" s="123"/>
      <c r="GY26" s="123"/>
      <c r="HI26" s="123"/>
      <c r="HQ26" s="123"/>
      <c r="HR26" s="123"/>
      <c r="HT26" s="123"/>
      <c r="HU26" s="123"/>
      <c r="HZ26" s="123"/>
      <c r="IA26" s="123"/>
      <c r="IE26" s="123"/>
      <c r="IG26" s="123"/>
      <c r="IH26" s="123"/>
      <c r="II26" s="123"/>
      <c r="IL26" s="123"/>
      <c r="IN26" s="123"/>
      <c r="IP26" s="122"/>
    </row>
    <row r="27" spans="1:250" s="121" customFormat="1" ht="17.100000000000001" customHeight="1">
      <c r="A27" s="3">
        <v>1974</v>
      </c>
      <c r="B27" s="119">
        <v>4623</v>
      </c>
      <c r="C27" s="119">
        <v>597</v>
      </c>
      <c r="D27" s="119">
        <v>2245</v>
      </c>
      <c r="E27" s="119">
        <v>1579</v>
      </c>
      <c r="F27" s="119">
        <v>96</v>
      </c>
      <c r="G27" s="119">
        <v>107</v>
      </c>
      <c r="H27" s="119">
        <v>1.1599999999999999</v>
      </c>
      <c r="I27" s="124"/>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6"/>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c r="CZ27" s="125"/>
      <c r="DA27" s="125"/>
      <c r="DB27" s="125"/>
      <c r="DC27" s="125"/>
      <c r="DD27" s="125"/>
      <c r="DE27" s="125"/>
      <c r="DF27" s="125"/>
      <c r="DG27" s="125"/>
      <c r="DH27" s="125"/>
      <c r="DI27" s="125"/>
      <c r="DJ27" s="125"/>
      <c r="DK27" s="125"/>
      <c r="DL27" s="125"/>
      <c r="DM27" s="125"/>
      <c r="DN27" s="125"/>
      <c r="DO27" s="125"/>
      <c r="DP27" s="125"/>
      <c r="DQ27" s="125"/>
      <c r="DR27" s="125"/>
      <c r="DS27" s="125"/>
      <c r="DT27" s="125"/>
      <c r="DU27" s="125"/>
      <c r="DV27" s="125"/>
      <c r="DW27" s="125"/>
      <c r="DX27" s="125"/>
      <c r="DY27" s="125"/>
      <c r="DZ27" s="125"/>
      <c r="EA27" s="125"/>
      <c r="EB27" s="126"/>
      <c r="EC27" s="126"/>
      <c r="EL27" s="123"/>
      <c r="EM27" s="123"/>
      <c r="ER27" s="123"/>
      <c r="EV27" s="123"/>
      <c r="EX27" s="123"/>
      <c r="FH27" s="123"/>
      <c r="FI27" s="123"/>
      <c r="FJ27" s="123"/>
      <c r="FL27" s="123"/>
      <c r="FV27" s="123"/>
      <c r="FW27" s="123"/>
      <c r="GA27" s="123"/>
      <c r="GB27" s="123"/>
      <c r="GD27" s="123"/>
      <c r="GE27" s="123"/>
      <c r="GG27" s="123"/>
      <c r="GH27" s="123"/>
      <c r="GO27" s="123"/>
      <c r="GS27" s="123"/>
      <c r="GU27" s="123"/>
      <c r="GY27" s="123"/>
      <c r="HI27" s="123"/>
      <c r="HQ27" s="123"/>
      <c r="HR27" s="123"/>
      <c r="HT27" s="123"/>
      <c r="HU27" s="123"/>
      <c r="HZ27" s="123"/>
      <c r="IA27" s="123"/>
      <c r="IE27" s="123"/>
      <c r="IG27" s="123"/>
      <c r="IH27" s="123"/>
      <c r="II27" s="123"/>
      <c r="IL27" s="123"/>
      <c r="IN27" s="123"/>
      <c r="IP27" s="122"/>
    </row>
    <row r="28" spans="1:250" s="121" customFormat="1" ht="17.100000000000001" customHeight="1">
      <c r="A28" s="3">
        <v>1975</v>
      </c>
      <c r="B28" s="119">
        <v>4596</v>
      </c>
      <c r="C28" s="119">
        <v>604</v>
      </c>
      <c r="D28" s="119">
        <v>2132</v>
      </c>
      <c r="E28" s="119">
        <v>1673</v>
      </c>
      <c r="F28" s="119">
        <v>95</v>
      </c>
      <c r="G28" s="119">
        <v>92</v>
      </c>
      <c r="H28" s="119">
        <v>1.1299999999999999</v>
      </c>
      <c r="I28" s="124"/>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6"/>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c r="CZ28" s="125"/>
      <c r="DA28" s="125"/>
      <c r="DB28" s="125"/>
      <c r="DC28" s="125"/>
      <c r="DD28" s="125"/>
      <c r="DE28" s="125"/>
      <c r="DF28" s="125"/>
      <c r="DG28" s="125"/>
      <c r="DH28" s="125"/>
      <c r="DI28" s="125"/>
      <c r="DJ28" s="125"/>
      <c r="DK28" s="125"/>
      <c r="DL28" s="125"/>
      <c r="DM28" s="125"/>
      <c r="DN28" s="125"/>
      <c r="DO28" s="125"/>
      <c r="DP28" s="125"/>
      <c r="DQ28" s="125"/>
      <c r="DR28" s="125"/>
      <c r="DS28" s="125"/>
      <c r="DT28" s="125"/>
      <c r="DU28" s="125"/>
      <c r="DV28" s="125"/>
      <c r="DW28" s="125"/>
      <c r="DX28" s="125"/>
      <c r="DY28" s="125"/>
      <c r="DZ28" s="125"/>
      <c r="EA28" s="125"/>
      <c r="EB28" s="126"/>
      <c r="EC28" s="126"/>
      <c r="EL28" s="123"/>
      <c r="EM28" s="123"/>
      <c r="ER28" s="123"/>
      <c r="EV28" s="123"/>
      <c r="EX28" s="123"/>
      <c r="FH28" s="123"/>
      <c r="FI28" s="123"/>
      <c r="FJ28" s="123"/>
      <c r="FL28" s="123"/>
      <c r="FN28" s="123"/>
      <c r="FV28" s="123"/>
      <c r="FW28" s="123"/>
      <c r="GA28" s="123"/>
      <c r="GB28" s="123"/>
      <c r="GD28" s="123"/>
      <c r="GE28" s="123"/>
      <c r="GG28" s="123"/>
      <c r="GH28" s="123"/>
      <c r="GO28" s="123"/>
      <c r="GS28" s="123"/>
      <c r="GU28" s="123"/>
      <c r="GY28" s="123"/>
      <c r="HI28" s="123"/>
      <c r="HQ28" s="123"/>
      <c r="HR28" s="123"/>
      <c r="HT28" s="123"/>
      <c r="HU28" s="123"/>
      <c r="HZ28" s="123"/>
      <c r="IA28" s="123"/>
      <c r="IE28" s="123"/>
      <c r="IG28" s="123"/>
      <c r="IH28" s="123"/>
      <c r="II28" s="123"/>
      <c r="IL28" s="123"/>
      <c r="IN28" s="123"/>
      <c r="IP28" s="122"/>
    </row>
    <row r="29" spans="1:250" s="121" customFormat="1" ht="17.100000000000001" customHeight="1">
      <c r="A29" s="3">
        <v>1976</v>
      </c>
      <c r="B29" s="119">
        <v>4864</v>
      </c>
      <c r="C29" s="119">
        <v>630</v>
      </c>
      <c r="D29" s="119">
        <v>2314</v>
      </c>
      <c r="E29" s="119">
        <v>1710</v>
      </c>
      <c r="F29" s="119">
        <v>103</v>
      </c>
      <c r="G29" s="119">
        <v>108</v>
      </c>
      <c r="H29" s="119">
        <v>1.18</v>
      </c>
      <c r="I29" s="124"/>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6"/>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c r="DQ29" s="125"/>
      <c r="DR29" s="125"/>
      <c r="DS29" s="125"/>
      <c r="DT29" s="125"/>
      <c r="DU29" s="125"/>
      <c r="DV29" s="125"/>
      <c r="DW29" s="125"/>
      <c r="DX29" s="125"/>
      <c r="DY29" s="125"/>
      <c r="DZ29" s="125"/>
      <c r="EA29" s="125"/>
      <c r="EB29" s="126"/>
      <c r="EC29" s="126"/>
      <c r="EL29" s="123"/>
      <c r="EM29" s="123"/>
      <c r="ER29" s="123"/>
      <c r="EV29" s="123"/>
      <c r="EX29" s="123"/>
      <c r="FH29" s="123"/>
      <c r="FI29" s="123"/>
      <c r="FJ29" s="123"/>
      <c r="FL29" s="123"/>
      <c r="FN29" s="123"/>
      <c r="FV29" s="123"/>
      <c r="FW29" s="123"/>
      <c r="GA29" s="123"/>
      <c r="GB29" s="123"/>
      <c r="GD29" s="123"/>
      <c r="GF29" s="123"/>
      <c r="GH29" s="123"/>
      <c r="GO29" s="123"/>
      <c r="GS29" s="123"/>
      <c r="GU29" s="123"/>
      <c r="GY29" s="123"/>
      <c r="HI29" s="123"/>
      <c r="HQ29" s="123"/>
      <c r="HR29" s="123"/>
      <c r="HT29" s="123"/>
      <c r="HU29" s="123"/>
      <c r="HZ29" s="123"/>
      <c r="IA29" s="123"/>
      <c r="IE29" s="123"/>
      <c r="IG29" s="123"/>
      <c r="IH29" s="123"/>
      <c r="II29" s="123"/>
      <c r="IL29" s="123"/>
      <c r="IN29" s="123"/>
      <c r="IP29" s="122"/>
    </row>
    <row r="30" spans="1:250" s="121" customFormat="1" ht="17.100000000000001" customHeight="1">
      <c r="A30" s="3">
        <v>1977</v>
      </c>
      <c r="B30" s="119">
        <v>5026</v>
      </c>
      <c r="C30" s="119">
        <v>650</v>
      </c>
      <c r="D30" s="119">
        <v>2398</v>
      </c>
      <c r="E30" s="119">
        <v>1765</v>
      </c>
      <c r="F30" s="119">
        <v>108</v>
      </c>
      <c r="G30" s="119">
        <v>104</v>
      </c>
      <c r="H30" s="119">
        <v>1.19</v>
      </c>
      <c r="I30" s="124"/>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6"/>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125"/>
      <c r="DD30" s="125"/>
      <c r="DE30" s="125"/>
      <c r="DF30" s="125"/>
      <c r="DG30" s="125"/>
      <c r="DH30" s="125"/>
      <c r="DI30" s="125"/>
      <c r="DJ30" s="125"/>
      <c r="DK30" s="125"/>
      <c r="DL30" s="125"/>
      <c r="DM30" s="125"/>
      <c r="DN30" s="125"/>
      <c r="DO30" s="125"/>
      <c r="DP30" s="125"/>
      <c r="DQ30" s="125"/>
      <c r="DR30" s="125"/>
      <c r="DS30" s="125"/>
      <c r="DT30" s="125"/>
      <c r="DU30" s="125"/>
      <c r="DV30" s="125"/>
      <c r="DW30" s="125"/>
      <c r="DX30" s="125"/>
      <c r="DY30" s="125"/>
      <c r="DZ30" s="125"/>
      <c r="EA30" s="125"/>
      <c r="EB30" s="126"/>
      <c r="EC30" s="126"/>
      <c r="EL30" s="123"/>
      <c r="EM30" s="123"/>
      <c r="ER30" s="123"/>
      <c r="EV30" s="123"/>
      <c r="EX30" s="123"/>
      <c r="FH30" s="123"/>
      <c r="FI30" s="123"/>
      <c r="FJ30" s="123"/>
      <c r="FL30" s="123"/>
      <c r="FN30" s="123"/>
      <c r="FV30" s="123"/>
      <c r="FW30" s="123"/>
      <c r="GA30" s="123"/>
      <c r="GB30" s="123"/>
      <c r="GD30" s="123"/>
      <c r="GF30" s="123"/>
      <c r="GH30" s="123"/>
      <c r="GO30" s="123"/>
      <c r="GS30" s="123"/>
      <c r="GU30" s="123"/>
      <c r="GY30" s="123"/>
      <c r="HI30" s="123"/>
      <c r="HQ30" s="123"/>
      <c r="HR30" s="123"/>
      <c r="HT30" s="123"/>
      <c r="HU30" s="123"/>
      <c r="HZ30" s="123"/>
      <c r="IA30" s="123"/>
      <c r="IE30" s="123"/>
      <c r="IG30" s="123"/>
      <c r="IH30" s="123"/>
      <c r="II30" s="123"/>
      <c r="IL30" s="123"/>
      <c r="IN30" s="123"/>
      <c r="IP30" s="122"/>
    </row>
    <row r="31" spans="1:250" s="121" customFormat="1" ht="17.100000000000001" customHeight="1">
      <c r="A31" s="3">
        <v>1978</v>
      </c>
      <c r="B31" s="119">
        <v>5087</v>
      </c>
      <c r="C31" s="119">
        <v>680</v>
      </c>
      <c r="D31" s="119">
        <v>2392</v>
      </c>
      <c r="E31" s="119">
        <v>1793</v>
      </c>
      <c r="F31" s="119">
        <v>116</v>
      </c>
      <c r="G31" s="119">
        <v>106</v>
      </c>
      <c r="H31" s="119">
        <v>1.19</v>
      </c>
      <c r="I31" s="124"/>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6"/>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c r="CZ31" s="125"/>
      <c r="DA31" s="125"/>
      <c r="DB31" s="125"/>
      <c r="DC31" s="125"/>
      <c r="DD31" s="125"/>
      <c r="DE31" s="125"/>
      <c r="DF31" s="125"/>
      <c r="DG31" s="125"/>
      <c r="DH31" s="125"/>
      <c r="DI31" s="125"/>
      <c r="DJ31" s="125"/>
      <c r="DK31" s="125"/>
      <c r="DL31" s="125"/>
      <c r="DM31" s="125"/>
      <c r="DN31" s="125"/>
      <c r="DO31" s="125"/>
      <c r="DP31" s="125"/>
      <c r="DQ31" s="125"/>
      <c r="DR31" s="125"/>
      <c r="DS31" s="125"/>
      <c r="DT31" s="125"/>
      <c r="DU31" s="125"/>
      <c r="DV31" s="125"/>
      <c r="DW31" s="125"/>
      <c r="DX31" s="125"/>
      <c r="DY31" s="125"/>
      <c r="DZ31" s="125"/>
      <c r="EA31" s="125"/>
      <c r="EB31" s="126"/>
      <c r="EC31" s="126"/>
      <c r="EL31" s="123"/>
      <c r="EM31" s="123"/>
      <c r="ER31" s="123"/>
      <c r="EV31" s="123"/>
      <c r="EX31" s="123"/>
      <c r="FH31" s="123"/>
      <c r="FI31" s="123"/>
      <c r="FJ31" s="123"/>
      <c r="FL31" s="123"/>
      <c r="FN31" s="123"/>
      <c r="FV31" s="123"/>
      <c r="FW31" s="123"/>
      <c r="GA31" s="123"/>
      <c r="GB31" s="123"/>
      <c r="GD31" s="123"/>
      <c r="GF31" s="123"/>
      <c r="GH31" s="123"/>
      <c r="GO31" s="123"/>
      <c r="GS31" s="123"/>
      <c r="GU31" s="123"/>
      <c r="GY31" s="123"/>
      <c r="HI31" s="123"/>
      <c r="HQ31" s="123"/>
      <c r="HR31" s="123"/>
      <c r="HT31" s="123"/>
      <c r="HU31" s="123"/>
      <c r="HZ31" s="123"/>
      <c r="IA31" s="123"/>
      <c r="IE31" s="123"/>
      <c r="IG31" s="123"/>
      <c r="IH31" s="123"/>
      <c r="II31" s="123"/>
      <c r="IL31" s="123"/>
      <c r="IN31" s="123"/>
      <c r="IP31" s="122"/>
    </row>
    <row r="32" spans="1:250" s="121" customFormat="1" ht="17.100000000000001" customHeight="1">
      <c r="A32" s="3">
        <v>1979</v>
      </c>
      <c r="B32" s="119">
        <v>5369</v>
      </c>
      <c r="C32" s="119">
        <v>721</v>
      </c>
      <c r="D32" s="119">
        <v>2544</v>
      </c>
      <c r="E32" s="119">
        <v>1887</v>
      </c>
      <c r="F32" s="119">
        <v>119</v>
      </c>
      <c r="G32" s="119">
        <v>98</v>
      </c>
      <c r="H32" s="119">
        <v>1.23</v>
      </c>
      <c r="I32" s="124"/>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6"/>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c r="CZ32" s="125"/>
      <c r="DA32" s="125"/>
      <c r="DB32" s="125"/>
      <c r="DC32" s="125"/>
      <c r="DD32" s="125"/>
      <c r="DE32" s="125"/>
      <c r="DF32" s="125"/>
      <c r="DG32" s="125"/>
      <c r="DH32" s="125"/>
      <c r="DI32" s="125"/>
      <c r="DJ32" s="125"/>
      <c r="DK32" s="125"/>
      <c r="DL32" s="125"/>
      <c r="DM32" s="125"/>
      <c r="DN32" s="125"/>
      <c r="DO32" s="125"/>
      <c r="DP32" s="125"/>
      <c r="DQ32" s="125"/>
      <c r="DR32" s="125"/>
      <c r="DS32" s="125"/>
      <c r="DT32" s="125"/>
      <c r="DU32" s="125"/>
      <c r="DV32" s="125"/>
      <c r="DW32" s="125"/>
      <c r="DX32" s="125"/>
      <c r="DY32" s="125"/>
      <c r="DZ32" s="125"/>
      <c r="EA32" s="125"/>
      <c r="EB32" s="126"/>
      <c r="EC32" s="126"/>
      <c r="EL32" s="123"/>
      <c r="EM32" s="123"/>
      <c r="ER32" s="123"/>
      <c r="EV32" s="123"/>
      <c r="EX32" s="123"/>
      <c r="FH32" s="123"/>
      <c r="FI32" s="123"/>
      <c r="FJ32" s="123"/>
      <c r="FL32" s="123"/>
      <c r="FN32" s="123"/>
      <c r="FV32" s="123"/>
      <c r="FW32" s="123"/>
      <c r="GA32" s="123"/>
      <c r="GB32" s="123"/>
      <c r="GD32" s="123"/>
      <c r="GF32" s="123"/>
      <c r="GH32" s="123"/>
      <c r="GO32" s="123"/>
      <c r="GS32" s="123"/>
      <c r="GU32" s="123"/>
      <c r="GY32" s="123"/>
      <c r="HI32" s="123"/>
      <c r="HQ32" s="123"/>
      <c r="HR32" s="123"/>
      <c r="HT32" s="123"/>
      <c r="HU32" s="123"/>
      <c r="HZ32" s="123"/>
      <c r="IA32" s="123"/>
      <c r="IE32" s="123"/>
      <c r="IG32" s="123"/>
      <c r="IH32" s="123"/>
      <c r="II32" s="123"/>
      <c r="IL32" s="123"/>
      <c r="IN32" s="123"/>
      <c r="IP32" s="122"/>
    </row>
    <row r="33" spans="1:250" s="121" customFormat="1" ht="17.100000000000001" customHeight="1">
      <c r="A33" s="3">
        <v>1980</v>
      </c>
      <c r="B33" s="119">
        <v>5315</v>
      </c>
      <c r="C33" s="119">
        <v>740</v>
      </c>
      <c r="D33" s="119">
        <v>2422</v>
      </c>
      <c r="E33" s="119">
        <v>1947</v>
      </c>
      <c r="F33" s="119">
        <v>120</v>
      </c>
      <c r="G33" s="119">
        <v>86</v>
      </c>
      <c r="H33" s="119">
        <v>1.2</v>
      </c>
      <c r="I33" s="124"/>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6"/>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c r="CZ33" s="125"/>
      <c r="DA33" s="125"/>
      <c r="DB33" s="125"/>
      <c r="DC33" s="125"/>
      <c r="DD33" s="125"/>
      <c r="DE33" s="125"/>
      <c r="DF33" s="125"/>
      <c r="DG33" s="125"/>
      <c r="DH33" s="125"/>
      <c r="DI33" s="125"/>
      <c r="DJ33" s="125"/>
      <c r="DK33" s="125"/>
      <c r="DL33" s="125"/>
      <c r="DM33" s="125"/>
      <c r="DN33" s="125"/>
      <c r="DO33" s="125"/>
      <c r="DP33" s="125"/>
      <c r="DQ33" s="125"/>
      <c r="DR33" s="125"/>
      <c r="DS33" s="125"/>
      <c r="DT33" s="125"/>
      <c r="DU33" s="125"/>
      <c r="DV33" s="125"/>
      <c r="DW33" s="125"/>
      <c r="DX33" s="125"/>
      <c r="DY33" s="125"/>
      <c r="DZ33" s="125"/>
      <c r="EA33" s="125"/>
      <c r="EB33" s="126"/>
      <c r="EC33" s="126"/>
      <c r="EL33" s="123"/>
      <c r="EM33" s="123"/>
      <c r="ER33" s="123"/>
      <c r="EV33" s="123"/>
      <c r="EX33" s="123"/>
      <c r="FH33" s="123"/>
      <c r="FI33" s="123"/>
      <c r="FJ33" s="123"/>
      <c r="FL33" s="123"/>
      <c r="FN33" s="123"/>
      <c r="FV33" s="123"/>
      <c r="FW33" s="123"/>
      <c r="GA33" s="123"/>
      <c r="GB33" s="123"/>
      <c r="GD33" s="123"/>
      <c r="GF33" s="123"/>
      <c r="GH33" s="123"/>
      <c r="GO33" s="123"/>
      <c r="GS33" s="123"/>
      <c r="GU33" s="123"/>
      <c r="GY33" s="123"/>
      <c r="HI33" s="123"/>
      <c r="HQ33" s="123"/>
      <c r="HR33" s="123"/>
      <c r="HT33" s="123"/>
      <c r="HU33" s="123"/>
      <c r="HZ33" s="123"/>
      <c r="IA33" s="123"/>
      <c r="IE33" s="123"/>
      <c r="IG33" s="123"/>
      <c r="IH33" s="123"/>
      <c r="II33" s="123"/>
      <c r="IL33" s="123"/>
      <c r="IN33" s="123"/>
      <c r="IP33" s="122"/>
    </row>
    <row r="34" spans="1:250" s="121" customFormat="1" ht="17.100000000000001" customHeight="1">
      <c r="A34" s="3">
        <v>1981</v>
      </c>
      <c r="B34" s="119">
        <v>5152</v>
      </c>
      <c r="C34" s="119">
        <v>756</v>
      </c>
      <c r="D34" s="119">
        <v>2289</v>
      </c>
      <c r="E34" s="119">
        <v>1921</v>
      </c>
      <c r="F34" s="119">
        <v>121</v>
      </c>
      <c r="G34" s="119">
        <v>64</v>
      </c>
      <c r="H34" s="119">
        <v>1.1399999999999999</v>
      </c>
      <c r="I34" s="124"/>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6"/>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c r="CZ34" s="125"/>
      <c r="DA34" s="125"/>
      <c r="DB34" s="125"/>
      <c r="DC34" s="125"/>
      <c r="DD34" s="125"/>
      <c r="DE34" s="125"/>
      <c r="DF34" s="125"/>
      <c r="DG34" s="125"/>
      <c r="DH34" s="125"/>
      <c r="DI34" s="125"/>
      <c r="DJ34" s="125"/>
      <c r="DK34" s="125"/>
      <c r="DL34" s="125"/>
      <c r="DM34" s="125"/>
      <c r="DN34" s="125"/>
      <c r="DO34" s="125"/>
      <c r="DP34" s="125"/>
      <c r="DQ34" s="125"/>
      <c r="DR34" s="125"/>
      <c r="DS34" s="125"/>
      <c r="DT34" s="125"/>
      <c r="DU34" s="125"/>
      <c r="DV34" s="125"/>
      <c r="DW34" s="125"/>
      <c r="DX34" s="125"/>
      <c r="DY34" s="125"/>
      <c r="DZ34" s="125"/>
      <c r="EA34" s="125"/>
      <c r="EB34" s="126"/>
      <c r="EC34" s="126"/>
      <c r="EL34" s="123"/>
      <c r="EM34" s="123"/>
      <c r="ER34" s="123"/>
      <c r="EW34" s="123"/>
      <c r="FH34" s="123"/>
      <c r="FI34" s="123"/>
      <c r="FJ34" s="123"/>
      <c r="FL34" s="123"/>
      <c r="FN34" s="123"/>
      <c r="FV34" s="123"/>
      <c r="FW34" s="123"/>
      <c r="GA34" s="123"/>
      <c r="GB34" s="123"/>
      <c r="GD34" s="123"/>
      <c r="GF34" s="123"/>
      <c r="GH34" s="123"/>
      <c r="GO34" s="123"/>
      <c r="GS34" s="123"/>
      <c r="GU34" s="123"/>
      <c r="GY34" s="123"/>
      <c r="HI34" s="123"/>
      <c r="HQ34" s="123"/>
      <c r="HR34" s="123"/>
      <c r="HT34" s="123"/>
      <c r="HU34" s="123"/>
      <c r="HZ34" s="123"/>
      <c r="IA34" s="123"/>
      <c r="IE34" s="123"/>
      <c r="IG34" s="123"/>
      <c r="IH34" s="123"/>
      <c r="II34" s="123"/>
      <c r="IL34" s="123"/>
      <c r="IN34" s="123"/>
      <c r="IP34" s="122"/>
    </row>
    <row r="35" spans="1:250" s="121" customFormat="1" ht="17.100000000000001" customHeight="1">
      <c r="A35" s="3">
        <v>1982</v>
      </c>
      <c r="B35" s="119">
        <v>5113</v>
      </c>
      <c r="C35" s="119">
        <v>740</v>
      </c>
      <c r="D35" s="119">
        <v>2196</v>
      </c>
      <c r="E35" s="119">
        <v>1992</v>
      </c>
      <c r="F35" s="119">
        <v>121</v>
      </c>
      <c r="G35" s="119">
        <v>64</v>
      </c>
      <c r="H35" s="119">
        <v>1.1100000000000001</v>
      </c>
      <c r="I35" s="124"/>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6"/>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125"/>
      <c r="DD35" s="125"/>
      <c r="DE35" s="125"/>
      <c r="DF35" s="125"/>
      <c r="DG35" s="125"/>
      <c r="DH35" s="125"/>
      <c r="DI35" s="125"/>
      <c r="DJ35" s="125"/>
      <c r="DK35" s="125"/>
      <c r="DL35" s="125"/>
      <c r="DM35" s="125"/>
      <c r="DN35" s="125"/>
      <c r="DO35" s="125"/>
      <c r="DP35" s="125"/>
      <c r="DQ35" s="125"/>
      <c r="DR35" s="125"/>
      <c r="DS35" s="125"/>
      <c r="DT35" s="125"/>
      <c r="DU35" s="125"/>
      <c r="DV35" s="125"/>
      <c r="DW35" s="125"/>
      <c r="DX35" s="125"/>
      <c r="DY35" s="125"/>
      <c r="DZ35" s="125"/>
      <c r="EA35" s="125"/>
      <c r="EB35" s="126"/>
      <c r="EC35" s="126"/>
      <c r="EL35" s="123"/>
      <c r="EM35" s="123"/>
      <c r="ER35" s="123"/>
      <c r="EW35" s="123"/>
      <c r="FH35" s="123"/>
      <c r="FI35" s="123"/>
      <c r="FJ35" s="123"/>
      <c r="FL35" s="123"/>
      <c r="FN35" s="123"/>
      <c r="FV35" s="123"/>
      <c r="FW35" s="123"/>
      <c r="GA35" s="123"/>
      <c r="GB35" s="123"/>
      <c r="GD35" s="123"/>
      <c r="GF35" s="123"/>
      <c r="GH35" s="123"/>
      <c r="GO35" s="123"/>
      <c r="GS35" s="123"/>
      <c r="GU35" s="123"/>
      <c r="GY35" s="123"/>
      <c r="HI35" s="123"/>
      <c r="HQ35" s="123"/>
      <c r="HR35" s="123"/>
      <c r="HT35" s="123"/>
      <c r="HU35" s="123"/>
      <c r="HZ35" s="123"/>
      <c r="IA35" s="123"/>
      <c r="IE35" s="123"/>
      <c r="IG35" s="123"/>
      <c r="IH35" s="123"/>
      <c r="II35" s="123"/>
      <c r="IL35" s="123"/>
      <c r="IN35" s="123"/>
      <c r="IP35" s="122"/>
    </row>
    <row r="36" spans="1:250" s="121" customFormat="1" ht="17.100000000000001" customHeight="1">
      <c r="A36" s="3">
        <v>1983</v>
      </c>
      <c r="B36" s="119">
        <v>5094</v>
      </c>
      <c r="C36" s="119">
        <v>741</v>
      </c>
      <c r="D36" s="119">
        <v>2176</v>
      </c>
      <c r="E36" s="119">
        <v>1995</v>
      </c>
      <c r="F36" s="119">
        <v>125</v>
      </c>
      <c r="G36" s="119">
        <v>58</v>
      </c>
      <c r="H36" s="119">
        <v>1.0900000000000001</v>
      </c>
      <c r="I36" s="124"/>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6"/>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c r="CZ36" s="125"/>
      <c r="DA36" s="125"/>
      <c r="DB36" s="125"/>
      <c r="DC36" s="125"/>
      <c r="DD36" s="125"/>
      <c r="DE36" s="125"/>
      <c r="DF36" s="125"/>
      <c r="DG36" s="125"/>
      <c r="DH36" s="125"/>
      <c r="DI36" s="125"/>
      <c r="DJ36" s="125"/>
      <c r="DK36" s="125"/>
      <c r="DL36" s="125"/>
      <c r="DM36" s="125"/>
      <c r="DN36" s="125"/>
      <c r="DO36" s="125"/>
      <c r="DP36" s="125"/>
      <c r="DQ36" s="125"/>
      <c r="DR36" s="125"/>
      <c r="DS36" s="125"/>
      <c r="DT36" s="125"/>
      <c r="DU36" s="125"/>
      <c r="DV36" s="125"/>
      <c r="DW36" s="125"/>
      <c r="DX36" s="125"/>
      <c r="DY36" s="125"/>
      <c r="DZ36" s="125"/>
      <c r="EA36" s="125"/>
      <c r="EB36" s="126"/>
      <c r="EC36" s="126"/>
      <c r="EL36" s="123"/>
      <c r="EM36" s="123"/>
      <c r="ER36" s="123"/>
      <c r="EW36" s="123"/>
      <c r="FH36" s="123"/>
      <c r="FI36" s="123"/>
      <c r="FJ36" s="123"/>
      <c r="FL36" s="123"/>
      <c r="FN36" s="123"/>
      <c r="FV36" s="123"/>
      <c r="FW36" s="123"/>
      <c r="GA36" s="123"/>
      <c r="GB36" s="123"/>
      <c r="GD36" s="123"/>
      <c r="GF36" s="123"/>
      <c r="GH36" s="123"/>
      <c r="GO36" s="123"/>
      <c r="GS36" s="123"/>
      <c r="GU36" s="123"/>
      <c r="GY36" s="123"/>
      <c r="HI36" s="123"/>
      <c r="HQ36" s="123"/>
      <c r="HR36" s="123"/>
      <c r="HT36" s="123"/>
      <c r="HU36" s="123"/>
      <c r="HZ36" s="123"/>
      <c r="IA36" s="123"/>
      <c r="IE36" s="123"/>
      <c r="IG36" s="123"/>
      <c r="IH36" s="123"/>
      <c r="II36" s="123"/>
      <c r="IL36" s="123"/>
      <c r="IN36" s="123"/>
      <c r="IP36" s="122"/>
    </row>
    <row r="37" spans="1:250" s="121" customFormat="1" ht="17.100000000000001" customHeight="1">
      <c r="A37" s="3">
        <v>1984</v>
      </c>
      <c r="B37" s="119">
        <v>5280</v>
      </c>
      <c r="C37" s="119">
        <v>808</v>
      </c>
      <c r="D37" s="119">
        <v>2199</v>
      </c>
      <c r="E37" s="119">
        <v>2094</v>
      </c>
      <c r="F37" s="119">
        <v>128</v>
      </c>
      <c r="G37" s="119">
        <v>51</v>
      </c>
      <c r="H37" s="119">
        <v>1.1100000000000001</v>
      </c>
      <c r="I37" s="124"/>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6"/>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c r="BX37" s="125"/>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c r="CZ37" s="125"/>
      <c r="DA37" s="125"/>
      <c r="DB37" s="125"/>
      <c r="DC37" s="125"/>
      <c r="DD37" s="125"/>
      <c r="DE37" s="125"/>
      <c r="DF37" s="125"/>
      <c r="DG37" s="125"/>
      <c r="DH37" s="125"/>
      <c r="DI37" s="125"/>
      <c r="DJ37" s="125"/>
      <c r="DK37" s="125"/>
      <c r="DL37" s="125"/>
      <c r="DM37" s="125"/>
      <c r="DN37" s="125"/>
      <c r="DO37" s="125"/>
      <c r="DP37" s="125"/>
      <c r="DQ37" s="125"/>
      <c r="DR37" s="125"/>
      <c r="DS37" s="125"/>
      <c r="DT37" s="125"/>
      <c r="DU37" s="125"/>
      <c r="DV37" s="125"/>
      <c r="DW37" s="125"/>
      <c r="DX37" s="125"/>
      <c r="DY37" s="125"/>
      <c r="DZ37" s="125"/>
      <c r="EA37" s="125"/>
      <c r="EB37" s="126"/>
      <c r="EC37" s="126"/>
      <c r="EL37" s="123"/>
      <c r="EM37" s="123"/>
      <c r="ER37" s="123"/>
      <c r="EW37" s="123"/>
      <c r="FH37" s="123"/>
      <c r="FI37" s="123"/>
      <c r="FJ37" s="123"/>
      <c r="FL37" s="123"/>
      <c r="FN37" s="123"/>
      <c r="FV37" s="123"/>
      <c r="FW37" s="123"/>
      <c r="GA37" s="123"/>
      <c r="GB37" s="123"/>
      <c r="GD37" s="123"/>
      <c r="GF37" s="123"/>
      <c r="GH37" s="123"/>
      <c r="GO37" s="123"/>
      <c r="GS37" s="123"/>
      <c r="GU37" s="123"/>
      <c r="GY37" s="123"/>
      <c r="HI37" s="123"/>
      <c r="HQ37" s="123"/>
      <c r="HR37" s="123"/>
      <c r="HT37" s="123"/>
      <c r="HU37" s="123"/>
      <c r="HZ37" s="123"/>
      <c r="IA37" s="123"/>
      <c r="IE37" s="123"/>
      <c r="IG37" s="123"/>
      <c r="IH37" s="123"/>
      <c r="II37" s="123"/>
      <c r="IL37" s="123"/>
      <c r="IN37" s="123"/>
      <c r="IP37" s="122"/>
    </row>
    <row r="38" spans="1:250" s="121" customFormat="1" ht="17.100000000000001" customHeight="1">
      <c r="A38" s="3">
        <v>1985</v>
      </c>
      <c r="B38" s="119">
        <v>5439</v>
      </c>
      <c r="C38" s="119">
        <v>837</v>
      </c>
      <c r="D38" s="119">
        <v>2186</v>
      </c>
      <c r="E38" s="119">
        <v>2237</v>
      </c>
      <c r="F38" s="119">
        <v>131</v>
      </c>
      <c r="G38" s="119">
        <v>49</v>
      </c>
      <c r="H38" s="119">
        <v>1.1200000000000001</v>
      </c>
      <c r="I38" s="124"/>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6"/>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c r="CZ38" s="125"/>
      <c r="DA38" s="125"/>
      <c r="DB38" s="125"/>
      <c r="DC38" s="125"/>
      <c r="DD38" s="125"/>
      <c r="DE38" s="125"/>
      <c r="DF38" s="125"/>
      <c r="DG38" s="125"/>
      <c r="DH38" s="125"/>
      <c r="DI38" s="125"/>
      <c r="DJ38" s="125"/>
      <c r="DK38" s="125"/>
      <c r="DL38" s="125"/>
      <c r="DM38" s="125"/>
      <c r="DN38" s="125"/>
      <c r="DO38" s="125"/>
      <c r="DP38" s="125"/>
      <c r="DQ38" s="125"/>
      <c r="DR38" s="125"/>
      <c r="DS38" s="125"/>
      <c r="DT38" s="125"/>
      <c r="DU38" s="125"/>
      <c r="DV38" s="125"/>
      <c r="DW38" s="125"/>
      <c r="DX38" s="125"/>
      <c r="DY38" s="125"/>
      <c r="DZ38" s="125"/>
      <c r="EA38" s="125"/>
      <c r="EB38" s="126"/>
      <c r="EC38" s="126"/>
      <c r="EL38" s="123"/>
      <c r="EM38" s="123"/>
      <c r="EW38" s="123"/>
      <c r="FH38" s="123"/>
      <c r="FJ38" s="123"/>
      <c r="FL38" s="123"/>
      <c r="FN38" s="123"/>
      <c r="FV38" s="123"/>
      <c r="FW38" s="123"/>
      <c r="GA38" s="123"/>
      <c r="GB38" s="123"/>
      <c r="GD38" s="123"/>
      <c r="GF38" s="123"/>
      <c r="GH38" s="123"/>
      <c r="GO38" s="123"/>
      <c r="GS38" s="123"/>
      <c r="GU38" s="123"/>
      <c r="GY38" s="123"/>
      <c r="HI38" s="123"/>
      <c r="HQ38" s="123"/>
      <c r="HR38" s="123"/>
      <c r="HT38" s="123"/>
      <c r="HU38" s="123"/>
      <c r="HZ38" s="123"/>
      <c r="IA38" s="123"/>
      <c r="IE38" s="123"/>
      <c r="IG38" s="123"/>
      <c r="IH38" s="123"/>
      <c r="II38" s="123"/>
      <c r="IN38" s="123"/>
      <c r="IP38" s="122"/>
    </row>
    <row r="39" spans="1:250" s="121" customFormat="1" ht="17.100000000000001" customHeight="1">
      <c r="A39" s="3">
        <v>1986</v>
      </c>
      <c r="B39" s="119">
        <v>5607</v>
      </c>
      <c r="C39" s="119">
        <v>831</v>
      </c>
      <c r="D39" s="119">
        <v>2293</v>
      </c>
      <c r="E39" s="119">
        <v>2300</v>
      </c>
      <c r="F39" s="119">
        <v>137</v>
      </c>
      <c r="G39" s="119">
        <v>46</v>
      </c>
      <c r="H39" s="119">
        <v>1.1399999999999999</v>
      </c>
      <c r="I39" s="124"/>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6"/>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c r="CX39" s="125"/>
      <c r="CY39" s="125"/>
      <c r="CZ39" s="125"/>
      <c r="DA39" s="125"/>
      <c r="DB39" s="125"/>
      <c r="DC39" s="125"/>
      <c r="DD39" s="125"/>
      <c r="DE39" s="125"/>
      <c r="DF39" s="125"/>
      <c r="DG39" s="125"/>
      <c r="DH39" s="125"/>
      <c r="DI39" s="125"/>
      <c r="DJ39" s="125"/>
      <c r="DK39" s="125"/>
      <c r="DL39" s="125"/>
      <c r="DM39" s="125"/>
      <c r="DN39" s="125"/>
      <c r="DO39" s="125"/>
      <c r="DP39" s="125"/>
      <c r="DQ39" s="125"/>
      <c r="DR39" s="125"/>
      <c r="DS39" s="125"/>
      <c r="DT39" s="125"/>
      <c r="DU39" s="125"/>
      <c r="DV39" s="125"/>
      <c r="DW39" s="125"/>
      <c r="DX39" s="125"/>
      <c r="DY39" s="125"/>
      <c r="DZ39" s="125"/>
      <c r="EA39" s="125"/>
      <c r="EB39" s="126"/>
      <c r="EC39" s="126"/>
      <c r="EL39" s="123"/>
      <c r="EM39" s="123"/>
      <c r="EW39" s="123"/>
      <c r="FH39" s="123"/>
      <c r="FJ39" s="123"/>
      <c r="FL39" s="123"/>
      <c r="FN39" s="123"/>
      <c r="FV39" s="123"/>
      <c r="FW39" s="123"/>
      <c r="GA39" s="123"/>
      <c r="GB39" s="123"/>
      <c r="GD39" s="123"/>
      <c r="GF39" s="123"/>
      <c r="GH39" s="123"/>
      <c r="GO39" s="123"/>
      <c r="GS39" s="123"/>
      <c r="GU39" s="123"/>
      <c r="GY39" s="123"/>
      <c r="GZ39" s="123"/>
      <c r="HI39" s="123"/>
      <c r="HQ39" s="123"/>
      <c r="HR39" s="123"/>
      <c r="HT39" s="123"/>
      <c r="HU39" s="123"/>
      <c r="HZ39" s="123"/>
      <c r="IA39" s="123"/>
      <c r="IE39" s="123"/>
      <c r="IG39" s="123"/>
      <c r="IH39" s="123"/>
      <c r="II39" s="123"/>
      <c r="IK39" s="123"/>
      <c r="IN39" s="123"/>
      <c r="IP39" s="122"/>
    </row>
    <row r="40" spans="1:250" s="121" customFormat="1" ht="17.100000000000001" customHeight="1">
      <c r="A40" s="3">
        <v>1987</v>
      </c>
      <c r="B40" s="119">
        <v>5752</v>
      </c>
      <c r="C40" s="119">
        <v>894</v>
      </c>
      <c r="D40" s="119">
        <v>2306</v>
      </c>
      <c r="E40" s="119">
        <v>2364</v>
      </c>
      <c r="F40" s="119">
        <v>143</v>
      </c>
      <c r="G40" s="119">
        <v>44</v>
      </c>
      <c r="H40" s="119">
        <v>1.1499999999999999</v>
      </c>
      <c r="I40" s="124"/>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6"/>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25"/>
      <c r="DR40" s="125"/>
      <c r="DS40" s="125"/>
      <c r="DT40" s="125"/>
      <c r="DU40" s="125"/>
      <c r="DV40" s="125"/>
      <c r="DW40" s="125"/>
      <c r="DX40" s="125"/>
      <c r="DY40" s="125"/>
      <c r="DZ40" s="125"/>
      <c r="EA40" s="125"/>
      <c r="EB40" s="126"/>
      <c r="EC40" s="126"/>
      <c r="EM40" s="123"/>
      <c r="EW40" s="123"/>
      <c r="FG40" s="123"/>
      <c r="FH40" s="123"/>
      <c r="FL40" s="123"/>
      <c r="FN40" s="123"/>
      <c r="FV40" s="123"/>
      <c r="FW40" s="123"/>
      <c r="GB40" s="123"/>
      <c r="GD40" s="123"/>
      <c r="GF40" s="123"/>
      <c r="GH40" s="123"/>
      <c r="GO40" s="123"/>
      <c r="GY40" s="123"/>
      <c r="GZ40" s="123"/>
      <c r="HR40" s="123"/>
      <c r="HV40" s="123"/>
      <c r="HZ40" s="123"/>
      <c r="IA40" s="123"/>
      <c r="IG40" s="123"/>
      <c r="IH40" s="123"/>
      <c r="II40" s="123"/>
      <c r="IK40" s="123"/>
      <c r="IM40" s="123"/>
      <c r="IP40" s="122"/>
    </row>
    <row r="41" spans="1:250" s="121" customFormat="1" ht="17.100000000000001" customHeight="1">
      <c r="A41" s="3">
        <v>1988</v>
      </c>
      <c r="B41" s="119">
        <v>5965</v>
      </c>
      <c r="C41" s="119">
        <v>937</v>
      </c>
      <c r="D41" s="119">
        <v>2412</v>
      </c>
      <c r="E41" s="119">
        <v>2414</v>
      </c>
      <c r="F41" s="119">
        <v>152</v>
      </c>
      <c r="G41" s="119">
        <v>50</v>
      </c>
      <c r="H41" s="119">
        <v>1.17</v>
      </c>
      <c r="I41" s="124"/>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6"/>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25"/>
      <c r="DR41" s="125"/>
      <c r="DS41" s="125"/>
      <c r="DT41" s="125"/>
      <c r="DU41" s="125"/>
      <c r="DV41" s="125"/>
      <c r="DW41" s="125"/>
      <c r="DX41" s="125"/>
      <c r="DY41" s="125"/>
      <c r="DZ41" s="125"/>
      <c r="EA41" s="125"/>
      <c r="EB41" s="126"/>
      <c r="EC41" s="126"/>
      <c r="EM41" s="123"/>
      <c r="EW41" s="123"/>
      <c r="FG41" s="123"/>
      <c r="FH41" s="123"/>
      <c r="FL41" s="123"/>
      <c r="FN41" s="123"/>
      <c r="FV41" s="123"/>
      <c r="FW41" s="123"/>
      <c r="GB41" s="123"/>
      <c r="GD41" s="123"/>
      <c r="GF41" s="123"/>
      <c r="GH41" s="123"/>
      <c r="GO41" s="123"/>
      <c r="GY41" s="123"/>
      <c r="GZ41" s="123"/>
      <c r="HR41" s="123"/>
      <c r="HV41" s="123"/>
      <c r="HZ41" s="123"/>
      <c r="IA41" s="123"/>
      <c r="IG41" s="123"/>
      <c r="IH41" s="123"/>
      <c r="II41" s="123"/>
      <c r="IK41" s="123"/>
      <c r="IM41" s="123"/>
      <c r="IP41" s="122"/>
    </row>
    <row r="42" spans="1:250" s="121" customFormat="1" ht="17.100000000000001" customHeight="1">
      <c r="A42" s="3">
        <v>1989</v>
      </c>
      <c r="B42" s="119">
        <v>6097</v>
      </c>
      <c r="C42" s="119">
        <v>985</v>
      </c>
      <c r="D42" s="119">
        <v>2459</v>
      </c>
      <c r="E42" s="119">
        <v>2457</v>
      </c>
      <c r="F42" s="119">
        <v>156</v>
      </c>
      <c r="G42" s="119">
        <v>41</v>
      </c>
      <c r="H42" s="119">
        <v>1.17</v>
      </c>
      <c r="I42" s="124"/>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6"/>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c r="DQ42" s="125"/>
      <c r="DR42" s="125"/>
      <c r="DS42" s="125"/>
      <c r="DT42" s="125"/>
      <c r="DU42" s="125"/>
      <c r="DV42" s="125"/>
      <c r="DW42" s="125"/>
      <c r="DX42" s="125"/>
      <c r="DY42" s="125"/>
      <c r="DZ42" s="125"/>
      <c r="EA42" s="125"/>
      <c r="EB42" s="126"/>
      <c r="EC42" s="126"/>
      <c r="EM42" s="123"/>
      <c r="EW42" s="123"/>
      <c r="FG42" s="123"/>
      <c r="FH42" s="123"/>
      <c r="FL42" s="123"/>
      <c r="FN42" s="123"/>
      <c r="FV42" s="123"/>
      <c r="FW42" s="123"/>
      <c r="GB42" s="123"/>
      <c r="GD42" s="123"/>
      <c r="GF42" s="123"/>
      <c r="GH42" s="123"/>
      <c r="GO42" s="123"/>
      <c r="GY42" s="123"/>
      <c r="GZ42" s="123"/>
      <c r="HR42" s="123"/>
      <c r="HV42" s="123"/>
      <c r="HZ42" s="123"/>
      <c r="IA42" s="123"/>
      <c r="IG42" s="123"/>
      <c r="IH42" s="123"/>
      <c r="II42" s="123"/>
      <c r="IK42" s="123"/>
      <c r="IM42" s="123"/>
      <c r="IP42" s="122"/>
    </row>
    <row r="43" spans="1:250" s="121" customFormat="1" ht="17.100000000000001" customHeight="1">
      <c r="A43" s="3">
        <v>1990</v>
      </c>
      <c r="B43" s="119">
        <v>6127</v>
      </c>
      <c r="C43" s="119">
        <v>1019</v>
      </c>
      <c r="D43" s="119">
        <v>2492</v>
      </c>
      <c r="E43" s="119">
        <v>2419</v>
      </c>
      <c r="F43" s="119">
        <v>157</v>
      </c>
      <c r="G43" s="119">
        <v>40</v>
      </c>
      <c r="H43" s="119">
        <v>1.1599999999999999</v>
      </c>
      <c r="I43" s="124"/>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6"/>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c r="CX43" s="125"/>
      <c r="CY43" s="125"/>
      <c r="CZ43" s="125"/>
      <c r="DA43" s="125"/>
      <c r="DB43" s="125"/>
      <c r="DC43" s="125"/>
      <c r="DD43" s="125"/>
      <c r="DE43" s="125"/>
      <c r="DF43" s="125"/>
      <c r="DG43" s="125"/>
      <c r="DH43" s="125"/>
      <c r="DI43" s="125"/>
      <c r="DJ43" s="125"/>
      <c r="DK43" s="125"/>
      <c r="DL43" s="125"/>
      <c r="DM43" s="125"/>
      <c r="DN43" s="125"/>
      <c r="DO43" s="125"/>
      <c r="DP43" s="125"/>
      <c r="DQ43" s="125"/>
      <c r="DR43" s="125"/>
      <c r="DS43" s="125"/>
      <c r="DT43" s="125"/>
      <c r="DU43" s="125"/>
      <c r="DV43" s="125"/>
      <c r="DW43" s="125"/>
      <c r="DX43" s="125"/>
      <c r="DY43" s="125"/>
      <c r="DZ43" s="125"/>
      <c r="EA43" s="125"/>
      <c r="EB43" s="126"/>
      <c r="EC43" s="126"/>
      <c r="EM43" s="123"/>
      <c r="EW43" s="123"/>
      <c r="FG43" s="123"/>
      <c r="FH43" s="123"/>
      <c r="FL43" s="123"/>
      <c r="FN43" s="123"/>
      <c r="FV43" s="123"/>
      <c r="FW43" s="123"/>
      <c r="GB43" s="123"/>
      <c r="GD43" s="123"/>
      <c r="GF43" s="123"/>
      <c r="GH43" s="123"/>
      <c r="GO43" s="123"/>
      <c r="GY43" s="123"/>
      <c r="GZ43" s="123"/>
      <c r="HV43" s="123"/>
      <c r="HZ43" s="123"/>
      <c r="IA43" s="123"/>
      <c r="IG43" s="123"/>
      <c r="IH43" s="123"/>
      <c r="II43" s="123"/>
      <c r="IK43" s="123"/>
      <c r="IM43" s="123"/>
      <c r="IP43" s="122"/>
    </row>
    <row r="44" spans="1:250" s="121" customFormat="1" ht="17.100000000000001" customHeight="1">
      <c r="A44" s="3">
        <v>1991</v>
      </c>
      <c r="B44" s="119">
        <v>6217</v>
      </c>
      <c r="C44" s="119">
        <v>1063</v>
      </c>
      <c r="D44" s="119">
        <v>2605</v>
      </c>
      <c r="E44" s="119">
        <v>2345</v>
      </c>
      <c r="F44" s="119">
        <v>161</v>
      </c>
      <c r="G44" s="119">
        <v>44</v>
      </c>
      <c r="H44" s="119">
        <v>1.1599999999999999</v>
      </c>
      <c r="I44" s="124"/>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6"/>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c r="CL44" s="125"/>
      <c r="CM44" s="125"/>
      <c r="CN44" s="125"/>
      <c r="CO44" s="125"/>
      <c r="CP44" s="125"/>
      <c r="CQ44" s="125"/>
      <c r="CR44" s="125"/>
      <c r="CS44" s="125"/>
      <c r="CT44" s="125"/>
      <c r="CU44" s="125"/>
      <c r="CV44" s="125"/>
      <c r="CW44" s="125"/>
      <c r="CX44" s="125"/>
      <c r="CY44" s="125"/>
      <c r="CZ44" s="125"/>
      <c r="DA44" s="125"/>
      <c r="DB44" s="125"/>
      <c r="DC44" s="125"/>
      <c r="DD44" s="125"/>
      <c r="DE44" s="125"/>
      <c r="DF44" s="125"/>
      <c r="DG44" s="125"/>
      <c r="DH44" s="125"/>
      <c r="DI44" s="125"/>
      <c r="DJ44" s="125"/>
      <c r="DK44" s="125"/>
      <c r="DL44" s="125"/>
      <c r="DM44" s="125"/>
      <c r="DN44" s="125"/>
      <c r="DO44" s="125"/>
      <c r="DP44" s="125"/>
      <c r="DQ44" s="125"/>
      <c r="DR44" s="125"/>
      <c r="DS44" s="125"/>
      <c r="DT44" s="125"/>
      <c r="DU44" s="125"/>
      <c r="DV44" s="125"/>
      <c r="DW44" s="125"/>
      <c r="DX44" s="125"/>
      <c r="DY44" s="125"/>
      <c r="DZ44" s="125"/>
      <c r="EA44" s="125"/>
      <c r="EB44" s="126"/>
      <c r="EC44" s="126"/>
      <c r="EM44" s="123"/>
      <c r="EW44" s="123"/>
      <c r="FG44" s="123"/>
      <c r="FH44" s="123"/>
      <c r="FL44" s="123"/>
      <c r="FN44" s="123"/>
      <c r="FV44" s="123"/>
      <c r="FW44" s="123"/>
      <c r="GB44" s="123"/>
      <c r="GD44" s="123"/>
      <c r="GF44" s="123"/>
      <c r="GH44" s="123"/>
      <c r="GO44" s="123"/>
      <c r="GV44" s="123"/>
      <c r="GY44" s="123"/>
      <c r="GZ44" s="123"/>
      <c r="HV44" s="123"/>
      <c r="HZ44" s="123"/>
      <c r="IA44" s="123"/>
      <c r="IG44" s="123"/>
      <c r="IH44" s="123"/>
      <c r="II44" s="123"/>
      <c r="IK44" s="123"/>
      <c r="IM44" s="123"/>
      <c r="IP44" s="122"/>
    </row>
    <row r="45" spans="1:250" s="121" customFormat="1" ht="17.100000000000001" customHeight="1">
      <c r="A45" s="3">
        <v>1992</v>
      </c>
      <c r="B45" s="119">
        <v>6164</v>
      </c>
      <c r="C45" s="119">
        <v>1095</v>
      </c>
      <c r="D45" s="119">
        <v>2510</v>
      </c>
      <c r="E45" s="119">
        <v>2357</v>
      </c>
      <c r="F45" s="119">
        <v>167</v>
      </c>
      <c r="G45" s="119">
        <v>35</v>
      </c>
      <c r="H45" s="119">
        <v>1.1299999999999999</v>
      </c>
      <c r="I45" s="124"/>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6"/>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c r="CX45" s="125"/>
      <c r="CY45" s="125"/>
      <c r="CZ45" s="125"/>
      <c r="DA45" s="125"/>
      <c r="DB45" s="125"/>
      <c r="DC45" s="125"/>
      <c r="DD45" s="125"/>
      <c r="DE45" s="125"/>
      <c r="DF45" s="125"/>
      <c r="DG45" s="125"/>
      <c r="DH45" s="125"/>
      <c r="DI45" s="125"/>
      <c r="DJ45" s="125"/>
      <c r="DK45" s="125"/>
      <c r="DL45" s="125"/>
      <c r="DM45" s="125"/>
      <c r="DN45" s="125"/>
      <c r="DO45" s="125"/>
      <c r="DP45" s="125"/>
      <c r="DQ45" s="125"/>
      <c r="DR45" s="125"/>
      <c r="DS45" s="125"/>
      <c r="DT45" s="125"/>
      <c r="DU45" s="125"/>
      <c r="DV45" s="125"/>
      <c r="DW45" s="125"/>
      <c r="DX45" s="125"/>
      <c r="DY45" s="125"/>
      <c r="DZ45" s="125"/>
      <c r="EA45" s="125"/>
      <c r="EB45" s="126"/>
      <c r="EC45" s="126"/>
      <c r="EM45" s="123"/>
      <c r="EW45" s="123"/>
      <c r="FG45" s="123"/>
      <c r="FH45" s="123"/>
      <c r="FL45" s="123"/>
      <c r="FN45" s="123"/>
      <c r="FV45" s="123"/>
      <c r="FW45" s="123"/>
      <c r="GB45" s="123"/>
      <c r="GD45" s="123"/>
      <c r="GF45" s="123"/>
      <c r="GO45" s="123"/>
      <c r="GV45" s="123"/>
      <c r="GY45" s="123"/>
      <c r="GZ45" s="123"/>
      <c r="HV45" s="123"/>
      <c r="HZ45" s="123"/>
      <c r="IA45" s="123"/>
      <c r="IG45" s="123"/>
      <c r="IH45" s="123"/>
      <c r="II45" s="123"/>
      <c r="IK45" s="123"/>
      <c r="IM45" s="123"/>
      <c r="IP45" s="122"/>
    </row>
    <row r="46" spans="1:250" s="121" customFormat="1" ht="17.100000000000001" customHeight="1">
      <c r="A46" s="3">
        <v>1993</v>
      </c>
      <c r="B46" s="119">
        <v>6162</v>
      </c>
      <c r="C46" s="119">
        <v>1129</v>
      </c>
      <c r="D46" s="119">
        <v>2523</v>
      </c>
      <c r="E46" s="119">
        <v>2298</v>
      </c>
      <c r="F46" s="119">
        <v>176</v>
      </c>
      <c r="G46" s="119">
        <v>36</v>
      </c>
      <c r="H46" s="119">
        <v>1.1100000000000001</v>
      </c>
      <c r="I46" s="124"/>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6"/>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c r="DQ46" s="125"/>
      <c r="DR46" s="125"/>
      <c r="DS46" s="125"/>
      <c r="DT46" s="125"/>
      <c r="DU46" s="125"/>
      <c r="DV46" s="125"/>
      <c r="DW46" s="125"/>
      <c r="DX46" s="125"/>
      <c r="DY46" s="125"/>
      <c r="DZ46" s="125"/>
      <c r="EA46" s="125"/>
      <c r="EB46" s="126"/>
      <c r="EC46" s="126"/>
      <c r="EM46" s="123"/>
      <c r="EW46" s="123"/>
      <c r="FG46" s="123"/>
      <c r="FH46" s="123"/>
      <c r="FL46" s="123"/>
      <c r="FN46" s="123"/>
      <c r="FV46" s="123"/>
      <c r="FW46" s="123"/>
      <c r="GB46" s="123"/>
      <c r="GD46" s="123"/>
      <c r="GF46" s="123"/>
      <c r="GO46" s="123"/>
      <c r="GV46" s="123"/>
      <c r="GY46" s="123"/>
      <c r="GZ46" s="123"/>
      <c r="HV46" s="123"/>
      <c r="HZ46" s="123"/>
      <c r="IA46" s="123"/>
      <c r="IG46" s="123"/>
      <c r="IH46" s="123"/>
      <c r="II46" s="123"/>
      <c r="IK46" s="123"/>
      <c r="IM46" s="123"/>
      <c r="IP46" s="122"/>
    </row>
    <row r="47" spans="1:250" s="121" customFormat="1" ht="17.100000000000001" customHeight="1">
      <c r="A47" s="3">
        <v>1994</v>
      </c>
      <c r="B47" s="119">
        <v>6266</v>
      </c>
      <c r="C47" s="119">
        <v>1139</v>
      </c>
      <c r="D47" s="119">
        <v>2546</v>
      </c>
      <c r="E47" s="119">
        <v>2358</v>
      </c>
      <c r="F47" s="119">
        <v>186</v>
      </c>
      <c r="G47" s="119">
        <v>38</v>
      </c>
      <c r="H47" s="119">
        <v>1.1100000000000001</v>
      </c>
      <c r="I47" s="124"/>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6"/>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c r="CX47" s="125"/>
      <c r="CY47" s="125"/>
      <c r="CZ47" s="125"/>
      <c r="DA47" s="125"/>
      <c r="DB47" s="125"/>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125"/>
      <c r="DZ47" s="125"/>
      <c r="EA47" s="125"/>
      <c r="EB47" s="126"/>
      <c r="EC47" s="126"/>
      <c r="EM47" s="123"/>
      <c r="EW47" s="123"/>
      <c r="FG47" s="123"/>
      <c r="FL47" s="123"/>
      <c r="FN47" s="123"/>
      <c r="FV47" s="123"/>
      <c r="FW47" s="123"/>
      <c r="GB47" s="123"/>
      <c r="GD47" s="123"/>
      <c r="GF47" s="123"/>
      <c r="GO47" s="123"/>
      <c r="GV47" s="123"/>
      <c r="GY47" s="123"/>
      <c r="GZ47" s="123"/>
      <c r="HV47" s="123"/>
      <c r="HZ47" s="123"/>
      <c r="IA47" s="123"/>
      <c r="IG47" s="123"/>
      <c r="IH47" s="123"/>
      <c r="II47" s="123"/>
      <c r="IK47" s="123"/>
      <c r="IM47" s="123"/>
      <c r="IP47" s="122"/>
    </row>
    <row r="48" spans="1:250" s="121" customFormat="1" ht="17.100000000000001" customHeight="1">
      <c r="A48" s="3">
        <v>1995</v>
      </c>
      <c r="B48" s="119">
        <v>6398</v>
      </c>
      <c r="C48" s="119">
        <v>1157</v>
      </c>
      <c r="D48" s="119">
        <v>2565</v>
      </c>
      <c r="E48" s="119">
        <v>2442</v>
      </c>
      <c r="F48" s="119">
        <v>197</v>
      </c>
      <c r="G48" s="119">
        <v>36</v>
      </c>
      <c r="H48" s="119">
        <v>1.1200000000000001</v>
      </c>
      <c r="I48" s="124"/>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6"/>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6"/>
      <c r="EC48" s="126"/>
      <c r="EM48" s="123"/>
      <c r="EW48" s="123"/>
      <c r="FG48" s="123"/>
      <c r="FL48" s="123"/>
      <c r="FN48" s="123"/>
      <c r="FV48" s="123"/>
      <c r="FW48" s="123"/>
      <c r="GB48" s="123"/>
      <c r="GD48" s="123"/>
      <c r="GF48" s="123"/>
      <c r="GO48" s="123"/>
      <c r="GY48" s="123"/>
      <c r="GZ48" s="123"/>
      <c r="HV48" s="123"/>
      <c r="HZ48" s="123"/>
      <c r="IA48" s="123"/>
      <c r="IG48" s="123"/>
      <c r="IH48" s="123"/>
      <c r="II48" s="123"/>
      <c r="IK48" s="123"/>
      <c r="IM48" s="123"/>
      <c r="IP48" s="122"/>
    </row>
    <row r="49" spans="1:250" s="121" customFormat="1" ht="17.100000000000001" customHeight="1">
      <c r="A49" s="3">
        <v>1996</v>
      </c>
      <c r="B49" s="119">
        <v>6542</v>
      </c>
      <c r="C49" s="119">
        <v>1209</v>
      </c>
      <c r="D49" s="119">
        <v>2624</v>
      </c>
      <c r="E49" s="119">
        <v>2469</v>
      </c>
      <c r="F49" s="119">
        <v>203</v>
      </c>
      <c r="G49" s="119">
        <v>37</v>
      </c>
      <c r="H49" s="119">
        <v>1.1299999999999999</v>
      </c>
      <c r="I49" s="124"/>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6"/>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6"/>
      <c r="EC49" s="126"/>
      <c r="EM49" s="123"/>
      <c r="EW49" s="123"/>
      <c r="FG49" s="123"/>
      <c r="FL49" s="123"/>
      <c r="FN49" s="123"/>
      <c r="FV49" s="123"/>
      <c r="FW49" s="123"/>
      <c r="GB49" s="123"/>
      <c r="GD49" s="123"/>
      <c r="GF49" s="123"/>
      <c r="GO49" s="123"/>
      <c r="GY49" s="123"/>
      <c r="GZ49" s="123"/>
      <c r="HV49" s="123"/>
      <c r="HZ49" s="123"/>
      <c r="IA49" s="123"/>
      <c r="IG49" s="123"/>
      <c r="IH49" s="123"/>
      <c r="IK49" s="123"/>
      <c r="IM49" s="123"/>
      <c r="IP49" s="122"/>
    </row>
    <row r="50" spans="1:250" s="121" customFormat="1" ht="17.100000000000001" customHeight="1">
      <c r="A50" s="3">
        <v>1997</v>
      </c>
      <c r="B50" s="119">
        <v>6651</v>
      </c>
      <c r="C50" s="119">
        <v>1208</v>
      </c>
      <c r="D50" s="119">
        <v>2700</v>
      </c>
      <c r="E50" s="119">
        <v>2495</v>
      </c>
      <c r="F50" s="119">
        <v>209</v>
      </c>
      <c r="G50" s="119">
        <v>38</v>
      </c>
      <c r="H50" s="119">
        <v>1.1299999999999999</v>
      </c>
      <c r="I50" s="124"/>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6"/>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25"/>
      <c r="DR50" s="125"/>
      <c r="DS50" s="125"/>
      <c r="DT50" s="125"/>
      <c r="DU50" s="125"/>
      <c r="DV50" s="125"/>
      <c r="DW50" s="125"/>
      <c r="DX50" s="125"/>
      <c r="DY50" s="125"/>
      <c r="DZ50" s="125"/>
      <c r="EA50" s="125"/>
      <c r="EB50" s="126"/>
      <c r="EC50" s="126"/>
      <c r="EM50" s="123"/>
      <c r="EW50" s="123"/>
      <c r="FG50" s="123"/>
      <c r="FL50" s="123"/>
      <c r="FN50" s="123"/>
      <c r="FW50" s="123"/>
      <c r="GB50" s="123"/>
      <c r="GD50" s="123"/>
      <c r="GF50" s="123"/>
      <c r="GO50" s="123"/>
      <c r="GY50" s="123"/>
      <c r="GZ50" s="123"/>
      <c r="HV50" s="123"/>
      <c r="HZ50" s="123"/>
      <c r="IA50" s="123"/>
      <c r="IG50" s="123"/>
      <c r="IH50" s="123"/>
      <c r="IK50" s="123"/>
      <c r="IM50" s="123"/>
      <c r="IP50" s="122"/>
    </row>
    <row r="51" spans="1:250" s="121" customFormat="1" ht="17.100000000000001" customHeight="1">
      <c r="A51" s="3">
        <v>1998</v>
      </c>
      <c r="B51" s="119">
        <v>6643</v>
      </c>
      <c r="C51" s="119">
        <v>1243</v>
      </c>
      <c r="D51" s="119">
        <v>2766</v>
      </c>
      <c r="E51" s="119">
        <v>2391</v>
      </c>
      <c r="F51" s="119">
        <v>209</v>
      </c>
      <c r="G51" s="119">
        <v>35</v>
      </c>
      <c r="H51" s="119">
        <v>1.1200000000000001</v>
      </c>
      <c r="I51" s="124"/>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6"/>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125"/>
      <c r="DZ51" s="125"/>
      <c r="EA51" s="125"/>
      <c r="EB51" s="126"/>
      <c r="EC51" s="126"/>
      <c r="EM51" s="123"/>
      <c r="EW51" s="123"/>
      <c r="FG51" s="123"/>
      <c r="FL51" s="123"/>
      <c r="FN51" s="123"/>
      <c r="FW51" s="123"/>
      <c r="GB51" s="123"/>
      <c r="GD51" s="123"/>
      <c r="GF51" s="123"/>
      <c r="GO51" s="123"/>
      <c r="GY51" s="123"/>
      <c r="GZ51" s="123"/>
      <c r="HV51" s="123"/>
      <c r="HZ51" s="123"/>
      <c r="IA51" s="123"/>
      <c r="IG51" s="123"/>
      <c r="IH51" s="123"/>
      <c r="IK51" s="123"/>
      <c r="IM51" s="123"/>
      <c r="IP51" s="122"/>
    </row>
    <row r="52" spans="1:250" s="121" customFormat="1" ht="17.100000000000001" customHeight="1">
      <c r="A52" s="3">
        <v>1999</v>
      </c>
      <c r="B52" s="119">
        <v>6610</v>
      </c>
      <c r="C52" s="119">
        <v>1270</v>
      </c>
      <c r="D52" s="119">
        <v>2737</v>
      </c>
      <c r="E52" s="119">
        <v>2352</v>
      </c>
      <c r="F52" s="119">
        <v>217</v>
      </c>
      <c r="G52" s="119">
        <v>33</v>
      </c>
      <c r="H52" s="119">
        <v>1.1000000000000001</v>
      </c>
      <c r="I52" s="124"/>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6"/>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c r="BY52" s="125"/>
      <c r="BZ52" s="125"/>
      <c r="CA52" s="125"/>
      <c r="CB52" s="125"/>
      <c r="CC52" s="125"/>
      <c r="CD52" s="125"/>
      <c r="CE52" s="125"/>
      <c r="CF52" s="125"/>
      <c r="CG52" s="125"/>
      <c r="CH52" s="125"/>
      <c r="CI52" s="125"/>
      <c r="CJ52" s="125"/>
      <c r="CK52" s="125"/>
      <c r="CL52" s="125"/>
      <c r="CM52" s="125"/>
      <c r="CN52" s="125"/>
      <c r="CO52" s="125"/>
      <c r="CP52" s="125"/>
      <c r="CQ52" s="125"/>
      <c r="CR52" s="125"/>
      <c r="CS52" s="125"/>
      <c r="CT52" s="125"/>
      <c r="CU52" s="125"/>
      <c r="CV52" s="125"/>
      <c r="CW52" s="125"/>
      <c r="CX52" s="125"/>
      <c r="CY52" s="125"/>
      <c r="CZ52" s="125"/>
      <c r="DA52" s="125"/>
      <c r="DB52" s="125"/>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125"/>
      <c r="DZ52" s="125"/>
      <c r="EA52" s="125"/>
      <c r="EB52" s="126"/>
      <c r="EC52" s="126"/>
      <c r="EM52" s="123"/>
      <c r="EW52" s="123"/>
      <c r="FG52" s="123"/>
      <c r="FL52" s="123"/>
      <c r="FN52" s="123"/>
      <c r="FW52" s="123"/>
      <c r="GB52" s="123"/>
      <c r="GD52" s="123"/>
      <c r="GF52" s="123"/>
      <c r="GO52" s="123"/>
      <c r="GY52" s="123"/>
      <c r="GZ52" s="123"/>
      <c r="HV52" s="123"/>
      <c r="HZ52" s="123"/>
      <c r="IA52" s="123"/>
      <c r="IG52" s="123"/>
      <c r="IH52" s="123"/>
      <c r="IK52" s="123"/>
      <c r="IM52" s="123"/>
      <c r="IP52" s="122"/>
    </row>
    <row r="53" spans="1:250" s="121" customFormat="1" ht="17.100000000000001" customHeight="1">
      <c r="A53" s="3">
        <v>2000</v>
      </c>
      <c r="B53" s="119">
        <v>6765</v>
      </c>
      <c r="C53" s="119">
        <v>1288</v>
      </c>
      <c r="D53" s="119">
        <v>2838</v>
      </c>
      <c r="E53" s="119">
        <v>2367</v>
      </c>
      <c r="F53" s="119">
        <v>226</v>
      </c>
      <c r="G53" s="119">
        <v>45</v>
      </c>
      <c r="H53" s="119">
        <v>1.1100000000000001</v>
      </c>
      <c r="I53" s="124"/>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6"/>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c r="CX53" s="125"/>
      <c r="CY53" s="125"/>
      <c r="CZ53" s="125"/>
      <c r="DA53" s="125"/>
      <c r="DB53" s="125"/>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125"/>
      <c r="DZ53" s="125"/>
      <c r="EA53" s="125"/>
      <c r="EB53" s="126"/>
      <c r="EC53" s="126"/>
      <c r="EW53" s="123"/>
      <c r="FG53" s="123"/>
      <c r="FL53" s="123"/>
      <c r="FN53" s="123"/>
      <c r="FW53" s="123"/>
      <c r="GB53" s="123"/>
      <c r="GD53" s="123"/>
      <c r="GF53" s="123"/>
      <c r="GY53" s="123"/>
      <c r="GZ53" s="123"/>
      <c r="HV53" s="123"/>
      <c r="HZ53" s="123"/>
      <c r="IA53" s="123"/>
      <c r="IG53" s="123"/>
      <c r="IH53" s="123"/>
      <c r="IK53" s="123"/>
      <c r="IM53" s="123"/>
      <c r="IN53" s="123"/>
      <c r="IP53" s="122"/>
    </row>
    <row r="54" spans="1:250" s="121" customFormat="1" ht="17.100000000000001" customHeight="1">
      <c r="A54" s="3">
        <v>2001</v>
      </c>
      <c r="B54" s="119">
        <v>6927</v>
      </c>
      <c r="C54" s="119">
        <v>1312</v>
      </c>
      <c r="D54" s="119">
        <v>2840</v>
      </c>
      <c r="E54" s="119">
        <v>2492</v>
      </c>
      <c r="F54" s="119">
        <v>237</v>
      </c>
      <c r="G54" s="119">
        <v>46</v>
      </c>
      <c r="H54" s="119">
        <v>1.1200000000000001</v>
      </c>
      <c r="I54" s="124"/>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6"/>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c r="BY54" s="125"/>
      <c r="BZ54" s="125"/>
      <c r="CA54" s="125"/>
      <c r="CB54" s="125"/>
      <c r="CC54" s="125"/>
      <c r="CD54" s="125"/>
      <c r="CE54" s="125"/>
      <c r="CF54" s="125"/>
      <c r="CG54" s="125"/>
      <c r="CH54" s="125"/>
      <c r="CI54" s="125"/>
      <c r="CJ54" s="125"/>
      <c r="CK54" s="125"/>
      <c r="CL54" s="125"/>
      <c r="CM54" s="125"/>
      <c r="CN54" s="125"/>
      <c r="CO54" s="125"/>
      <c r="CP54" s="125"/>
      <c r="CQ54" s="125"/>
      <c r="CR54" s="125"/>
      <c r="CS54" s="125"/>
      <c r="CT54" s="125"/>
      <c r="CU54" s="125"/>
      <c r="CV54" s="125"/>
      <c r="CW54" s="125"/>
      <c r="CX54" s="125"/>
      <c r="CY54" s="125"/>
      <c r="CZ54" s="125"/>
      <c r="DA54" s="125"/>
      <c r="DB54" s="125"/>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125"/>
      <c r="DZ54" s="125"/>
      <c r="EA54" s="125"/>
      <c r="EB54" s="126"/>
      <c r="EC54" s="126"/>
      <c r="EW54" s="123"/>
      <c r="FG54" s="123"/>
      <c r="FL54" s="123"/>
      <c r="FN54" s="123"/>
      <c r="FW54" s="123"/>
      <c r="GB54" s="123"/>
      <c r="GD54" s="123"/>
      <c r="GF54" s="123"/>
      <c r="GY54" s="123"/>
      <c r="GZ54" s="123"/>
      <c r="HV54" s="123"/>
      <c r="HZ54" s="123"/>
      <c r="IA54" s="123"/>
      <c r="IG54" s="123"/>
      <c r="IH54" s="123"/>
      <c r="IK54" s="123"/>
      <c r="IM54" s="123"/>
      <c r="IN54" s="123"/>
      <c r="IP54" s="122"/>
    </row>
    <row r="55" spans="1:250" s="121" customFormat="1" ht="17.100000000000001" customHeight="1">
      <c r="A55" s="3">
        <v>2002</v>
      </c>
      <c r="B55" s="119">
        <v>6996</v>
      </c>
      <c r="C55" s="119">
        <v>1344</v>
      </c>
      <c r="D55" s="119">
        <v>2831</v>
      </c>
      <c r="E55" s="119">
        <v>2521</v>
      </c>
      <c r="F55" s="119">
        <v>252</v>
      </c>
      <c r="G55" s="119">
        <v>48</v>
      </c>
      <c r="H55" s="119">
        <v>1.1200000000000001</v>
      </c>
      <c r="I55" s="124"/>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6"/>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c r="CL55" s="125"/>
      <c r="CM55" s="125"/>
      <c r="CN55" s="125"/>
      <c r="CO55" s="125"/>
      <c r="CP55" s="125"/>
      <c r="CQ55" s="125"/>
      <c r="CR55" s="125"/>
      <c r="CS55" s="125"/>
      <c r="CT55" s="125"/>
      <c r="CU55" s="125"/>
      <c r="CV55" s="125"/>
      <c r="CW55" s="125"/>
      <c r="CX55" s="125"/>
      <c r="CY55" s="125"/>
      <c r="CZ55" s="125"/>
      <c r="DA55" s="125"/>
      <c r="DB55" s="125"/>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125"/>
      <c r="DZ55" s="125"/>
      <c r="EA55" s="125"/>
      <c r="EB55" s="126"/>
      <c r="EC55" s="126"/>
      <c r="EW55" s="123"/>
      <c r="FG55" s="123"/>
      <c r="FL55" s="123"/>
      <c r="FN55" s="123"/>
      <c r="FW55" s="123"/>
      <c r="GB55" s="123"/>
      <c r="GD55" s="123"/>
      <c r="GF55" s="123"/>
      <c r="GY55" s="123"/>
      <c r="GZ55" s="123"/>
      <c r="HV55" s="123"/>
      <c r="HZ55" s="123"/>
      <c r="IA55" s="123"/>
      <c r="IG55" s="123"/>
      <c r="IH55" s="123"/>
      <c r="IK55" s="123"/>
      <c r="IM55" s="123"/>
      <c r="IN55" s="123"/>
      <c r="IP55" s="122"/>
    </row>
    <row r="56" spans="1:250" s="121" customFormat="1" ht="17.100000000000001" customHeight="1">
      <c r="A56" s="3">
        <v>2003</v>
      </c>
      <c r="B56" s="119">
        <v>7416</v>
      </c>
      <c r="C56" s="119">
        <v>1391</v>
      </c>
      <c r="D56" s="119">
        <v>2959</v>
      </c>
      <c r="E56" s="119">
        <v>2743</v>
      </c>
      <c r="F56" s="119">
        <v>276</v>
      </c>
      <c r="G56" s="119">
        <v>48</v>
      </c>
      <c r="H56" s="119">
        <v>1.17</v>
      </c>
      <c r="I56" s="124"/>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6"/>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c r="BY56" s="125"/>
      <c r="BZ56" s="125"/>
      <c r="CA56" s="125"/>
      <c r="CB56" s="125"/>
      <c r="CC56" s="125"/>
      <c r="CD56" s="125"/>
      <c r="CE56" s="125"/>
      <c r="CF56" s="125"/>
      <c r="CG56" s="125"/>
      <c r="CH56" s="125"/>
      <c r="CI56" s="125"/>
      <c r="CJ56" s="125"/>
      <c r="CK56" s="125"/>
      <c r="CL56" s="125"/>
      <c r="CM56" s="125"/>
      <c r="CN56" s="125"/>
      <c r="CO56" s="125"/>
      <c r="CP56" s="125"/>
      <c r="CQ56" s="125"/>
      <c r="CR56" s="125"/>
      <c r="CS56" s="125"/>
      <c r="CT56" s="125"/>
      <c r="CU56" s="125"/>
      <c r="CV56" s="125"/>
      <c r="CW56" s="125"/>
      <c r="CX56" s="125"/>
      <c r="CY56" s="125"/>
      <c r="CZ56" s="125"/>
      <c r="DA56" s="125"/>
      <c r="DB56" s="125"/>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125"/>
      <c r="DZ56" s="125"/>
      <c r="EA56" s="125"/>
      <c r="EB56" s="126"/>
      <c r="EC56" s="126"/>
      <c r="EW56" s="123"/>
      <c r="FG56" s="123"/>
      <c r="FL56" s="123"/>
      <c r="FN56" s="123"/>
      <c r="FW56" s="123"/>
      <c r="GB56" s="123"/>
      <c r="GD56" s="123"/>
      <c r="GF56" s="123"/>
      <c r="GY56" s="123"/>
      <c r="GZ56" s="123"/>
      <c r="HV56" s="123"/>
      <c r="HZ56" s="123"/>
      <c r="IA56" s="123"/>
      <c r="IG56" s="123"/>
      <c r="IH56" s="123"/>
      <c r="IK56" s="123"/>
      <c r="IM56" s="123"/>
      <c r="IN56" s="123"/>
      <c r="IP56" s="122"/>
    </row>
    <row r="57" spans="1:250" s="121" customFormat="1" ht="17.100000000000001" customHeight="1">
      <c r="A57" s="3">
        <v>2004</v>
      </c>
      <c r="B57" s="119">
        <v>7807</v>
      </c>
      <c r="C57" s="119">
        <v>1437</v>
      </c>
      <c r="D57" s="119">
        <v>3053</v>
      </c>
      <c r="E57" s="119">
        <v>2967</v>
      </c>
      <c r="F57" s="119">
        <v>298</v>
      </c>
      <c r="G57" s="119">
        <v>53</v>
      </c>
      <c r="H57" s="119">
        <v>1.21</v>
      </c>
      <c r="I57" s="124"/>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6"/>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125"/>
      <c r="DZ57" s="125"/>
      <c r="EA57" s="125"/>
      <c r="EB57" s="126"/>
      <c r="EC57" s="126"/>
      <c r="ED57" s="123"/>
      <c r="EE57" s="123"/>
      <c r="EF57" s="123"/>
      <c r="EG57" s="123"/>
      <c r="EH57" s="123"/>
      <c r="EI57" s="123"/>
      <c r="EK57" s="123"/>
      <c r="EL57" s="123"/>
      <c r="EM57" s="123"/>
      <c r="EN57" s="123"/>
      <c r="EO57" s="123"/>
      <c r="EP57" s="123"/>
      <c r="EQ57" s="123"/>
      <c r="ER57" s="123"/>
      <c r="ES57" s="123"/>
      <c r="ET57" s="123"/>
      <c r="EV57" s="123"/>
      <c r="EW57" s="123"/>
      <c r="EX57" s="123"/>
      <c r="EY57" s="123"/>
      <c r="EZ57" s="123"/>
      <c r="FB57" s="123"/>
      <c r="FC57" s="123"/>
      <c r="FD57" s="123"/>
      <c r="FE57" s="123"/>
      <c r="FG57" s="123"/>
      <c r="FH57" s="123"/>
      <c r="FI57" s="123"/>
      <c r="FJ57" s="123"/>
      <c r="FL57" s="123"/>
      <c r="FM57" s="123"/>
      <c r="FN57" s="123"/>
      <c r="FO57" s="123"/>
      <c r="FP57" s="123"/>
      <c r="FU57" s="123"/>
      <c r="FV57" s="123"/>
      <c r="FW57" s="123"/>
      <c r="FY57" s="123"/>
      <c r="GB57" s="123"/>
      <c r="GC57" s="123"/>
      <c r="GD57" s="123"/>
      <c r="GE57" s="123"/>
      <c r="GF57" s="123"/>
      <c r="GG57" s="123"/>
      <c r="GH57" s="123"/>
      <c r="GI57" s="123"/>
      <c r="GJ57" s="123"/>
      <c r="GK57" s="123"/>
      <c r="GL57" s="123"/>
      <c r="GN57" s="123"/>
      <c r="GO57" s="123"/>
      <c r="GP57" s="123"/>
      <c r="GQ57" s="123"/>
      <c r="GU57" s="123"/>
      <c r="GV57" s="123"/>
      <c r="GX57" s="123"/>
      <c r="GY57" s="123"/>
      <c r="GZ57" s="123"/>
      <c r="HB57" s="123"/>
      <c r="HC57" s="123"/>
      <c r="HD57" s="123"/>
      <c r="HE57" s="123"/>
      <c r="HH57" s="123"/>
      <c r="HI57" s="123"/>
      <c r="HK57" s="123"/>
      <c r="HL57" s="123"/>
      <c r="HO57" s="123"/>
      <c r="HR57" s="123"/>
      <c r="HS57" s="123"/>
      <c r="HU57" s="123"/>
      <c r="HV57" s="123"/>
      <c r="HY57" s="123"/>
      <c r="HZ57" s="123"/>
      <c r="IA57" s="123"/>
      <c r="IC57" s="123"/>
      <c r="ID57" s="123"/>
      <c r="IG57" s="123"/>
      <c r="IH57" s="123"/>
      <c r="II57" s="123"/>
      <c r="IJ57" s="123"/>
      <c r="IK57" s="123"/>
      <c r="IL57" s="123"/>
      <c r="IM57" s="123"/>
      <c r="IN57" s="123"/>
      <c r="IO57" s="123"/>
      <c r="IP57" s="122"/>
    </row>
    <row r="58" spans="1:250" s="121" customFormat="1" ht="17.100000000000001" customHeight="1">
      <c r="A58" s="3">
        <v>2005</v>
      </c>
      <c r="B58" s="119">
        <v>8093</v>
      </c>
      <c r="C58" s="119">
        <v>1480</v>
      </c>
      <c r="D58" s="119">
        <v>3076</v>
      </c>
      <c r="E58" s="119">
        <v>3157</v>
      </c>
      <c r="F58" s="119">
        <v>320</v>
      </c>
      <c r="G58" s="119">
        <v>60</v>
      </c>
      <c r="H58" s="119">
        <v>1.24</v>
      </c>
      <c r="I58" s="124"/>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6"/>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c r="BY58" s="125"/>
      <c r="BZ58" s="125"/>
      <c r="CA58" s="125"/>
      <c r="CB58" s="125"/>
      <c r="CC58" s="125"/>
      <c r="CD58" s="125"/>
      <c r="CE58" s="125"/>
      <c r="CF58" s="125"/>
      <c r="CG58" s="125"/>
      <c r="CH58" s="125"/>
      <c r="CI58" s="125"/>
      <c r="CJ58" s="125"/>
      <c r="CK58" s="125"/>
      <c r="CL58" s="125"/>
      <c r="CM58" s="125"/>
      <c r="CN58" s="125"/>
      <c r="CO58" s="125"/>
      <c r="CP58" s="125"/>
      <c r="CQ58" s="125"/>
      <c r="CR58" s="125"/>
      <c r="CS58" s="125"/>
      <c r="CT58" s="125"/>
      <c r="CU58" s="125"/>
      <c r="CV58" s="125"/>
      <c r="CW58" s="125"/>
      <c r="CX58" s="125"/>
      <c r="CY58" s="125"/>
      <c r="CZ58" s="125"/>
      <c r="DA58" s="125"/>
      <c r="DB58" s="125"/>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125"/>
      <c r="DZ58" s="125"/>
      <c r="EA58" s="125"/>
      <c r="EB58" s="126"/>
      <c r="EC58" s="126"/>
      <c r="ED58" s="123"/>
      <c r="EE58" s="123"/>
      <c r="EF58" s="123"/>
      <c r="EG58" s="123"/>
      <c r="EH58" s="123"/>
      <c r="EI58" s="123"/>
      <c r="EK58" s="123"/>
      <c r="EL58" s="123"/>
      <c r="EM58" s="123"/>
      <c r="EN58" s="123"/>
      <c r="EO58" s="123"/>
      <c r="EP58" s="123"/>
      <c r="EQ58" s="123"/>
      <c r="ER58" s="123"/>
      <c r="ES58" s="123"/>
      <c r="ET58" s="123"/>
      <c r="EV58" s="123"/>
      <c r="EW58" s="123"/>
      <c r="EX58" s="123"/>
      <c r="EY58" s="123"/>
      <c r="EZ58" s="123"/>
      <c r="FB58" s="123"/>
      <c r="FC58" s="123"/>
      <c r="FD58" s="123"/>
      <c r="FE58" s="123"/>
      <c r="FG58" s="123"/>
      <c r="FH58" s="123"/>
      <c r="FI58" s="123"/>
      <c r="FJ58" s="123"/>
      <c r="FL58" s="123"/>
      <c r="FM58" s="123"/>
      <c r="FN58" s="123"/>
      <c r="FO58" s="123"/>
      <c r="FP58" s="123"/>
      <c r="FU58" s="123"/>
      <c r="FV58" s="123"/>
      <c r="FW58" s="123"/>
      <c r="FY58" s="123"/>
      <c r="GB58" s="123"/>
      <c r="GC58" s="123"/>
      <c r="GD58" s="123"/>
      <c r="GE58" s="123"/>
      <c r="GF58" s="123"/>
      <c r="GG58" s="123"/>
      <c r="GH58" s="123"/>
      <c r="GI58" s="123"/>
      <c r="GJ58" s="123"/>
      <c r="GK58" s="123"/>
      <c r="GL58" s="123"/>
      <c r="GN58" s="123"/>
      <c r="GO58" s="123"/>
      <c r="GP58" s="123"/>
      <c r="GQ58" s="123"/>
      <c r="GU58" s="123"/>
      <c r="GV58" s="123"/>
      <c r="GX58" s="123"/>
      <c r="GY58" s="123"/>
      <c r="GZ58" s="123"/>
      <c r="HB58" s="123"/>
      <c r="HC58" s="123"/>
      <c r="HD58" s="123"/>
      <c r="HE58" s="123"/>
      <c r="HH58" s="123"/>
      <c r="HI58" s="123"/>
      <c r="HK58" s="123"/>
      <c r="HL58" s="123"/>
      <c r="HO58" s="123"/>
      <c r="HR58" s="123"/>
      <c r="HS58" s="123"/>
      <c r="HU58" s="123"/>
      <c r="HV58" s="123"/>
      <c r="HY58" s="123"/>
      <c r="HZ58" s="123"/>
      <c r="IA58" s="123"/>
      <c r="IC58" s="123"/>
      <c r="ID58" s="123"/>
      <c r="IG58" s="123"/>
      <c r="IH58" s="123"/>
      <c r="II58" s="123"/>
      <c r="IJ58" s="123"/>
      <c r="IK58" s="123"/>
      <c r="IL58" s="123"/>
      <c r="IM58" s="123"/>
      <c r="IN58" s="123"/>
      <c r="IO58" s="123"/>
      <c r="IP58" s="122"/>
    </row>
    <row r="59" spans="1:250" s="121" customFormat="1" ht="17.100000000000001" customHeight="1">
      <c r="A59" s="3">
        <v>2006</v>
      </c>
      <c r="B59" s="119">
        <v>8370</v>
      </c>
      <c r="C59" s="119">
        <v>1525</v>
      </c>
      <c r="D59" s="119">
        <v>3089</v>
      </c>
      <c r="E59" s="119">
        <v>3339</v>
      </c>
      <c r="F59" s="119">
        <v>356</v>
      </c>
      <c r="G59" s="119">
        <v>61</v>
      </c>
      <c r="H59" s="119">
        <v>1.27</v>
      </c>
      <c r="I59" s="124"/>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6"/>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125"/>
      <c r="DZ59" s="125"/>
      <c r="EA59" s="125"/>
      <c r="EB59" s="126"/>
      <c r="EC59" s="126"/>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7"/>
    </row>
    <row r="60" spans="1:250" s="121" customFormat="1" ht="17.100000000000001" customHeight="1">
      <c r="A60" s="3">
        <v>2007</v>
      </c>
      <c r="B60" s="119">
        <v>8566</v>
      </c>
      <c r="C60" s="119">
        <v>1572</v>
      </c>
      <c r="D60" s="119">
        <v>3081</v>
      </c>
      <c r="E60" s="119">
        <v>3464</v>
      </c>
      <c r="F60" s="119">
        <v>382</v>
      </c>
      <c r="G60" s="119">
        <v>68</v>
      </c>
      <c r="H60" s="119">
        <v>1.28</v>
      </c>
      <c r="I60" s="124"/>
      <c r="Q60" s="3"/>
      <c r="AC60" s="3"/>
      <c r="AF60" s="3"/>
      <c r="AG60" s="3"/>
      <c r="AI60" s="125"/>
      <c r="AJ60" s="125"/>
      <c r="AK60" s="125"/>
      <c r="AL60" s="125"/>
      <c r="AM60" s="126"/>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c r="BY60" s="125"/>
      <c r="BZ60" s="125"/>
      <c r="CA60" s="125"/>
      <c r="CB60" s="125"/>
      <c r="CC60" s="125"/>
      <c r="CD60" s="125"/>
      <c r="CE60" s="125"/>
      <c r="CF60" s="125"/>
      <c r="CG60" s="125"/>
      <c r="CH60" s="125"/>
      <c r="CI60" s="125"/>
      <c r="CJ60" s="125"/>
      <c r="CK60" s="125"/>
      <c r="CL60" s="125"/>
      <c r="CM60" s="125"/>
      <c r="CN60" s="125"/>
      <c r="CO60" s="125"/>
      <c r="CP60" s="125"/>
      <c r="CQ60" s="125"/>
      <c r="CR60" s="125"/>
      <c r="CS60" s="125"/>
      <c r="CT60" s="125"/>
      <c r="CU60" s="125"/>
      <c r="CV60" s="125"/>
      <c r="CW60" s="125"/>
      <c r="CX60" s="125"/>
      <c r="CY60" s="125"/>
      <c r="CZ60" s="125"/>
      <c r="DA60" s="125"/>
      <c r="DB60" s="125"/>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125"/>
      <c r="DZ60" s="125"/>
      <c r="EA60" s="125"/>
      <c r="EB60" s="126"/>
      <c r="EC60" s="126"/>
      <c r="IP60" s="122"/>
    </row>
    <row r="61" spans="1:250" s="121" customFormat="1" ht="17.100000000000001" customHeight="1">
      <c r="A61" s="3">
        <v>2008</v>
      </c>
      <c r="B61" s="119">
        <v>8783</v>
      </c>
      <c r="C61" s="119">
        <v>1631</v>
      </c>
      <c r="D61" s="119">
        <v>3122</v>
      </c>
      <c r="E61" s="119">
        <v>3571</v>
      </c>
      <c r="F61" s="119">
        <v>388</v>
      </c>
      <c r="G61" s="119">
        <v>71</v>
      </c>
      <c r="H61" s="119">
        <v>1.3</v>
      </c>
      <c r="I61" s="124"/>
      <c r="Q61" s="3"/>
      <c r="AC61" s="3"/>
      <c r="AG61" s="3"/>
      <c r="AK61" s="3"/>
      <c r="AL61" s="3" t="s">
        <v>42</v>
      </c>
      <c r="AM61" s="126"/>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c r="BY61" s="125"/>
      <c r="BZ61" s="125"/>
      <c r="CA61" s="125"/>
      <c r="CB61" s="125"/>
      <c r="CC61" s="125"/>
      <c r="CD61" s="125"/>
      <c r="CE61" s="125"/>
      <c r="CF61" s="125"/>
      <c r="CG61" s="125"/>
      <c r="CH61" s="125"/>
      <c r="CI61" s="125"/>
      <c r="CJ61" s="125"/>
      <c r="CK61" s="125"/>
      <c r="CL61" s="125"/>
      <c r="CM61" s="125"/>
      <c r="CN61" s="125"/>
      <c r="CO61" s="125"/>
      <c r="CP61" s="125"/>
      <c r="CQ61" s="125"/>
      <c r="CR61" s="125"/>
      <c r="CS61" s="125"/>
      <c r="CT61" s="125"/>
      <c r="CU61" s="125"/>
      <c r="CV61" s="125"/>
      <c r="CW61" s="125"/>
      <c r="CX61" s="125"/>
      <c r="CY61" s="125"/>
      <c r="CZ61" s="125"/>
      <c r="DA61" s="125"/>
      <c r="DB61" s="125"/>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125"/>
      <c r="DZ61" s="125"/>
      <c r="EA61" s="125"/>
      <c r="EB61" s="126"/>
      <c r="EC61" s="126"/>
      <c r="IP61" s="122"/>
    </row>
    <row r="62" spans="1:250" s="121" customFormat="1" ht="17.100000000000001" customHeight="1">
      <c r="A62" s="3">
        <v>2009</v>
      </c>
      <c r="B62" s="119">
        <v>8740</v>
      </c>
      <c r="C62" s="119">
        <v>1585</v>
      </c>
      <c r="D62" s="119">
        <v>3056</v>
      </c>
      <c r="E62" s="119">
        <v>3620</v>
      </c>
      <c r="F62" s="119">
        <v>413</v>
      </c>
      <c r="G62" s="119">
        <v>66</v>
      </c>
      <c r="H62" s="119">
        <v>1.28</v>
      </c>
      <c r="I62" s="124"/>
      <c r="Q62" s="125"/>
      <c r="AC62" s="125"/>
      <c r="AF62" s="125"/>
      <c r="AG62" s="125"/>
      <c r="AI62" s="125"/>
      <c r="AJ62" s="125"/>
      <c r="AK62" s="125"/>
      <c r="AL62" s="125"/>
      <c r="AM62" s="126"/>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125"/>
      <c r="CM62" s="125"/>
      <c r="CN62" s="125"/>
      <c r="CO62" s="125"/>
      <c r="CP62" s="125"/>
      <c r="CQ62" s="125"/>
      <c r="CR62" s="125"/>
      <c r="CS62" s="125"/>
      <c r="CT62" s="125"/>
      <c r="CU62" s="125"/>
      <c r="CV62" s="125"/>
      <c r="CW62" s="125"/>
      <c r="CX62" s="125"/>
      <c r="CY62" s="125"/>
      <c r="CZ62" s="125"/>
      <c r="DA62" s="125"/>
      <c r="DB62" s="125"/>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125"/>
      <c r="DZ62" s="125"/>
      <c r="EA62" s="125"/>
      <c r="EB62" s="126"/>
      <c r="EC62" s="126"/>
      <c r="IP62" s="122"/>
    </row>
    <row r="63" spans="1:250" s="121" customFormat="1" ht="17.100000000000001" customHeight="1">
      <c r="A63" s="3">
        <v>2010</v>
      </c>
      <c r="B63" s="119">
        <v>9167</v>
      </c>
      <c r="C63" s="119">
        <v>1702</v>
      </c>
      <c r="D63" s="119">
        <v>3114</v>
      </c>
      <c r="E63" s="119">
        <v>3842</v>
      </c>
      <c r="F63" s="119">
        <v>450</v>
      </c>
      <c r="G63" s="119">
        <v>59</v>
      </c>
      <c r="H63" s="119">
        <v>1.33</v>
      </c>
      <c r="I63" s="124"/>
      <c r="M63" s="128"/>
      <c r="Q63" s="125"/>
      <c r="AC63" s="125"/>
      <c r="AF63" s="125"/>
      <c r="AG63" s="125"/>
      <c r="AI63" s="125"/>
      <c r="AJ63" s="125"/>
      <c r="AK63" s="125"/>
      <c r="AL63" s="125"/>
      <c r="AM63" s="126"/>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c r="BX63" s="125"/>
      <c r="BY63" s="125"/>
      <c r="BZ63" s="125"/>
      <c r="CA63" s="125"/>
      <c r="CB63" s="125"/>
      <c r="CC63" s="125"/>
      <c r="CD63" s="125"/>
      <c r="CE63" s="125"/>
      <c r="CF63" s="125"/>
      <c r="CG63" s="125"/>
      <c r="CH63" s="125"/>
      <c r="CI63" s="125"/>
      <c r="CJ63" s="125"/>
      <c r="CK63" s="125"/>
      <c r="CL63" s="125"/>
      <c r="CM63" s="125"/>
      <c r="CN63" s="125"/>
      <c r="CO63" s="125"/>
      <c r="CP63" s="125"/>
      <c r="CQ63" s="125"/>
      <c r="CR63" s="125"/>
      <c r="CS63" s="125"/>
      <c r="CT63" s="125"/>
      <c r="CU63" s="125"/>
      <c r="CV63" s="125"/>
      <c r="CW63" s="125"/>
      <c r="CX63" s="125"/>
      <c r="CY63" s="125"/>
      <c r="CZ63" s="125"/>
      <c r="DA63" s="125"/>
      <c r="DB63" s="125"/>
      <c r="DC63" s="125"/>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125"/>
      <c r="DZ63" s="125"/>
      <c r="EA63" s="125"/>
      <c r="EB63" s="126"/>
      <c r="EC63" s="126"/>
      <c r="IP63" s="122"/>
    </row>
    <row r="64" spans="1:250" s="121" customFormat="1" ht="17.100000000000001" customHeight="1">
      <c r="A64" s="3">
        <v>2011</v>
      </c>
      <c r="B64" s="129">
        <v>9459.9367798202711</v>
      </c>
      <c r="C64" s="129">
        <v>1732.0759410445489</v>
      </c>
      <c r="D64" s="129">
        <v>3147.3004164038266</v>
      </c>
      <c r="E64" s="129">
        <v>4024.7714315462072</v>
      </c>
      <c r="F64" s="129">
        <v>496.78899082568807</v>
      </c>
      <c r="G64" s="129">
        <v>59</v>
      </c>
      <c r="H64" s="130">
        <v>1.3518060097255999</v>
      </c>
      <c r="I64" s="124"/>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6"/>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c r="BX64" s="125"/>
      <c r="BY64" s="125"/>
      <c r="BZ64" s="125"/>
      <c r="CA64" s="125"/>
      <c r="CB64" s="125"/>
      <c r="CC64" s="125"/>
      <c r="CD64" s="125"/>
      <c r="CE64" s="125"/>
      <c r="CF64" s="125"/>
      <c r="CG64" s="125"/>
      <c r="CH64" s="125"/>
      <c r="CI64" s="125"/>
      <c r="CJ64" s="125"/>
      <c r="CK64" s="125"/>
      <c r="CL64" s="125"/>
      <c r="CM64" s="125"/>
      <c r="CN64" s="125"/>
      <c r="CO64" s="125"/>
      <c r="CP64" s="125"/>
      <c r="CQ64" s="125"/>
      <c r="CR64" s="125"/>
      <c r="CS64" s="125"/>
      <c r="CT64" s="125"/>
      <c r="CU64" s="125"/>
      <c r="CV64" s="125"/>
      <c r="CW64" s="125"/>
      <c r="CX64" s="125"/>
      <c r="CY64" s="125"/>
      <c r="CZ64" s="125"/>
      <c r="DA64" s="125"/>
      <c r="DB64" s="125"/>
      <c r="DC64" s="125"/>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125"/>
      <c r="DZ64" s="125"/>
      <c r="EA64" s="125"/>
      <c r="EB64" s="126"/>
      <c r="EC64" s="126"/>
      <c r="IP64" s="122"/>
    </row>
    <row r="65" spans="1:251" s="121" customFormat="1" ht="17.100000000000001" customHeight="1">
      <c r="A65" s="131">
        <v>2012</v>
      </c>
      <c r="B65" s="129">
        <v>9666.5013769655689</v>
      </c>
      <c r="C65" s="129">
        <v>1776.0019963182665</v>
      </c>
      <c r="D65" s="129">
        <v>3185.1989153160384</v>
      </c>
      <c r="E65" s="129">
        <v>4137.1261534046598</v>
      </c>
      <c r="F65" s="129">
        <v>509.17431192660553</v>
      </c>
      <c r="G65" s="129">
        <v>59</v>
      </c>
      <c r="H65" s="130">
        <v>1.36531108830967</v>
      </c>
      <c r="I65" s="120"/>
      <c r="IQ65" s="122"/>
    </row>
    <row r="66" spans="1:251" s="17" customFormat="1" ht="17.100000000000001" customHeight="1">
      <c r="A66" s="16"/>
      <c r="B66" s="25"/>
      <c r="C66" s="25"/>
      <c r="D66" s="25"/>
      <c r="E66" s="25"/>
      <c r="F66" s="25"/>
      <c r="G66" s="25"/>
      <c r="H66" s="26"/>
      <c r="K66" s="15"/>
      <c r="IQ66" s="18"/>
    </row>
    <row r="67" spans="1:251" ht="17.100000000000001" customHeight="1">
      <c r="K67" s="14"/>
    </row>
    <row r="71" spans="1:251" ht="17.100000000000001" customHeight="1">
      <c r="A71" s="15"/>
    </row>
    <row r="72" spans="1:251" ht="17.100000000000001" customHeight="1">
      <c r="A72" s="15"/>
    </row>
    <row r="73" spans="1:251" ht="17.100000000000001" customHeight="1">
      <c r="A73" s="14"/>
    </row>
    <row r="76" spans="1:251" ht="17.100000000000001" customHeight="1">
      <c r="A76" s="15"/>
      <c r="B76" s="24"/>
      <c r="C76" s="24"/>
      <c r="D76" s="24"/>
      <c r="E76" s="24"/>
      <c r="F76" s="24"/>
      <c r="G76" s="24"/>
    </row>
    <row r="77" spans="1:251" ht="17.100000000000001" customHeight="1">
      <c r="A77" s="15"/>
      <c r="B77" s="24"/>
      <c r="C77" s="24"/>
      <c r="D77" s="24"/>
      <c r="E77" s="24"/>
      <c r="F77" s="24"/>
      <c r="G77" s="24"/>
    </row>
    <row r="78" spans="1:251" ht="17.100000000000001" customHeight="1">
      <c r="A78" s="14"/>
      <c r="B78" s="24"/>
      <c r="C78" s="24"/>
      <c r="D78" s="24"/>
      <c r="E78" s="24"/>
      <c r="F78" s="24"/>
      <c r="G78" s="24"/>
    </row>
  </sheetData>
  <mergeCells count="1">
    <mergeCell ref="B7:R7"/>
  </mergeCells>
  <phoneticPr fontId="5"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D119"/>
  <sheetViews>
    <sheetView workbookViewId="0">
      <pane xSplit="1" ySplit="14" topLeftCell="B64" activePane="bottomRight" state="frozen"/>
      <selection pane="topRight" activeCell="B1" sqref="B1"/>
      <selection pane="bottomLeft" activeCell="A6" sqref="A6"/>
      <selection pane="bottomRight" activeCell="K75" sqref="K75"/>
    </sheetView>
  </sheetViews>
  <sheetFormatPr defaultColWidth="8.875" defaultRowHeight="17.100000000000001" customHeight="1"/>
  <cols>
    <col min="1" max="1" width="8.875" style="72"/>
    <col min="2" max="3" width="9.5" style="72" customWidth="1"/>
    <col min="4" max="4" width="10.5" style="72" customWidth="1"/>
    <col min="5" max="7" width="9.5" style="72" customWidth="1"/>
    <col min="8" max="8" width="8.875" style="72"/>
    <col min="9" max="9" width="9.5" style="72" customWidth="1"/>
    <col min="10" max="10" width="10.5" style="72" customWidth="1"/>
    <col min="11" max="12" width="9.5" style="72" customWidth="1"/>
    <col min="13" max="13" width="10.5" style="72" customWidth="1"/>
    <col min="14" max="20" width="9.5" style="72" customWidth="1"/>
    <col min="21" max="21" width="10.5" style="72" customWidth="1"/>
    <col min="22" max="27" width="9.5" style="72" customWidth="1"/>
    <col min="28" max="28" width="10.5" style="72" customWidth="1"/>
    <col min="29" max="34" width="9.5" style="72" customWidth="1"/>
    <col min="35" max="35" width="10.5" style="72" customWidth="1"/>
    <col min="36" max="40" width="9.5" style="72" customWidth="1"/>
    <col min="41" max="41" width="11.5" style="72" customWidth="1"/>
    <col min="42" max="42" width="8.875" style="72"/>
    <col min="43" max="51" width="9.5" style="72" customWidth="1"/>
    <col min="52" max="52" width="10.5" style="72" customWidth="1"/>
    <col min="53" max="53" width="8.875" style="72"/>
    <col min="54" max="55" width="9.5" style="72" customWidth="1"/>
    <col min="56" max="56" width="8.875" style="72"/>
    <col min="57" max="60" width="9.5" style="72" customWidth="1"/>
    <col min="61" max="61" width="8.875" style="72"/>
    <col min="62" max="62" width="9.5" style="72" customWidth="1"/>
    <col min="63" max="63" width="10.5" style="72" customWidth="1"/>
    <col min="64" max="70" width="9.5" style="72" customWidth="1"/>
    <col min="71" max="71" width="8.875" style="72"/>
    <col min="72" max="72" width="9.5" style="72" customWidth="1"/>
    <col min="73" max="73" width="8.875" style="72"/>
    <col min="74" max="75" width="9.5" style="72" customWidth="1"/>
    <col min="76" max="79" width="8.875" style="72"/>
    <col min="80" max="80" width="10.5" style="72" customWidth="1"/>
    <col min="81" max="81" width="8.875" style="72"/>
    <col min="82" max="82" width="9.5" style="72" customWidth="1"/>
    <col min="83" max="83" width="8.875" style="72"/>
    <col min="84" max="84" width="9.5" style="72" customWidth="1"/>
    <col min="85" max="85" width="8.875" style="72"/>
    <col min="86" max="88" width="9.5" style="72" customWidth="1"/>
    <col min="89" max="89" width="10.5" style="72" customWidth="1"/>
    <col min="90" max="104" width="9.5" style="72" customWidth="1"/>
    <col min="105" max="105" width="11.5" style="72" customWidth="1"/>
    <col min="106" max="107" width="10.5" style="72" customWidth="1"/>
    <col min="108" max="108" width="9.5" style="72" customWidth="1"/>
    <col min="109" max="109" width="10.5" style="72" customWidth="1"/>
    <col min="110" max="110" width="9.5" style="72" customWidth="1"/>
    <col min="111" max="111" width="10.5" style="72" customWidth="1"/>
    <col min="112" max="112" width="9.5" style="72" customWidth="1"/>
    <col min="113" max="113" width="11.5" style="72" customWidth="1"/>
    <col min="114" max="114" width="8.875" style="72"/>
    <col min="115" max="115" width="9.5" style="72" customWidth="1"/>
    <col min="116" max="116" width="10.5" style="72" customWidth="1"/>
    <col min="117" max="119" width="9.5" style="72" customWidth="1"/>
    <col min="120" max="120" width="8.875" style="72"/>
    <col min="121" max="124" width="9.5" style="72" customWidth="1"/>
    <col min="125" max="125" width="8.875" style="72"/>
    <col min="126" max="133" width="9.5" style="72" customWidth="1"/>
    <col min="134" max="134" width="10.5" style="72" customWidth="1"/>
    <col min="135" max="141" width="9.5" style="72" customWidth="1"/>
    <col min="142" max="142" width="10.5" style="72" customWidth="1"/>
    <col min="143" max="152" width="9.5" style="72" customWidth="1"/>
    <col min="153" max="153" width="8.875" style="72"/>
    <col min="154" max="154" width="10.5" style="72" customWidth="1"/>
    <col min="155" max="163" width="9.5" style="72" customWidth="1"/>
    <col min="164" max="164" width="8.875" style="72"/>
    <col min="165" max="165" width="10.5" style="72" customWidth="1"/>
    <col min="166" max="169" width="9.5" style="72" customWidth="1"/>
    <col min="170" max="170" width="8.875" style="72"/>
    <col min="171" max="173" width="9.5" style="72" customWidth="1"/>
    <col min="174" max="174" width="10.5" style="72" customWidth="1"/>
    <col min="175" max="175" width="9.5" style="72" customWidth="1"/>
    <col min="176" max="176" width="8.875" style="72"/>
    <col min="177" max="178" width="9.5" style="72" customWidth="1"/>
    <col min="179" max="179" width="10.5" style="72" customWidth="1"/>
    <col min="180" max="180" width="9.5" style="72" customWidth="1"/>
    <col min="181" max="181" width="8.875" style="72"/>
    <col min="182" max="182" width="9.5" style="72" customWidth="1"/>
    <col min="183" max="183" width="8.875" style="72"/>
    <col min="184" max="184" width="9.5" style="72" customWidth="1"/>
    <col min="185" max="185" width="11.5" style="72" customWidth="1"/>
    <col min="186" max="186" width="9.5" style="72" customWidth="1"/>
    <col min="187" max="189" width="8.875" style="72"/>
    <col min="190" max="193" width="9.5" style="72" customWidth="1"/>
    <col min="194" max="194" width="8.875" style="72"/>
    <col min="195" max="195" width="10.5" style="72" customWidth="1"/>
    <col min="196" max="204" width="9.5" style="72" customWidth="1"/>
    <col min="205" max="206" width="10.5" style="72" customWidth="1"/>
    <col min="207" max="208" width="9.5" style="72" customWidth="1"/>
    <col min="209" max="209" width="8.875" style="72"/>
    <col min="210" max="217" width="9.5" style="72" customWidth="1"/>
    <col min="218" max="218" width="10.5" style="72" customWidth="1"/>
    <col min="219" max="219" width="9.5" style="72" customWidth="1"/>
    <col min="220" max="220" width="8.875" style="72"/>
    <col min="221" max="221" width="10.5" style="72" customWidth="1"/>
    <col min="222" max="226" width="9.5" style="72" customWidth="1"/>
    <col min="227" max="227" width="10.5" style="72" customWidth="1"/>
    <col min="228" max="230" width="9.5" style="72" customWidth="1"/>
    <col min="231" max="233" width="10.5" style="72" customWidth="1"/>
    <col min="234" max="234" width="8.875" style="72"/>
    <col min="235" max="235" width="9.5" style="72" customWidth="1"/>
    <col min="236" max="236" width="11.5" style="72" customWidth="1"/>
    <col min="237" max="237" width="9.5" style="72" customWidth="1"/>
    <col min="238" max="238" width="8.875" style="72"/>
    <col min="239" max="239" width="10.5" style="72" customWidth="1"/>
    <col min="240" max="240" width="9.5" style="72" customWidth="1"/>
    <col min="241" max="242" width="10.5" style="72" customWidth="1"/>
    <col min="243" max="245" width="9.5" style="72" customWidth="1"/>
    <col min="246" max="247" width="8.875" style="72"/>
    <col min="248" max="248" width="9.5" style="72" customWidth="1"/>
    <col min="249" max="249" width="8.875" style="72"/>
    <col min="250" max="250" width="9.5" style="72" customWidth="1"/>
    <col min="251" max="16384" width="8.875" style="72"/>
  </cols>
  <sheetData>
    <row r="1" spans="1:264" s="2" customFormat="1" ht="17.100000000000001" customHeight="1">
      <c r="B1" s="39" t="s">
        <v>25</v>
      </c>
      <c r="C1" s="40"/>
      <c r="D1" s="40"/>
      <c r="E1" s="40"/>
      <c r="F1" s="40"/>
      <c r="G1" s="40"/>
      <c r="H1" s="40"/>
      <c r="I1" s="40"/>
      <c r="J1" s="40"/>
      <c r="K1" s="40"/>
      <c r="L1" s="40"/>
      <c r="M1" s="40"/>
      <c r="N1" s="40"/>
      <c r="O1" s="40"/>
      <c r="P1" s="40"/>
      <c r="Q1" s="40"/>
      <c r="R1" s="40"/>
      <c r="IR1" s="5"/>
    </row>
    <row r="2" spans="1:264" s="2" customFormat="1" ht="17.100000000000001" customHeight="1">
      <c r="B2" s="55" t="s">
        <v>772</v>
      </c>
      <c r="C2" s="71"/>
      <c r="D2" s="71"/>
      <c r="E2" s="71"/>
      <c r="F2" s="71"/>
      <c r="G2" s="71"/>
      <c r="H2" s="71"/>
      <c r="I2" s="71"/>
      <c r="J2" s="71"/>
      <c r="K2" s="71"/>
      <c r="L2" s="71"/>
      <c r="M2" s="71"/>
      <c r="N2" s="41"/>
      <c r="O2" s="41"/>
      <c r="P2" s="41"/>
      <c r="Q2" s="41"/>
      <c r="R2" s="41"/>
      <c r="IR2" s="5"/>
    </row>
    <row r="3" spans="1:264" s="2" customFormat="1" ht="17.100000000000001" customHeight="1">
      <c r="B3" s="42" t="s">
        <v>761</v>
      </c>
      <c r="C3" s="48"/>
      <c r="D3" s="48"/>
      <c r="E3" s="48"/>
      <c r="F3" s="48"/>
      <c r="G3" s="48"/>
      <c r="H3" s="48"/>
      <c r="I3" s="48"/>
      <c r="J3" s="48"/>
      <c r="K3" s="48"/>
      <c r="L3" s="42"/>
      <c r="M3" s="42"/>
      <c r="N3" s="42"/>
      <c r="O3" s="42"/>
      <c r="P3" s="42"/>
      <c r="Q3" s="42"/>
      <c r="R3" s="42"/>
      <c r="IR3" s="5"/>
    </row>
    <row r="4" spans="1:264" s="2" customFormat="1" ht="17.100000000000001" customHeight="1">
      <c r="B4" s="75" t="s">
        <v>712</v>
      </c>
      <c r="C4" s="53"/>
      <c r="D4" s="53"/>
      <c r="E4" s="53"/>
      <c r="F4" s="53"/>
      <c r="G4" s="53"/>
      <c r="H4" s="53"/>
      <c r="I4" s="53"/>
      <c r="J4" s="53"/>
      <c r="K4" s="44"/>
      <c r="L4" s="44"/>
      <c r="M4" s="44"/>
      <c r="N4" s="44"/>
      <c r="O4" s="44"/>
      <c r="P4" s="44"/>
      <c r="Q4" s="44"/>
      <c r="R4" s="44"/>
      <c r="IR4" s="5"/>
    </row>
    <row r="5" spans="1:264" s="2" customFormat="1" ht="17.100000000000001" customHeight="1">
      <c r="B5" s="50" t="s">
        <v>26</v>
      </c>
      <c r="C5" s="51"/>
      <c r="D5" s="51"/>
      <c r="E5" s="51"/>
      <c r="F5" s="51"/>
      <c r="G5" s="51"/>
      <c r="H5" s="51"/>
      <c r="I5" s="51"/>
      <c r="J5" s="51"/>
      <c r="K5" s="51"/>
      <c r="L5" s="44"/>
      <c r="M5" s="44"/>
      <c r="N5" s="44"/>
      <c r="O5" s="44"/>
      <c r="P5" s="44"/>
      <c r="Q5" s="44"/>
      <c r="R5" s="44"/>
      <c r="IR5" s="5"/>
    </row>
    <row r="6" spans="1:264" s="2" customFormat="1" ht="17.100000000000001" customHeight="1">
      <c r="B6" s="179" t="s">
        <v>18</v>
      </c>
      <c r="C6" s="180"/>
      <c r="D6" s="180"/>
      <c r="E6" s="180"/>
      <c r="F6" s="180"/>
      <c r="G6" s="180"/>
      <c r="H6" s="180"/>
      <c r="I6" s="180"/>
      <c r="J6" s="180"/>
      <c r="K6" s="180"/>
      <c r="L6" s="44"/>
      <c r="M6" s="44"/>
      <c r="N6" s="44"/>
      <c r="O6" s="44"/>
      <c r="P6" s="44"/>
      <c r="Q6" s="44"/>
      <c r="R6" s="44"/>
      <c r="IR6" s="5"/>
    </row>
    <row r="7" spans="1:264" s="2" customFormat="1" ht="17.100000000000001" customHeight="1">
      <c r="B7" s="180" t="s">
        <v>17</v>
      </c>
      <c r="C7" s="180"/>
      <c r="D7" s="180"/>
      <c r="E7" s="180"/>
      <c r="F7" s="180"/>
      <c r="G7" s="180"/>
      <c r="H7" s="180"/>
      <c r="I7" s="180"/>
      <c r="J7" s="180"/>
      <c r="K7" s="180"/>
      <c r="L7" s="44"/>
      <c r="M7" s="44"/>
      <c r="N7" s="44"/>
      <c r="O7" s="44"/>
      <c r="P7" s="44"/>
      <c r="Q7" s="44"/>
      <c r="R7" s="44"/>
      <c r="IR7" s="5"/>
    </row>
    <row r="8" spans="1:264" s="2" customFormat="1" ht="17.100000000000001" customHeight="1">
      <c r="B8" s="44" t="s">
        <v>27</v>
      </c>
      <c r="C8" s="44"/>
      <c r="D8" s="44"/>
      <c r="E8" s="44"/>
      <c r="F8" s="44"/>
      <c r="G8" s="44"/>
      <c r="H8" s="44"/>
      <c r="I8" s="44"/>
      <c r="J8" s="44"/>
      <c r="K8" s="44"/>
      <c r="L8" s="44"/>
      <c r="M8" s="44"/>
      <c r="N8" s="44"/>
      <c r="O8" s="44"/>
      <c r="P8" s="44"/>
      <c r="Q8" s="44"/>
      <c r="R8" s="44"/>
      <c r="IR8" s="5"/>
    </row>
    <row r="9" spans="1:264" s="2" customFormat="1" ht="17.100000000000001" customHeight="1">
      <c r="B9" s="44" t="s">
        <v>28</v>
      </c>
      <c r="C9" s="44"/>
      <c r="D9" s="44"/>
      <c r="E9" s="44"/>
      <c r="F9" s="44"/>
      <c r="G9" s="44"/>
      <c r="H9" s="44"/>
      <c r="I9" s="44"/>
      <c r="J9" s="44"/>
      <c r="K9" s="44"/>
      <c r="L9" s="44"/>
      <c r="M9" s="44"/>
      <c r="N9" s="44"/>
      <c r="O9" s="44"/>
      <c r="P9" s="44"/>
      <c r="Q9" s="44"/>
      <c r="R9" s="44"/>
      <c r="IR9" s="5"/>
    </row>
    <row r="10" spans="1:264" s="2" customFormat="1" ht="17.100000000000001" customHeight="1">
      <c r="B10" s="52" t="s">
        <v>20</v>
      </c>
      <c r="C10" s="52"/>
      <c r="D10" s="52"/>
      <c r="E10" s="52"/>
      <c r="F10" s="52"/>
      <c r="G10" s="52"/>
      <c r="H10" s="52"/>
      <c r="I10" s="52"/>
      <c r="J10" s="52"/>
      <c r="K10" s="52"/>
      <c r="L10" s="44"/>
      <c r="M10" s="44"/>
      <c r="N10" s="44"/>
      <c r="O10" s="44"/>
      <c r="P10" s="44"/>
      <c r="Q10" s="44"/>
      <c r="R10" s="44"/>
      <c r="IR10" s="5"/>
    </row>
    <row r="11" spans="1:264" s="2" customFormat="1" ht="17.100000000000001" customHeight="1"/>
    <row r="12" spans="1:264" s="38" customFormat="1" ht="17.100000000000001" customHeight="1">
      <c r="A12" s="38" t="s">
        <v>503</v>
      </c>
    </row>
    <row r="13" spans="1:264" s="38" customFormat="1" ht="17.100000000000001" customHeight="1">
      <c r="B13" s="38" t="s">
        <v>504</v>
      </c>
      <c r="C13" s="38" t="s">
        <v>505</v>
      </c>
      <c r="D13" s="38" t="s">
        <v>506</v>
      </c>
      <c r="E13" s="38" t="s">
        <v>507</v>
      </c>
      <c r="F13" s="38" t="s">
        <v>508</v>
      </c>
      <c r="G13" s="38" t="s">
        <v>509</v>
      </c>
      <c r="H13" s="38" t="s">
        <v>510</v>
      </c>
      <c r="I13" s="38" t="s">
        <v>511</v>
      </c>
      <c r="J13" s="38" t="s">
        <v>512</v>
      </c>
      <c r="K13" s="38" t="s">
        <v>513</v>
      </c>
      <c r="L13" s="38" t="s">
        <v>514</v>
      </c>
      <c r="M13" s="38" t="s">
        <v>515</v>
      </c>
      <c r="N13" s="38" t="s">
        <v>516</v>
      </c>
      <c r="O13" s="38" t="s">
        <v>302</v>
      </c>
      <c r="P13" s="38" t="s">
        <v>303</v>
      </c>
      <c r="Q13" s="38" t="s">
        <v>304</v>
      </c>
      <c r="R13" s="38" t="s">
        <v>305</v>
      </c>
      <c r="S13" s="38" t="s">
        <v>306</v>
      </c>
      <c r="T13" s="38" t="s">
        <v>307</v>
      </c>
      <c r="U13" s="38" t="s">
        <v>308</v>
      </c>
      <c r="V13" s="38" t="s">
        <v>309</v>
      </c>
      <c r="W13" s="38" t="s">
        <v>310</v>
      </c>
      <c r="X13" s="38" t="s">
        <v>311</v>
      </c>
      <c r="Y13" s="38" t="s">
        <v>525</v>
      </c>
      <c r="Z13" s="38" t="s">
        <v>526</v>
      </c>
      <c r="AA13" s="38" t="s">
        <v>527</v>
      </c>
      <c r="AB13" s="38" t="s">
        <v>528</v>
      </c>
      <c r="AC13" s="38" t="s">
        <v>529</v>
      </c>
      <c r="AD13" s="38" t="s">
        <v>530</v>
      </c>
      <c r="AE13" s="38" t="s">
        <v>550</v>
      </c>
      <c r="AF13" s="38" t="s">
        <v>551</v>
      </c>
      <c r="AG13" s="38" t="s">
        <v>552</v>
      </c>
      <c r="AH13" s="38" t="s">
        <v>553</v>
      </c>
      <c r="AI13" s="38" t="s">
        <v>554</v>
      </c>
      <c r="AJ13" s="38" t="s">
        <v>419</v>
      </c>
      <c r="AK13" s="38" t="s">
        <v>420</v>
      </c>
      <c r="AL13" s="38" t="s">
        <v>421</v>
      </c>
      <c r="AM13" s="38" t="s">
        <v>242</v>
      </c>
      <c r="AN13" s="38" t="s">
        <v>243</v>
      </c>
      <c r="AO13" s="38" t="s">
        <v>244</v>
      </c>
      <c r="AP13" s="38" t="s">
        <v>555</v>
      </c>
      <c r="AQ13" s="38" t="s">
        <v>556</v>
      </c>
      <c r="AR13" s="38" t="s">
        <v>557</v>
      </c>
      <c r="AS13" s="38" t="s">
        <v>558</v>
      </c>
      <c r="AT13" s="38" t="s">
        <v>559</v>
      </c>
      <c r="AU13" s="38" t="s">
        <v>560</v>
      </c>
      <c r="AV13" s="38" t="s">
        <v>561</v>
      </c>
      <c r="AW13" s="38" t="s">
        <v>562</v>
      </c>
      <c r="AX13" s="38" t="s">
        <v>563</v>
      </c>
      <c r="AY13" s="38" t="s">
        <v>564</v>
      </c>
      <c r="AZ13" s="38" t="s">
        <v>565</v>
      </c>
      <c r="BA13" s="38" t="s">
        <v>566</v>
      </c>
      <c r="BB13" s="38" t="s">
        <v>567</v>
      </c>
      <c r="BC13" s="38" t="s">
        <v>318</v>
      </c>
      <c r="BD13" s="38" t="s">
        <v>319</v>
      </c>
      <c r="BE13" s="38" t="s">
        <v>320</v>
      </c>
      <c r="BF13" s="38" t="s">
        <v>321</v>
      </c>
      <c r="BG13" s="38" t="s">
        <v>322</v>
      </c>
      <c r="BH13" s="38" t="s">
        <v>323</v>
      </c>
      <c r="BI13" s="38" t="s">
        <v>324</v>
      </c>
      <c r="BJ13" s="38" t="s">
        <v>325</v>
      </c>
      <c r="BK13" s="38" t="s">
        <v>326</v>
      </c>
      <c r="BL13" s="38" t="s">
        <v>327</v>
      </c>
      <c r="BM13" s="38" t="s">
        <v>328</v>
      </c>
      <c r="BN13" s="38" t="s">
        <v>329</v>
      </c>
      <c r="BO13" s="38" t="s">
        <v>330</v>
      </c>
      <c r="BP13" s="38" t="s">
        <v>331</v>
      </c>
      <c r="BQ13" s="38" t="s">
        <v>332</v>
      </c>
      <c r="BR13" s="38" t="s">
        <v>333</v>
      </c>
      <c r="BS13" s="38" t="s">
        <v>334</v>
      </c>
      <c r="BT13" s="38" t="s">
        <v>335</v>
      </c>
      <c r="BU13" s="38" t="s">
        <v>336</v>
      </c>
      <c r="BV13" s="38" t="s">
        <v>337</v>
      </c>
      <c r="BW13" s="38" t="s">
        <v>338</v>
      </c>
      <c r="BX13" s="38" t="s">
        <v>339</v>
      </c>
      <c r="BY13" s="38" t="s">
        <v>340</v>
      </c>
      <c r="BZ13" s="38" t="s">
        <v>341</v>
      </c>
      <c r="CA13" s="38" t="s">
        <v>342</v>
      </c>
      <c r="CB13" s="38" t="s">
        <v>343</v>
      </c>
      <c r="CC13" s="38" t="s">
        <v>344</v>
      </c>
      <c r="CD13" s="38" t="s">
        <v>345</v>
      </c>
      <c r="CE13" s="38" t="s">
        <v>346</v>
      </c>
      <c r="CF13" s="38" t="s">
        <v>347</v>
      </c>
      <c r="CG13" s="38" t="s">
        <v>348</v>
      </c>
      <c r="CH13" s="38" t="s">
        <v>349</v>
      </c>
      <c r="CI13" s="38" t="s">
        <v>619</v>
      </c>
      <c r="CJ13" s="38" t="s">
        <v>620</v>
      </c>
      <c r="CK13" s="38" t="s">
        <v>621</v>
      </c>
      <c r="CL13" s="38" t="s">
        <v>622</v>
      </c>
      <c r="CM13" s="38" t="s">
        <v>623</v>
      </c>
      <c r="CN13" s="38" t="s">
        <v>624</v>
      </c>
      <c r="CO13" s="38" t="s">
        <v>625</v>
      </c>
      <c r="CP13" s="38" t="s">
        <v>626</v>
      </c>
      <c r="CQ13" s="38" t="s">
        <v>627</v>
      </c>
      <c r="CR13" s="38" t="s">
        <v>628</v>
      </c>
      <c r="CS13" s="38" t="s">
        <v>629</v>
      </c>
      <c r="CT13" s="38" t="s">
        <v>630</v>
      </c>
      <c r="CU13" s="38" t="s">
        <v>631</v>
      </c>
      <c r="CV13" s="38" t="s">
        <v>632</v>
      </c>
      <c r="CW13" s="38" t="s">
        <v>633</v>
      </c>
      <c r="CX13" s="38" t="s">
        <v>634</v>
      </c>
      <c r="CY13" s="38" t="s">
        <v>407</v>
      </c>
      <c r="CZ13" s="38" t="s">
        <v>408</v>
      </c>
      <c r="DA13" s="38" t="s">
        <v>409</v>
      </c>
      <c r="DB13" s="38" t="s">
        <v>410</v>
      </c>
      <c r="DC13" s="38" t="s">
        <v>411</v>
      </c>
      <c r="DD13" s="38" t="s">
        <v>412</v>
      </c>
      <c r="DE13" s="38" t="s">
        <v>413</v>
      </c>
      <c r="DF13" s="38" t="s">
        <v>414</v>
      </c>
      <c r="DG13" s="38" t="s">
        <v>635</v>
      </c>
      <c r="DH13" s="38" t="s">
        <v>636</v>
      </c>
      <c r="DI13" s="38" t="s">
        <v>637</v>
      </c>
      <c r="DJ13" s="38" t="s">
        <v>638</v>
      </c>
      <c r="DK13" s="38" t="s">
        <v>639</v>
      </c>
      <c r="DL13" s="38" t="s">
        <v>640</v>
      </c>
      <c r="DM13" s="38" t="s">
        <v>422</v>
      </c>
      <c r="DN13" s="38" t="s">
        <v>423</v>
      </c>
      <c r="DO13" s="38" t="s">
        <v>424</v>
      </c>
      <c r="DP13" s="38" t="s">
        <v>425</v>
      </c>
      <c r="DQ13" s="38" t="s">
        <v>426</v>
      </c>
      <c r="DR13" s="38" t="s">
        <v>427</v>
      </c>
      <c r="DS13" s="38" t="s">
        <v>428</v>
      </c>
      <c r="DT13" s="38" t="s">
        <v>429</v>
      </c>
      <c r="DU13" s="38" t="s">
        <v>430</v>
      </c>
      <c r="DV13" s="38" t="s">
        <v>431</v>
      </c>
      <c r="DW13" s="38" t="s">
        <v>432</v>
      </c>
      <c r="DX13" s="38" t="s">
        <v>433</v>
      </c>
      <c r="DY13" s="38" t="s">
        <v>434</v>
      </c>
      <c r="DZ13" s="38" t="s">
        <v>435</v>
      </c>
      <c r="EA13" s="38" t="s">
        <v>436</v>
      </c>
      <c r="EB13" s="38" t="s">
        <v>437</v>
      </c>
      <c r="EC13" s="38" t="s">
        <v>438</v>
      </c>
      <c r="ED13" s="38" t="s">
        <v>439</v>
      </c>
      <c r="EE13" s="38" t="s">
        <v>440</v>
      </c>
      <c r="EF13" s="38" t="s">
        <v>441</v>
      </c>
      <c r="EG13" s="38" t="s">
        <v>442</v>
      </c>
      <c r="EH13" s="38" t="s">
        <v>443</v>
      </c>
      <c r="EI13" s="38" t="s">
        <v>444</v>
      </c>
      <c r="EJ13" s="38" t="s">
        <v>445</v>
      </c>
      <c r="EK13" s="38" t="s">
        <v>446</v>
      </c>
      <c r="EL13" s="38" t="s">
        <v>447</v>
      </c>
      <c r="EM13" s="38" t="s">
        <v>448</v>
      </c>
      <c r="EN13" s="38" t="s">
        <v>680</v>
      </c>
      <c r="EO13" s="38" t="s">
        <v>681</v>
      </c>
      <c r="EP13" s="38" t="s">
        <v>682</v>
      </c>
      <c r="EQ13" s="38" t="s">
        <v>683</v>
      </c>
      <c r="ER13" s="38" t="s">
        <v>449</v>
      </c>
      <c r="ES13" s="38" t="s">
        <v>450</v>
      </c>
      <c r="ET13" s="38" t="s">
        <v>451</v>
      </c>
      <c r="EU13" s="38" t="s">
        <v>452</v>
      </c>
      <c r="EV13" s="38" t="s">
        <v>453</v>
      </c>
      <c r="EW13" s="38" t="s">
        <v>454</v>
      </c>
      <c r="EX13" s="38" t="s">
        <v>455</v>
      </c>
      <c r="EY13" s="38" t="s">
        <v>456</v>
      </c>
      <c r="EZ13" s="38" t="s">
        <v>457</v>
      </c>
      <c r="FA13" s="38" t="s">
        <v>684</v>
      </c>
      <c r="FB13" s="38" t="s">
        <v>685</v>
      </c>
      <c r="FC13" s="38" t="s">
        <v>686</v>
      </c>
      <c r="FD13" s="38" t="s">
        <v>458</v>
      </c>
      <c r="FE13" s="38" t="s">
        <v>459</v>
      </c>
      <c r="FF13" s="38" t="s">
        <v>460</v>
      </c>
      <c r="FG13" s="38" t="s">
        <v>461</v>
      </c>
      <c r="FH13" s="38" t="s">
        <v>462</v>
      </c>
      <c r="FI13" s="38" t="s">
        <v>463</v>
      </c>
      <c r="FJ13" s="38" t="s">
        <v>464</v>
      </c>
      <c r="FK13" s="38" t="s">
        <v>465</v>
      </c>
      <c r="FL13" s="38" t="s">
        <v>687</v>
      </c>
      <c r="FM13" s="38" t="s">
        <v>688</v>
      </c>
      <c r="FN13" s="38" t="s">
        <v>689</v>
      </c>
      <c r="FO13" s="38" t="s">
        <v>690</v>
      </c>
      <c r="FP13" s="38" t="s">
        <v>691</v>
      </c>
      <c r="FQ13" s="38" t="s">
        <v>466</v>
      </c>
      <c r="FR13" s="38" t="s">
        <v>245</v>
      </c>
      <c r="FS13" s="38" t="s">
        <v>246</v>
      </c>
      <c r="FT13" s="38" t="s">
        <v>498</v>
      </c>
      <c r="FU13" s="38" t="s">
        <v>499</v>
      </c>
      <c r="FV13" s="38" t="s">
        <v>500</v>
      </c>
      <c r="FW13" s="38" t="s">
        <v>501</v>
      </c>
      <c r="FX13" s="38" t="s">
        <v>502</v>
      </c>
      <c r="FY13" s="38" t="s">
        <v>469</v>
      </c>
      <c r="FZ13" s="38" t="s">
        <v>470</v>
      </c>
      <c r="GA13" s="38" t="s">
        <v>471</v>
      </c>
      <c r="GB13" s="38" t="s">
        <v>472</v>
      </c>
      <c r="GC13" s="38" t="s">
        <v>473</v>
      </c>
      <c r="GD13" s="38" t="s">
        <v>474</v>
      </c>
      <c r="GE13" s="38" t="s">
        <v>475</v>
      </c>
      <c r="GF13" s="38" t="s">
        <v>476</v>
      </c>
      <c r="GG13" s="38" t="s">
        <v>477</v>
      </c>
      <c r="GH13" s="38" t="s">
        <v>478</v>
      </c>
      <c r="GI13" s="38" t="s">
        <v>479</v>
      </c>
      <c r="GJ13" s="38" t="s">
        <v>480</v>
      </c>
      <c r="GK13" s="38" t="s">
        <v>481</v>
      </c>
      <c r="GL13" s="38" t="s">
        <v>482</v>
      </c>
      <c r="GM13" s="38" t="s">
        <v>483</v>
      </c>
      <c r="GN13" s="38" t="s">
        <v>484</v>
      </c>
      <c r="GO13" s="38" t="s">
        <v>485</v>
      </c>
      <c r="GP13" s="38" t="s">
        <v>486</v>
      </c>
      <c r="GQ13" s="38" t="s">
        <v>487</v>
      </c>
      <c r="GR13" s="38" t="s">
        <v>488</v>
      </c>
      <c r="GS13" s="38" t="s">
        <v>489</v>
      </c>
      <c r="GT13" s="38" t="s">
        <v>490</v>
      </c>
      <c r="GU13" s="38" t="s">
        <v>491</v>
      </c>
      <c r="GV13" s="38" t="s">
        <v>492</v>
      </c>
      <c r="GW13" s="38" t="s">
        <v>493</v>
      </c>
      <c r="GX13" s="38" t="s">
        <v>494</v>
      </c>
      <c r="GY13" s="38" t="s">
        <v>495</v>
      </c>
      <c r="GZ13" s="38" t="s">
        <v>496</v>
      </c>
      <c r="HA13" s="38" t="s">
        <v>497</v>
      </c>
      <c r="HB13" s="38" t="s">
        <v>692</v>
      </c>
      <c r="HC13" s="38" t="s">
        <v>693</v>
      </c>
      <c r="HD13" s="38" t="s">
        <v>694</v>
      </c>
      <c r="HE13" s="38" t="s">
        <v>695</v>
      </c>
      <c r="HF13" s="38" t="s">
        <v>696</v>
      </c>
      <c r="HG13" s="38" t="s">
        <v>697</v>
      </c>
      <c r="HH13" s="38" t="s">
        <v>698</v>
      </c>
      <c r="HI13" s="38" t="s">
        <v>699</v>
      </c>
      <c r="HJ13" s="38" t="s">
        <v>700</v>
      </c>
      <c r="HK13" s="38" t="s">
        <v>701</v>
      </c>
      <c r="HL13" s="38" t="s">
        <v>702</v>
      </c>
      <c r="HM13" s="38" t="s">
        <v>703</v>
      </c>
      <c r="HN13" s="38" t="s">
        <v>704</v>
      </c>
      <c r="HO13" s="38" t="s">
        <v>705</v>
      </c>
      <c r="HP13" s="38" t="s">
        <v>706</v>
      </c>
      <c r="HQ13" s="38" t="s">
        <v>707</v>
      </c>
      <c r="HR13" s="38" t="s">
        <v>708</v>
      </c>
      <c r="HS13" s="38" t="s">
        <v>709</v>
      </c>
      <c r="HT13" s="38" t="s">
        <v>710</v>
      </c>
      <c r="HU13" s="38" t="s">
        <v>517</v>
      </c>
      <c r="HV13" s="38" t="s">
        <v>518</v>
      </c>
      <c r="HW13" s="38" t="s">
        <v>519</v>
      </c>
      <c r="HX13" s="38" t="s">
        <v>520</v>
      </c>
      <c r="HY13" s="38" t="s">
        <v>521</v>
      </c>
    </row>
    <row r="14" spans="1:264" s="38" customFormat="1" ht="17.100000000000001" customHeight="1">
      <c r="B14" s="38" t="s">
        <v>522</v>
      </c>
      <c r="C14" s="38" t="s">
        <v>397</v>
      </c>
      <c r="D14" s="38" t="s">
        <v>523</v>
      </c>
      <c r="E14" s="38" t="s">
        <v>524</v>
      </c>
      <c r="F14" s="38" t="s">
        <v>531</v>
      </c>
      <c r="G14" s="38" t="s">
        <v>532</v>
      </c>
      <c r="H14" s="38" t="s">
        <v>533</v>
      </c>
      <c r="I14" s="38" t="s">
        <v>399</v>
      </c>
      <c r="J14" s="38" t="s">
        <v>404</v>
      </c>
      <c r="K14" s="38" t="s">
        <v>534</v>
      </c>
      <c r="L14" s="38" t="s">
        <v>400</v>
      </c>
      <c r="M14" s="38" t="s">
        <v>401</v>
      </c>
      <c r="N14" s="38" t="s">
        <v>398</v>
      </c>
      <c r="O14" s="38" t="s">
        <v>535</v>
      </c>
      <c r="P14" s="38" t="s">
        <v>402</v>
      </c>
      <c r="Q14" s="38" t="s">
        <v>403</v>
      </c>
      <c r="R14" s="38" t="s">
        <v>536</v>
      </c>
      <c r="S14" s="38" t="s">
        <v>227</v>
      </c>
      <c r="T14" s="38" t="s">
        <v>405</v>
      </c>
      <c r="U14" s="38" t="s">
        <v>537</v>
      </c>
      <c r="V14" s="38" t="s">
        <v>538</v>
      </c>
      <c r="W14" s="38" t="s">
        <v>539</v>
      </c>
      <c r="X14" s="38" t="s">
        <v>540</v>
      </c>
      <c r="Y14" s="38" t="s">
        <v>541</v>
      </c>
      <c r="Z14" s="38" t="s">
        <v>406</v>
      </c>
      <c r="AA14" s="38" t="s">
        <v>225</v>
      </c>
      <c r="AB14" s="38" t="s">
        <v>542</v>
      </c>
      <c r="AC14" s="38" t="s">
        <v>543</v>
      </c>
      <c r="AD14" s="38" t="s">
        <v>226</v>
      </c>
      <c r="AE14" s="38" t="s">
        <v>544</v>
      </c>
      <c r="AF14" s="38" t="s">
        <v>545</v>
      </c>
      <c r="AG14" s="38" t="s">
        <v>228</v>
      </c>
      <c r="AH14" s="38" t="s">
        <v>229</v>
      </c>
      <c r="AI14" s="38" t="s">
        <v>546</v>
      </c>
      <c r="AJ14" s="38" t="s">
        <v>547</v>
      </c>
      <c r="AK14" s="38" t="s">
        <v>548</v>
      </c>
      <c r="AL14" s="38" t="s">
        <v>549</v>
      </c>
      <c r="AM14" s="38" t="s">
        <v>230</v>
      </c>
      <c r="AN14" s="38" t="s">
        <v>392</v>
      </c>
      <c r="AO14" s="38" t="s">
        <v>192</v>
      </c>
      <c r="AP14" s="38" t="s">
        <v>568</v>
      </c>
      <c r="AQ14" s="38" t="s">
        <v>569</v>
      </c>
      <c r="AR14" s="38" t="s">
        <v>570</v>
      </c>
      <c r="AS14" s="38" t="s">
        <v>193</v>
      </c>
      <c r="AT14" s="38" t="s">
        <v>571</v>
      </c>
      <c r="AU14" s="38" t="s">
        <v>194</v>
      </c>
      <c r="AV14" s="38" t="s">
        <v>572</v>
      </c>
      <c r="AW14" s="38" t="s">
        <v>195</v>
      </c>
      <c r="AX14" s="38" t="s">
        <v>196</v>
      </c>
      <c r="AY14" s="38" t="s">
        <v>573</v>
      </c>
      <c r="AZ14" s="38" t="s">
        <v>574</v>
      </c>
      <c r="BA14" s="38" t="s">
        <v>350</v>
      </c>
      <c r="BB14" s="38" t="s">
        <v>575</v>
      </c>
      <c r="BC14" s="38" t="s">
        <v>576</v>
      </c>
      <c r="BD14" s="38" t="s">
        <v>577</v>
      </c>
      <c r="BE14" s="38" t="s">
        <v>351</v>
      </c>
      <c r="BF14" s="38" t="s">
        <v>222</v>
      </c>
      <c r="BG14" s="38" t="s">
        <v>352</v>
      </c>
      <c r="BH14" s="38" t="s">
        <v>578</v>
      </c>
      <c r="BI14" s="38" t="s">
        <v>579</v>
      </c>
      <c r="BJ14" s="38" t="s">
        <v>354</v>
      </c>
      <c r="BK14" s="38" t="s">
        <v>353</v>
      </c>
      <c r="BL14" s="38" t="s">
        <v>580</v>
      </c>
      <c r="BM14" s="38" t="s">
        <v>581</v>
      </c>
      <c r="BN14" s="38" t="s">
        <v>582</v>
      </c>
      <c r="BO14" s="38" t="s">
        <v>583</v>
      </c>
      <c r="BP14" s="38" t="s">
        <v>355</v>
      </c>
      <c r="BQ14" s="38" t="s">
        <v>388</v>
      </c>
      <c r="BR14" s="38" t="s">
        <v>584</v>
      </c>
      <c r="BS14" s="38" t="s">
        <v>585</v>
      </c>
      <c r="BT14" s="38" t="s">
        <v>586</v>
      </c>
      <c r="BU14" s="38" t="s">
        <v>587</v>
      </c>
      <c r="BV14" s="38" t="s">
        <v>356</v>
      </c>
      <c r="BW14" s="38" t="s">
        <v>357</v>
      </c>
      <c r="BX14" s="38" t="s">
        <v>358</v>
      </c>
      <c r="BY14" s="38" t="s">
        <v>588</v>
      </c>
      <c r="BZ14" s="38" t="s">
        <v>359</v>
      </c>
      <c r="CA14" s="38" t="s">
        <v>589</v>
      </c>
      <c r="CB14" s="38" t="s">
        <v>590</v>
      </c>
      <c r="CC14" s="38" t="s">
        <v>591</v>
      </c>
      <c r="CD14" s="38" t="s">
        <v>360</v>
      </c>
      <c r="CE14" s="38" t="s">
        <v>592</v>
      </c>
      <c r="CF14" s="38" t="s">
        <v>593</v>
      </c>
      <c r="CG14" s="38" t="s">
        <v>594</v>
      </c>
      <c r="CH14" s="38" t="s">
        <v>595</v>
      </c>
      <c r="CI14" s="38" t="s">
        <v>361</v>
      </c>
      <c r="CJ14" s="38" t="s">
        <v>393</v>
      </c>
      <c r="CK14" s="38" t="s">
        <v>362</v>
      </c>
      <c r="CL14" s="38" t="s">
        <v>596</v>
      </c>
      <c r="CM14" s="38" t="s">
        <v>363</v>
      </c>
      <c r="CN14" s="38" t="s">
        <v>364</v>
      </c>
      <c r="CO14" s="38" t="s">
        <v>597</v>
      </c>
      <c r="CP14" s="38" t="s">
        <v>365</v>
      </c>
      <c r="CQ14" s="38" t="s">
        <v>598</v>
      </c>
      <c r="CR14" s="38" t="s">
        <v>232</v>
      </c>
      <c r="CS14" s="38" t="s">
        <v>389</v>
      </c>
      <c r="CT14" s="38" t="s">
        <v>599</v>
      </c>
      <c r="CU14" s="38" t="s">
        <v>233</v>
      </c>
      <c r="CV14" s="38" t="s">
        <v>600</v>
      </c>
      <c r="CW14" s="38" t="s">
        <v>234</v>
      </c>
      <c r="CX14" s="38" t="s">
        <v>415</v>
      </c>
      <c r="CY14" s="38" t="s">
        <v>601</v>
      </c>
      <c r="CZ14" s="38" t="s">
        <v>387</v>
      </c>
      <c r="DA14" s="38" t="s">
        <v>66</v>
      </c>
      <c r="DB14" s="38" t="s">
        <v>602</v>
      </c>
      <c r="DC14" s="38" t="s">
        <v>416</v>
      </c>
      <c r="DD14" s="38" t="s">
        <v>603</v>
      </c>
      <c r="DE14" s="38" t="s">
        <v>604</v>
      </c>
      <c r="DF14" s="38" t="s">
        <v>605</v>
      </c>
      <c r="DG14" s="38" t="s">
        <v>606</v>
      </c>
      <c r="DH14" s="38" t="s">
        <v>386</v>
      </c>
      <c r="DI14" s="38" t="s">
        <v>417</v>
      </c>
      <c r="DJ14" s="38" t="s">
        <v>607</v>
      </c>
      <c r="DK14" s="38" t="s">
        <v>608</v>
      </c>
      <c r="DL14" s="38" t="s">
        <v>418</v>
      </c>
      <c r="DM14" s="38" t="s">
        <v>78</v>
      </c>
      <c r="DN14" s="38" t="s">
        <v>79</v>
      </c>
      <c r="DO14" s="38" t="s">
        <v>609</v>
      </c>
      <c r="DP14" s="38" t="s">
        <v>610</v>
      </c>
      <c r="DQ14" s="38" t="s">
        <v>80</v>
      </c>
      <c r="DR14" s="38" t="s">
        <v>611</v>
      </c>
      <c r="DS14" s="38" t="s">
        <v>612</v>
      </c>
      <c r="DT14" s="38" t="s">
        <v>613</v>
      </c>
      <c r="DU14" s="38" t="s">
        <v>81</v>
      </c>
      <c r="DV14" s="38" t="s">
        <v>82</v>
      </c>
      <c r="DW14" s="38" t="s">
        <v>83</v>
      </c>
      <c r="DX14" s="38" t="s">
        <v>614</v>
      </c>
      <c r="DY14" s="38" t="s">
        <v>615</v>
      </c>
      <c r="DZ14" s="38" t="s">
        <v>84</v>
      </c>
      <c r="EA14" s="38" t="s">
        <v>85</v>
      </c>
      <c r="EB14" s="38" t="s">
        <v>616</v>
      </c>
      <c r="EC14" s="38" t="s">
        <v>236</v>
      </c>
      <c r="ED14" s="38" t="s">
        <v>617</v>
      </c>
      <c r="EE14" s="38" t="s">
        <v>237</v>
      </c>
      <c r="EF14" s="38" t="s">
        <v>618</v>
      </c>
      <c r="EG14" s="38" t="s">
        <v>238</v>
      </c>
      <c r="EH14" s="38" t="s">
        <v>641</v>
      </c>
      <c r="EI14" s="38" t="s">
        <v>266</v>
      </c>
      <c r="EJ14" s="38" t="s">
        <v>267</v>
      </c>
      <c r="EK14" s="38" t="s">
        <v>642</v>
      </c>
      <c r="EL14" s="38" t="s">
        <v>268</v>
      </c>
      <c r="EM14" s="38" t="s">
        <v>643</v>
      </c>
      <c r="EN14" s="38" t="s">
        <v>269</v>
      </c>
      <c r="EO14" s="38" t="s">
        <v>644</v>
      </c>
      <c r="EP14" s="38" t="s">
        <v>235</v>
      </c>
      <c r="EQ14" s="38" t="s">
        <v>270</v>
      </c>
      <c r="ER14" s="38" t="s">
        <v>645</v>
      </c>
      <c r="ES14" s="38" t="s">
        <v>271</v>
      </c>
      <c r="ET14" s="38" t="s">
        <v>646</v>
      </c>
      <c r="EU14" s="38" t="s">
        <v>272</v>
      </c>
      <c r="EV14" s="38" t="s">
        <v>273</v>
      </c>
      <c r="EW14" s="38" t="s">
        <v>274</v>
      </c>
      <c r="EX14" s="38" t="s">
        <v>390</v>
      </c>
      <c r="EY14" s="38" t="s">
        <v>275</v>
      </c>
      <c r="EZ14" s="38" t="s">
        <v>276</v>
      </c>
      <c r="FA14" s="38" t="s">
        <v>366</v>
      </c>
      <c r="FB14" s="38" t="s">
        <v>97</v>
      </c>
      <c r="FC14" s="38" t="s">
        <v>647</v>
      </c>
      <c r="FD14" s="38" t="s">
        <v>648</v>
      </c>
      <c r="FE14" s="38" t="s">
        <v>649</v>
      </c>
      <c r="FF14" s="38" t="s">
        <v>367</v>
      </c>
      <c r="FG14" s="38" t="s">
        <v>368</v>
      </c>
      <c r="FH14" s="38" t="s">
        <v>650</v>
      </c>
      <c r="FI14" s="38" t="s">
        <v>651</v>
      </c>
      <c r="FJ14" s="38" t="s">
        <v>652</v>
      </c>
      <c r="FK14" s="38" t="s">
        <v>653</v>
      </c>
      <c r="FL14" s="38" t="s">
        <v>654</v>
      </c>
      <c r="FM14" s="38" t="s">
        <v>369</v>
      </c>
      <c r="FN14" s="38" t="s">
        <v>370</v>
      </c>
      <c r="FO14" s="38" t="s">
        <v>655</v>
      </c>
      <c r="FP14" s="38" t="s">
        <v>656</v>
      </c>
      <c r="FQ14" s="38" t="s">
        <v>657</v>
      </c>
      <c r="FR14" s="38" t="s">
        <v>371</v>
      </c>
      <c r="FS14" s="38" t="s">
        <v>372</v>
      </c>
      <c r="FT14" s="38" t="s">
        <v>374</v>
      </c>
      <c r="FU14" s="38" t="s">
        <v>658</v>
      </c>
      <c r="FV14" s="38" t="s">
        <v>659</v>
      </c>
      <c r="FW14" s="38" t="s">
        <v>375</v>
      </c>
      <c r="FX14" s="38" t="s">
        <v>376</v>
      </c>
      <c r="FY14" s="38" t="s">
        <v>88</v>
      </c>
      <c r="FZ14" s="38" t="s">
        <v>660</v>
      </c>
      <c r="GA14" s="38" t="s">
        <v>661</v>
      </c>
      <c r="GB14" s="38" t="s">
        <v>662</v>
      </c>
      <c r="GC14" s="38" t="s">
        <v>663</v>
      </c>
      <c r="GD14" s="38" t="s">
        <v>664</v>
      </c>
      <c r="GE14" s="38" t="s">
        <v>665</v>
      </c>
      <c r="GF14" s="38" t="s">
        <v>377</v>
      </c>
      <c r="GG14" s="38" t="s">
        <v>378</v>
      </c>
      <c r="GH14" s="38" t="s">
        <v>666</v>
      </c>
      <c r="GI14" s="38" t="s">
        <v>191</v>
      </c>
      <c r="GJ14" s="38" t="s">
        <v>667</v>
      </c>
      <c r="GK14" s="38" t="s">
        <v>379</v>
      </c>
      <c r="GL14" s="38" t="s">
        <v>668</v>
      </c>
      <c r="GM14" s="38" t="s">
        <v>669</v>
      </c>
      <c r="GN14" s="38" t="s">
        <v>670</v>
      </c>
      <c r="GO14" s="38" t="s">
        <v>671</v>
      </c>
      <c r="GP14" s="38" t="s">
        <v>381</v>
      </c>
      <c r="GQ14" s="38" t="s">
        <v>382</v>
      </c>
      <c r="GR14" s="38" t="s">
        <v>672</v>
      </c>
      <c r="GS14" s="38" t="s">
        <v>673</v>
      </c>
      <c r="GT14" s="38" t="s">
        <v>383</v>
      </c>
      <c r="GU14" s="38" t="s">
        <v>384</v>
      </c>
      <c r="GV14" s="38" t="s">
        <v>380</v>
      </c>
      <c r="GW14" s="38" t="s">
        <v>223</v>
      </c>
      <c r="GX14" s="38" t="s">
        <v>394</v>
      </c>
      <c r="GY14" s="38" t="s">
        <v>224</v>
      </c>
      <c r="GZ14" s="38" t="s">
        <v>77</v>
      </c>
      <c r="HA14" s="38" t="s">
        <v>674</v>
      </c>
      <c r="HB14" s="38" t="s">
        <v>675</v>
      </c>
      <c r="HC14" s="38" t="s">
        <v>385</v>
      </c>
      <c r="HD14" s="38" t="s">
        <v>373</v>
      </c>
      <c r="HE14" s="38" t="s">
        <v>676</v>
      </c>
      <c r="HF14" s="38" t="s">
        <v>677</v>
      </c>
      <c r="HG14" s="38" t="s">
        <v>678</v>
      </c>
      <c r="HH14" s="38" t="s">
        <v>87</v>
      </c>
      <c r="HI14" s="38" t="s">
        <v>110</v>
      </c>
      <c r="HJ14" s="38" t="s">
        <v>700</v>
      </c>
      <c r="HK14" s="38" t="s">
        <v>701</v>
      </c>
      <c r="HL14" s="38" t="s">
        <v>702</v>
      </c>
      <c r="HM14" s="38" t="s">
        <v>703</v>
      </c>
      <c r="HN14" s="38" t="s">
        <v>704</v>
      </c>
      <c r="HO14" s="38" t="s">
        <v>705</v>
      </c>
      <c r="HP14" s="38" t="s">
        <v>706</v>
      </c>
      <c r="HQ14" s="38" t="s">
        <v>707</v>
      </c>
      <c r="HR14" s="38" t="s">
        <v>708</v>
      </c>
      <c r="HS14" s="38" t="s">
        <v>709</v>
      </c>
      <c r="HT14" s="38" t="s">
        <v>710</v>
      </c>
      <c r="HU14" s="38" t="s">
        <v>517</v>
      </c>
      <c r="HV14" s="38" t="s">
        <v>518</v>
      </c>
      <c r="HW14" s="38" t="s">
        <v>519</v>
      </c>
      <c r="HX14" s="38" t="s">
        <v>520</v>
      </c>
      <c r="HY14" s="38" t="s">
        <v>521</v>
      </c>
    </row>
    <row r="15" spans="1:264" s="38" customFormat="1" ht="17.100000000000001" customHeight="1">
      <c r="A15" s="38">
        <v>1959</v>
      </c>
      <c r="B15" s="78">
        <v>0.105</v>
      </c>
      <c r="C15" s="78">
        <v>0.39400000000000002</v>
      </c>
      <c r="D15" s="78">
        <v>1.5449999999999999</v>
      </c>
      <c r="E15" s="78" t="s">
        <v>679</v>
      </c>
      <c r="F15" s="78">
        <v>0.16900000000000001</v>
      </c>
      <c r="G15" s="78" t="s">
        <v>679</v>
      </c>
      <c r="H15" s="78">
        <v>8.0000000000000002E-3</v>
      </c>
      <c r="I15" s="78">
        <v>13.362</v>
      </c>
      <c r="J15" s="78">
        <v>0.44601759193560231</v>
      </c>
      <c r="K15" s="78" t="s">
        <v>679</v>
      </c>
      <c r="L15" s="78">
        <v>22.849</v>
      </c>
      <c r="M15" s="78">
        <v>7.62</v>
      </c>
      <c r="N15" s="78">
        <v>6.349191602847986</v>
      </c>
      <c r="O15" s="78">
        <v>7.1000000000000008E-2</v>
      </c>
      <c r="P15" s="78">
        <v>0.35799999999999998</v>
      </c>
      <c r="Q15" s="78">
        <v>0.50219431279620852</v>
      </c>
      <c r="R15" s="78">
        <v>4.1000000000000002E-2</v>
      </c>
      <c r="S15" s="78">
        <v>9.6299436275109489</v>
      </c>
      <c r="T15" s="78">
        <v>24.106999999999999</v>
      </c>
      <c r="U15" s="78">
        <v>1.0999999999999999E-2</v>
      </c>
      <c r="V15" s="78">
        <v>2.8000000000000001E-2</v>
      </c>
      <c r="W15" s="78">
        <v>3.6999999999999998E-2</v>
      </c>
      <c r="X15" s="78" t="s">
        <v>679</v>
      </c>
      <c r="Y15" s="78">
        <v>0.40391004055548729</v>
      </c>
      <c r="Z15" s="78" t="s">
        <v>679</v>
      </c>
      <c r="AA15" s="78">
        <v>10.653</v>
      </c>
      <c r="AB15" s="78" t="s">
        <v>679</v>
      </c>
      <c r="AC15" s="78">
        <v>8.8999999999999996E-2</v>
      </c>
      <c r="AD15" s="78">
        <v>5.3570000000000002</v>
      </c>
      <c r="AE15" s="78">
        <v>2E-3</v>
      </c>
      <c r="AF15" s="78">
        <v>1.0628571428571428E-2</v>
      </c>
      <c r="AG15" s="78">
        <v>5.8000000000000003E-2</v>
      </c>
      <c r="AH15" s="78">
        <v>50.356000000000002</v>
      </c>
      <c r="AI15" s="78">
        <v>5.0000000000000001E-3</v>
      </c>
      <c r="AJ15" s="78">
        <v>2E-3</v>
      </c>
      <c r="AK15" s="78">
        <v>2.7E-2</v>
      </c>
      <c r="AL15" s="78">
        <v>1.7000000000000001E-2</v>
      </c>
      <c r="AM15" s="78">
        <v>3.468</v>
      </c>
      <c r="AN15" s="78">
        <v>196.82300000000001</v>
      </c>
      <c r="AO15" s="78">
        <v>4.3920000000000003</v>
      </c>
      <c r="AP15" s="78">
        <v>3.0000000000000001E-3</v>
      </c>
      <c r="AQ15" s="78">
        <v>5.1000000000000004E-2</v>
      </c>
      <c r="AR15" s="78" t="s">
        <v>679</v>
      </c>
      <c r="AS15" s="78">
        <v>0.105</v>
      </c>
      <c r="AT15" s="78">
        <v>0.14899999999999999</v>
      </c>
      <c r="AU15" s="78">
        <v>1.6378408914014175</v>
      </c>
      <c r="AV15" s="78">
        <v>4.2759999999999998</v>
      </c>
      <c r="AW15" s="78">
        <v>0.22700000000000001</v>
      </c>
      <c r="AX15" s="78">
        <v>25.285229564385638</v>
      </c>
      <c r="AY15" s="78">
        <v>5.4240000000000004</v>
      </c>
      <c r="AZ15" s="78">
        <v>0.73699999999999999</v>
      </c>
      <c r="BA15" s="78">
        <v>7.1070000000000002</v>
      </c>
      <c r="BB15" s="78">
        <v>0.01</v>
      </c>
      <c r="BC15" s="78">
        <v>3.0000000000000001E-3</v>
      </c>
      <c r="BD15" s="78">
        <v>0.30399999999999999</v>
      </c>
      <c r="BE15" s="78">
        <v>0.35299999999999998</v>
      </c>
      <c r="BF15" s="78">
        <v>3.47</v>
      </c>
      <c r="BG15" s="78">
        <v>0.16500000000000001</v>
      </c>
      <c r="BH15" s="78">
        <v>1.3000000000000001E-2</v>
      </c>
      <c r="BI15" s="78" t="s">
        <v>679</v>
      </c>
      <c r="BJ15" s="78">
        <v>2.5332184678622984</v>
      </c>
      <c r="BK15" s="78">
        <v>9.1999999999999998E-2</v>
      </c>
      <c r="BL15" s="78">
        <v>2.7E-2</v>
      </c>
      <c r="BM15" s="78">
        <v>2.8000000000000001E-2</v>
      </c>
      <c r="BN15" s="78" t="s">
        <v>679</v>
      </c>
      <c r="BO15" s="78">
        <v>5.3999999999999999E-2</v>
      </c>
      <c r="BP15" s="78">
        <v>3.7010000000000001</v>
      </c>
      <c r="BQ15" s="78">
        <v>71.492000000000004</v>
      </c>
      <c r="BR15" s="78">
        <v>6.0000000000000001E-3</v>
      </c>
      <c r="BS15" s="78">
        <v>8.0000000000000002E-3</v>
      </c>
      <c r="BT15" s="78">
        <v>6.0000000000000001E-3</v>
      </c>
      <c r="BU15" s="78">
        <v>5.0000000000000001E-3</v>
      </c>
      <c r="BV15" s="78">
        <v>1.6880050402485871</v>
      </c>
      <c r="BW15" s="78">
        <v>206.29400000000001</v>
      </c>
      <c r="BX15" s="78">
        <v>0.36099999999999999</v>
      </c>
      <c r="BY15" s="78">
        <v>1.3000000000000001E-2</v>
      </c>
      <c r="BZ15" s="78">
        <v>2.218</v>
      </c>
      <c r="CA15" s="78">
        <v>6.4000000000000001E-2</v>
      </c>
      <c r="CB15" s="78">
        <v>4.0000000000000001E-3</v>
      </c>
      <c r="CC15" s="78">
        <v>3.9E-2</v>
      </c>
      <c r="CD15" s="78">
        <v>0.33800000000000002</v>
      </c>
      <c r="CE15" s="78">
        <v>4.3000000000000003E-2</v>
      </c>
      <c r="CF15" s="78">
        <v>4.0000000000000001E-3</v>
      </c>
      <c r="CG15" s="78">
        <v>0.151</v>
      </c>
      <c r="CH15" s="78">
        <v>6.9000000000000006E-2</v>
      </c>
      <c r="CI15" s="78">
        <v>0.16</v>
      </c>
      <c r="CJ15" s="78">
        <v>0.73799999999999999</v>
      </c>
      <c r="CK15" s="78">
        <v>11.438000000000001</v>
      </c>
      <c r="CL15" s="78">
        <v>0.33800000000000002</v>
      </c>
      <c r="CM15" s="78">
        <v>29.95</v>
      </c>
      <c r="CN15" s="78">
        <v>6.5129999999999999</v>
      </c>
      <c r="CO15" s="78">
        <v>1.9970000000000001</v>
      </c>
      <c r="CP15" s="78">
        <v>3.3610000000000002</v>
      </c>
      <c r="CQ15" s="78">
        <v>6.9790000000000001</v>
      </c>
      <c r="CR15" s="78">
        <v>1.53</v>
      </c>
      <c r="CS15" s="78">
        <v>25.693999999999999</v>
      </c>
      <c r="CT15" s="78">
        <v>0.502</v>
      </c>
      <c r="CU15" s="78">
        <v>52.59</v>
      </c>
      <c r="CV15" s="78">
        <v>0.17899999999999999</v>
      </c>
      <c r="CW15" s="78">
        <v>28.762685596143967</v>
      </c>
      <c r="CX15" s="78">
        <v>0.60299999999999998</v>
      </c>
      <c r="CY15" s="78" t="s">
        <v>679</v>
      </c>
      <c r="CZ15" s="78">
        <v>1.0369999999999999</v>
      </c>
      <c r="DA15" s="78">
        <v>1.1955693278852977</v>
      </c>
      <c r="DB15" s="78">
        <v>2.1000000000000001E-2</v>
      </c>
      <c r="DC15" s="78">
        <v>1.4902234836436592</v>
      </c>
      <c r="DD15" s="78">
        <v>0.66100000000000003</v>
      </c>
      <c r="DE15" s="78" t="s">
        <v>679</v>
      </c>
      <c r="DF15" s="78">
        <v>3.9E-2</v>
      </c>
      <c r="DG15" s="78">
        <v>0.11800000000000001</v>
      </c>
      <c r="DH15" s="78">
        <v>2.4379604120280884</v>
      </c>
      <c r="DI15" s="78">
        <v>2.8439999999999999</v>
      </c>
      <c r="DJ15" s="78">
        <v>0.01</v>
      </c>
      <c r="DK15" s="78">
        <v>1.0523861783622137</v>
      </c>
      <c r="DL15" s="78">
        <v>0.10200000000000001</v>
      </c>
      <c r="DM15" s="78">
        <v>0.12552631578947368</v>
      </c>
      <c r="DN15" s="78">
        <v>0.86899999999999999</v>
      </c>
      <c r="DO15" s="78" t="s">
        <v>679</v>
      </c>
      <c r="DP15" s="78">
        <v>1.3000000000000001E-2</v>
      </c>
      <c r="DQ15" s="78">
        <v>0.106</v>
      </c>
      <c r="DR15" s="78" t="s">
        <v>679</v>
      </c>
      <c r="DS15" s="78">
        <v>4.4999999999999998E-2</v>
      </c>
      <c r="DT15" s="78">
        <v>9.0000000000000011E-3</v>
      </c>
      <c r="DU15" s="78">
        <v>6.0999999999999999E-2</v>
      </c>
      <c r="DV15" s="78">
        <v>15.911</v>
      </c>
      <c r="DW15" s="78">
        <v>0.36699999999999999</v>
      </c>
      <c r="DX15" s="78">
        <v>0.18798419913710382</v>
      </c>
      <c r="DY15" s="78" t="s">
        <v>679</v>
      </c>
      <c r="DZ15" s="78">
        <v>0.92</v>
      </c>
      <c r="EA15" s="78">
        <v>0.49</v>
      </c>
      <c r="EB15" s="78">
        <v>0.75800000000000001</v>
      </c>
      <c r="EC15" s="78" t="s">
        <v>679</v>
      </c>
      <c r="ED15" s="78" t="s">
        <v>679</v>
      </c>
      <c r="EE15" s="78">
        <v>1.8000000000000002E-2</v>
      </c>
      <c r="EF15" s="78" t="s">
        <v>679</v>
      </c>
      <c r="EG15" s="78">
        <v>18.32</v>
      </c>
      <c r="EH15" s="78">
        <v>0.161</v>
      </c>
      <c r="EI15" s="78">
        <v>2.8170000000000002</v>
      </c>
      <c r="EJ15" s="78">
        <v>0.13100000000000001</v>
      </c>
      <c r="EK15" s="78">
        <v>6.0000000000000001E-3</v>
      </c>
      <c r="EL15" s="78">
        <v>0.97299999999999998</v>
      </c>
      <c r="EM15" s="78" t="s">
        <v>679</v>
      </c>
      <c r="EN15" s="78">
        <v>3.2240000000000002</v>
      </c>
      <c r="EO15" s="78" t="s">
        <v>679</v>
      </c>
      <c r="EP15" s="78" t="s">
        <v>679</v>
      </c>
      <c r="EQ15" s="78">
        <v>2.7088056872037916</v>
      </c>
      <c r="ER15" s="78" t="s">
        <v>679</v>
      </c>
      <c r="ES15" s="78">
        <v>0.27100000000000002</v>
      </c>
      <c r="ET15" s="78">
        <v>4.3999999999999997E-2</v>
      </c>
      <c r="EU15" s="78">
        <v>8.3000000000000004E-2</v>
      </c>
      <c r="EV15" s="78">
        <v>1.97</v>
      </c>
      <c r="EW15" s="78">
        <v>1.9730000000000001</v>
      </c>
      <c r="EX15" s="78">
        <v>0.25900000000000001</v>
      </c>
      <c r="EY15" s="78">
        <v>51.768999999999998</v>
      </c>
      <c r="EZ15" s="78">
        <v>2.1789999999999998</v>
      </c>
      <c r="FA15" s="78">
        <v>0.05</v>
      </c>
      <c r="FB15" s="78">
        <v>7.5999999999999998E-2</v>
      </c>
      <c r="FC15" s="78">
        <v>3.0630000000000002</v>
      </c>
      <c r="FD15" s="78">
        <v>2.3083933106603705</v>
      </c>
      <c r="FE15" s="78">
        <v>1.9E-2</v>
      </c>
      <c r="FF15" s="78">
        <v>13.825000000000001</v>
      </c>
      <c r="FG15" s="78">
        <v>235.524332142595</v>
      </c>
      <c r="FH15" s="78">
        <v>2.0371428571428572E-2</v>
      </c>
      <c r="FI15" s="78" t="s">
        <v>679</v>
      </c>
      <c r="FJ15" s="78">
        <v>3.0000000000000001E-3</v>
      </c>
      <c r="FK15" s="78">
        <v>4.0000000000000001E-3</v>
      </c>
      <c r="FL15" s="78">
        <v>2E-3</v>
      </c>
      <c r="FM15" s="78">
        <v>0.50600000000000001</v>
      </c>
      <c r="FN15" s="78">
        <v>0.106</v>
      </c>
      <c r="FO15" s="78">
        <v>4.2403451196126403</v>
      </c>
      <c r="FP15" s="78" t="s">
        <v>679</v>
      </c>
      <c r="FQ15" s="78">
        <v>6.4000000000000001E-2</v>
      </c>
      <c r="FR15" s="78">
        <v>0.49099999999999999</v>
      </c>
      <c r="FS15" s="78">
        <v>8.1807704356143631</v>
      </c>
      <c r="FT15" s="78">
        <v>1.2185335709311378</v>
      </c>
      <c r="FU15" s="78">
        <v>3.0000000000000001E-3</v>
      </c>
      <c r="FV15" s="78">
        <v>2.4E-2</v>
      </c>
      <c r="FW15" s="78">
        <v>25.786999999999999</v>
      </c>
      <c r="FX15" s="78">
        <v>14.22</v>
      </c>
      <c r="FY15" s="78">
        <v>0.56100000000000005</v>
      </c>
      <c r="FZ15" s="78" t="s">
        <v>679</v>
      </c>
      <c r="GA15" s="78">
        <v>9.0000000000000011E-3</v>
      </c>
      <c r="GB15" s="78">
        <v>3.0000000000000001E-3</v>
      </c>
      <c r="GC15" s="78">
        <v>0.373</v>
      </c>
      <c r="GD15" s="78">
        <v>0.1</v>
      </c>
      <c r="GE15" s="78">
        <v>1E-3</v>
      </c>
      <c r="GF15" s="78">
        <v>11.572000000000001</v>
      </c>
      <c r="GG15" s="78">
        <v>4.5330000000000004</v>
      </c>
      <c r="GH15" s="78">
        <v>0.60799999999999998</v>
      </c>
      <c r="GI15" s="78">
        <v>3.0009999999999999</v>
      </c>
      <c r="GJ15" s="78">
        <v>0.7947589488879645</v>
      </c>
      <c r="GK15" s="78">
        <v>0.90700000000000003</v>
      </c>
      <c r="GL15" s="78" t="s">
        <v>679</v>
      </c>
      <c r="GM15" s="78">
        <v>1.4999999999999999E-2</v>
      </c>
      <c r="GN15" s="78">
        <v>2E-3</v>
      </c>
      <c r="GO15" s="78">
        <v>0.84399999999999997</v>
      </c>
      <c r="GP15" s="78">
        <v>0.434</v>
      </c>
      <c r="GQ15" s="78">
        <v>4.694</v>
      </c>
      <c r="GR15" s="78">
        <v>3.0894286413349317</v>
      </c>
      <c r="GS15" s="78" t="s">
        <v>679</v>
      </c>
      <c r="GT15" s="78">
        <v>0.113</v>
      </c>
      <c r="GU15" s="78">
        <v>70.631426586087926</v>
      </c>
      <c r="GV15" s="78">
        <v>3.0000000000000001E-3</v>
      </c>
      <c r="GW15" s="79">
        <v>149.154</v>
      </c>
      <c r="GX15" s="79">
        <v>0.188</v>
      </c>
      <c r="GY15" s="79">
        <v>770.64200000000005</v>
      </c>
      <c r="GZ15" s="79">
        <v>1.198</v>
      </c>
      <c r="HA15" s="79">
        <v>12.54984522032737</v>
      </c>
      <c r="HB15" s="79" t="s">
        <v>679</v>
      </c>
      <c r="HC15" s="79">
        <v>17.783000000000001</v>
      </c>
      <c r="HD15" s="79">
        <v>1.8029999999999999</v>
      </c>
      <c r="HE15" s="79" t="s">
        <v>679</v>
      </c>
      <c r="HF15" s="79" t="s">
        <v>679</v>
      </c>
      <c r="HG15" s="79">
        <v>0.71</v>
      </c>
      <c r="HH15" s="79">
        <v>1.2468947368421053</v>
      </c>
      <c r="HI15" s="79">
        <v>1.7015789473684211</v>
      </c>
      <c r="HJ15" s="79">
        <v>1888.5605355545499</v>
      </c>
      <c r="HK15" s="79">
        <v>471.09846444545025</v>
      </c>
      <c r="HL15" s="79">
        <v>1586.3227520387936</v>
      </c>
      <c r="HM15" s="79">
        <v>773.33624796120671</v>
      </c>
      <c r="HN15" s="79">
        <v>675.38877682586656</v>
      </c>
      <c r="HO15" s="79">
        <v>40.377999999999993</v>
      </c>
      <c r="HP15" s="79">
        <v>364.34450196961166</v>
      </c>
      <c r="HQ15" s="79">
        <v>11.038</v>
      </c>
      <c r="HR15" s="79">
        <v>1007.8964980303883</v>
      </c>
      <c r="HS15" s="79">
        <v>19.312000000000001</v>
      </c>
      <c r="HT15" s="79">
        <v>836.98200000000008</v>
      </c>
      <c r="HU15" s="79">
        <v>25.902000000000001</v>
      </c>
      <c r="HV15" s="79">
        <v>53.806000000000004</v>
      </c>
      <c r="HW15" s="79">
        <v>58.234000000000009</v>
      </c>
      <c r="HX15" s="79">
        <v>36.10700000000125</v>
      </c>
      <c r="HY15" s="80">
        <v>2454</v>
      </c>
      <c r="HZ15" s="80"/>
      <c r="IA15" s="80"/>
      <c r="IB15" s="80"/>
      <c r="IC15" s="80"/>
      <c r="ID15" s="80"/>
      <c r="IE15" s="80"/>
      <c r="IF15" s="80"/>
      <c r="IG15" s="80"/>
      <c r="IH15" s="80"/>
      <c r="II15" s="80"/>
      <c r="IJ15" s="80"/>
      <c r="IK15" s="80"/>
      <c r="IL15" s="80"/>
      <c r="IM15" s="80"/>
      <c r="IN15" s="80"/>
      <c r="IO15" s="80"/>
      <c r="IP15" s="80"/>
      <c r="IQ15" s="80"/>
      <c r="IR15" s="80"/>
      <c r="IS15" s="80"/>
      <c r="IT15" s="80"/>
      <c r="IU15" s="80"/>
      <c r="IV15" s="80"/>
      <c r="IW15" s="80"/>
      <c r="IX15" s="80"/>
      <c r="IY15" s="80"/>
      <c r="IZ15" s="80"/>
      <c r="JA15" s="80"/>
      <c r="JB15" s="80"/>
      <c r="JC15" s="80"/>
      <c r="JD15" s="80"/>
    </row>
    <row r="16" spans="1:264" s="38" customFormat="1" ht="17.100000000000001" customHeight="1">
      <c r="A16" s="38">
        <v>1960</v>
      </c>
      <c r="B16" s="78">
        <v>0.113</v>
      </c>
      <c r="C16" s="78">
        <v>0.55200000000000005</v>
      </c>
      <c r="D16" s="78">
        <v>1.68</v>
      </c>
      <c r="E16" s="78" t="s">
        <v>679</v>
      </c>
      <c r="F16" s="78">
        <v>0.15</v>
      </c>
      <c r="G16" s="78" t="s">
        <v>679</v>
      </c>
      <c r="H16" s="78">
        <v>0.01</v>
      </c>
      <c r="I16" s="78">
        <v>13.312000000000001</v>
      </c>
      <c r="J16" s="78">
        <v>0.46437405388959752</v>
      </c>
      <c r="K16" s="78" t="s">
        <v>679</v>
      </c>
      <c r="L16" s="78">
        <v>24.053000000000001</v>
      </c>
      <c r="M16" s="78">
        <v>8.4049999999999994</v>
      </c>
      <c r="N16" s="78">
        <v>6.6105012377225059</v>
      </c>
      <c r="O16" s="78">
        <v>0.112</v>
      </c>
      <c r="P16" s="78">
        <v>0.157</v>
      </c>
      <c r="Q16" s="78">
        <v>0.60369668246445496</v>
      </c>
      <c r="R16" s="78">
        <v>4.7E-2</v>
      </c>
      <c r="S16" s="78">
        <v>10.026277083889608</v>
      </c>
      <c r="T16" s="78">
        <v>24.815999999999999</v>
      </c>
      <c r="U16" s="78">
        <v>1.2E-2</v>
      </c>
      <c r="V16" s="78">
        <v>4.3999999999999997E-2</v>
      </c>
      <c r="W16" s="78">
        <v>4.3000000000000003E-2</v>
      </c>
      <c r="X16" s="78" t="s">
        <v>679</v>
      </c>
      <c r="Y16" s="78">
        <v>0.44120044242349765</v>
      </c>
      <c r="Z16" s="78" t="s">
        <v>679</v>
      </c>
      <c r="AA16" s="78">
        <v>12.792</v>
      </c>
      <c r="AB16" s="78" t="s">
        <v>679</v>
      </c>
      <c r="AC16" s="78">
        <v>9.0999999999999998E-2</v>
      </c>
      <c r="AD16" s="78">
        <v>6.08</v>
      </c>
      <c r="AE16" s="78">
        <v>1.2E-2</v>
      </c>
      <c r="AF16" s="78">
        <v>9.9428571428571439E-3</v>
      </c>
      <c r="AG16" s="78">
        <v>6.4000000000000001E-2</v>
      </c>
      <c r="AH16" s="78">
        <v>52.603000000000002</v>
      </c>
      <c r="AI16" s="78">
        <v>6.0000000000000001E-3</v>
      </c>
      <c r="AJ16" s="78">
        <v>3.0000000000000001E-3</v>
      </c>
      <c r="AK16" s="78">
        <v>2.4E-2</v>
      </c>
      <c r="AL16" s="78">
        <v>1.4999999999999999E-2</v>
      </c>
      <c r="AM16" s="78">
        <v>3.6790000000000003</v>
      </c>
      <c r="AN16" s="78">
        <v>212.90600000000001</v>
      </c>
      <c r="AO16" s="78">
        <v>4.4750000000000005</v>
      </c>
      <c r="AP16" s="78">
        <v>3.0000000000000001E-3</v>
      </c>
      <c r="AQ16" s="78">
        <v>6.0999999999999999E-2</v>
      </c>
      <c r="AR16" s="78" t="s">
        <v>679</v>
      </c>
      <c r="AS16" s="78">
        <v>0.13400000000000001</v>
      </c>
      <c r="AT16" s="78">
        <v>0.126</v>
      </c>
      <c r="AU16" s="78">
        <v>1.7890521486215232</v>
      </c>
      <c r="AV16" s="78">
        <v>3.7360000000000002</v>
      </c>
      <c r="AW16" s="78">
        <v>0.24199999999999999</v>
      </c>
      <c r="AX16" s="78">
        <v>26.967838966163168</v>
      </c>
      <c r="AY16" s="78">
        <v>6.4950000000000001</v>
      </c>
      <c r="AZ16" s="78">
        <v>0.63300000000000001</v>
      </c>
      <c r="BA16" s="78">
        <v>8.1210000000000004</v>
      </c>
      <c r="BB16" s="78">
        <v>1.0999999999999999E-2</v>
      </c>
      <c r="BC16" s="78">
        <v>3.0000000000000001E-3</v>
      </c>
      <c r="BD16" s="78">
        <v>0.28400000000000003</v>
      </c>
      <c r="BE16" s="78">
        <v>0.48099999999999998</v>
      </c>
      <c r="BF16" s="78">
        <v>4.3780000000000001</v>
      </c>
      <c r="BG16" s="78">
        <v>0.16900000000000001</v>
      </c>
      <c r="BH16" s="78">
        <v>6.0000000000000001E-3</v>
      </c>
      <c r="BI16" s="78" t="s">
        <v>679</v>
      </c>
      <c r="BJ16" s="78">
        <v>2.6374765268878861</v>
      </c>
      <c r="BK16" s="78">
        <v>9.6000000000000002E-2</v>
      </c>
      <c r="BL16" s="78">
        <v>1.6E-2</v>
      </c>
      <c r="BM16" s="78">
        <v>5.2999999999999999E-2</v>
      </c>
      <c r="BN16" s="78" t="s">
        <v>679</v>
      </c>
      <c r="BO16" s="78">
        <v>5.2999999999999999E-2</v>
      </c>
      <c r="BP16" s="78">
        <v>4.1189999999999998</v>
      </c>
      <c r="BQ16" s="78">
        <v>73.962000000000003</v>
      </c>
      <c r="BR16" s="78">
        <v>6.0000000000000001E-3</v>
      </c>
      <c r="BS16" s="78">
        <v>0.01</v>
      </c>
      <c r="BT16" s="78">
        <v>3.6000000000000004E-2</v>
      </c>
      <c r="BU16" s="78">
        <v>5.0000000000000001E-3</v>
      </c>
      <c r="BV16" s="78">
        <v>1.7574771885667844</v>
      </c>
      <c r="BW16" s="78">
        <v>222.166</v>
      </c>
      <c r="BX16" s="78">
        <v>0.39900000000000002</v>
      </c>
      <c r="BY16" s="78">
        <v>1.3000000000000001E-2</v>
      </c>
      <c r="BZ16" s="78">
        <v>2.5649999999999999</v>
      </c>
      <c r="CA16" s="78">
        <v>6.0999999999999999E-2</v>
      </c>
      <c r="CB16" s="78">
        <v>6.0000000000000001E-3</v>
      </c>
      <c r="CC16" s="78">
        <v>4.3000000000000003E-2</v>
      </c>
      <c r="CD16" s="78">
        <v>0.36699999999999999</v>
      </c>
      <c r="CE16" s="78">
        <v>0.112</v>
      </c>
      <c r="CF16" s="78">
        <v>5.0000000000000001E-3</v>
      </c>
      <c r="CG16" s="78">
        <v>0.18</v>
      </c>
      <c r="CH16" s="78">
        <v>7.8E-2</v>
      </c>
      <c r="CI16" s="78">
        <v>0.16800000000000001</v>
      </c>
      <c r="CJ16" s="78">
        <v>0.80600000000000005</v>
      </c>
      <c r="CK16" s="78">
        <v>12.373000000000001</v>
      </c>
      <c r="CL16" s="78">
        <v>0.33100000000000002</v>
      </c>
      <c r="CM16" s="78">
        <v>32.883000000000003</v>
      </c>
      <c r="CN16" s="78">
        <v>5.8369999999999997</v>
      </c>
      <c r="CO16" s="78">
        <v>2.254</v>
      </c>
      <c r="CP16" s="78">
        <v>3.0489999999999999</v>
      </c>
      <c r="CQ16" s="78">
        <v>10.197000000000001</v>
      </c>
      <c r="CR16" s="78">
        <v>1.764</v>
      </c>
      <c r="CS16" s="78">
        <v>29.821999999999999</v>
      </c>
      <c r="CT16" s="78">
        <v>0.40100000000000002</v>
      </c>
      <c r="CU16" s="78">
        <v>63.480000000000004</v>
      </c>
      <c r="CV16" s="78">
        <v>0.20300000000000001</v>
      </c>
      <c r="CW16" s="78">
        <v>29.946453127709351</v>
      </c>
      <c r="CX16" s="78">
        <v>0.66200000000000003</v>
      </c>
      <c r="CY16" s="78" t="s">
        <v>679</v>
      </c>
      <c r="CZ16" s="78">
        <v>2.1280000000000001</v>
      </c>
      <c r="DA16" s="78">
        <v>1.2447746132316631</v>
      </c>
      <c r="DB16" s="78">
        <v>2.1999999999999999E-2</v>
      </c>
      <c r="DC16" s="78">
        <v>1.5515556624075961</v>
      </c>
      <c r="DD16" s="78">
        <v>0.69500000000000006</v>
      </c>
      <c r="DE16" s="78" t="s">
        <v>679</v>
      </c>
      <c r="DF16" s="78">
        <v>4.4999999999999998E-2</v>
      </c>
      <c r="DG16" s="78">
        <v>0.189</v>
      </c>
      <c r="DH16" s="78">
        <v>2.53829799592142</v>
      </c>
      <c r="DI16" s="78">
        <v>3.141</v>
      </c>
      <c r="DJ16" s="78">
        <v>1.4E-2</v>
      </c>
      <c r="DK16" s="78">
        <v>1.1495461881938471</v>
      </c>
      <c r="DL16" s="78">
        <v>0.109</v>
      </c>
      <c r="DM16" s="78">
        <v>0.11968693284936478</v>
      </c>
      <c r="DN16" s="78">
        <v>1.147</v>
      </c>
      <c r="DO16" s="78" t="s">
        <v>679</v>
      </c>
      <c r="DP16" s="78">
        <v>3.3000000000000002E-2</v>
      </c>
      <c r="DQ16" s="78">
        <v>9.2999999999999999E-2</v>
      </c>
      <c r="DR16" s="78" t="s">
        <v>679</v>
      </c>
      <c r="DS16" s="78">
        <v>4.5999999999999999E-2</v>
      </c>
      <c r="DT16" s="78">
        <v>0.01</v>
      </c>
      <c r="DU16" s="78">
        <v>4.9000000000000002E-2</v>
      </c>
      <c r="DV16" s="78">
        <v>17.212</v>
      </c>
      <c r="DW16" s="78">
        <v>0.35299999999999998</v>
      </c>
      <c r="DX16" s="78">
        <v>0.20533956450761554</v>
      </c>
      <c r="DY16" s="78" t="s">
        <v>679</v>
      </c>
      <c r="DZ16" s="78">
        <v>0.99299999999999999</v>
      </c>
      <c r="EA16" s="78">
        <v>0.51400000000000001</v>
      </c>
      <c r="EB16" s="78">
        <v>0.74099999999999999</v>
      </c>
      <c r="EC16" s="78" t="s">
        <v>679</v>
      </c>
      <c r="ED16" s="78" t="s">
        <v>679</v>
      </c>
      <c r="EE16" s="78">
        <v>2.1999999999999999E-2</v>
      </c>
      <c r="EF16" s="78" t="s">
        <v>679</v>
      </c>
      <c r="EG16" s="78">
        <v>20.045000000000002</v>
      </c>
      <c r="EH16" s="78">
        <v>0.23500000000000001</v>
      </c>
      <c r="EI16" s="78">
        <v>3.1480000000000001</v>
      </c>
      <c r="EJ16" s="78">
        <v>0.14499999999999999</v>
      </c>
      <c r="EK16" s="78">
        <v>8.0000000000000002E-3</v>
      </c>
      <c r="EL16" s="78">
        <v>0.92900000000000005</v>
      </c>
      <c r="EM16" s="78" t="s">
        <v>679</v>
      </c>
      <c r="EN16" s="78">
        <v>3.573</v>
      </c>
      <c r="EO16" s="78" t="s">
        <v>679</v>
      </c>
      <c r="EP16" s="78" t="s">
        <v>679</v>
      </c>
      <c r="EQ16" s="78">
        <v>3.2563033175355454</v>
      </c>
      <c r="ER16" s="78" t="s">
        <v>679</v>
      </c>
      <c r="ES16" s="78">
        <v>0.27200000000000002</v>
      </c>
      <c r="ET16" s="78">
        <v>4.9000000000000002E-2</v>
      </c>
      <c r="EU16" s="78">
        <v>8.3000000000000004E-2</v>
      </c>
      <c r="EV16" s="78">
        <v>2.2290000000000001</v>
      </c>
      <c r="EW16" s="78">
        <v>2.2730000000000001</v>
      </c>
      <c r="EX16" s="78">
        <v>0.27400000000000002</v>
      </c>
      <c r="EY16" s="78">
        <v>54.477000000000004</v>
      </c>
      <c r="EZ16" s="78">
        <v>2.2429999999999999</v>
      </c>
      <c r="FA16" s="78">
        <v>4.8000000000000001E-2</v>
      </c>
      <c r="FB16" s="78">
        <v>7.3999999999999996E-2</v>
      </c>
      <c r="FC16" s="78">
        <v>3.423</v>
      </c>
      <c r="FD16" s="78">
        <v>2.4033983838865236</v>
      </c>
      <c r="FE16" s="78">
        <v>0.02</v>
      </c>
      <c r="FF16" s="78">
        <v>14.576000000000001</v>
      </c>
      <c r="FG16" s="78">
        <v>245.21765707054965</v>
      </c>
      <c r="FH16" s="78">
        <v>1.9057142857142856E-2</v>
      </c>
      <c r="FI16" s="78" t="s">
        <v>679</v>
      </c>
      <c r="FJ16" s="78">
        <v>4.0000000000000001E-3</v>
      </c>
      <c r="FK16" s="78">
        <v>4.0000000000000001E-3</v>
      </c>
      <c r="FL16" s="78">
        <v>3.0000000000000001E-3</v>
      </c>
      <c r="FM16" s="78">
        <v>0.73</v>
      </c>
      <c r="FN16" s="78">
        <v>0.22600000000000001</v>
      </c>
      <c r="FO16" s="78">
        <v>4.6318287612471671</v>
      </c>
      <c r="FP16" s="78" t="s">
        <v>679</v>
      </c>
      <c r="FQ16" s="78">
        <v>0.19500000000000001</v>
      </c>
      <c r="FR16" s="78">
        <v>0.38</v>
      </c>
      <c r="FS16" s="78">
        <v>8.7251610338368337</v>
      </c>
      <c r="FT16" s="78">
        <v>1.3310328950063497</v>
      </c>
      <c r="FU16" s="78">
        <v>3.0000000000000001E-3</v>
      </c>
      <c r="FV16" s="78">
        <v>2.3E-2</v>
      </c>
      <c r="FW16" s="78">
        <v>26.707000000000001</v>
      </c>
      <c r="FX16" s="78">
        <v>13.343</v>
      </c>
      <c r="FY16" s="78">
        <v>0.61599999999999999</v>
      </c>
      <c r="FZ16" s="78" t="s">
        <v>679</v>
      </c>
      <c r="GA16" s="78">
        <v>0.01</v>
      </c>
      <c r="GB16" s="78">
        <v>3.0000000000000001E-3</v>
      </c>
      <c r="GC16" s="78">
        <v>0.371</v>
      </c>
      <c r="GD16" s="78">
        <v>0.11800000000000001</v>
      </c>
      <c r="GE16" s="78">
        <v>9.0000000000000011E-3</v>
      </c>
      <c r="GF16" s="78">
        <v>13.423</v>
      </c>
      <c r="GG16" s="78">
        <v>5.3239999999999998</v>
      </c>
      <c r="GH16" s="78">
        <v>0.879</v>
      </c>
      <c r="GI16" s="78">
        <v>3.242</v>
      </c>
      <c r="GJ16" s="78">
        <v>0.82746833674987996</v>
      </c>
      <c r="GK16" s="78">
        <v>1.0130000000000001</v>
      </c>
      <c r="GL16" s="78" t="s">
        <v>679</v>
      </c>
      <c r="GM16" s="78">
        <v>1.8000000000000002E-2</v>
      </c>
      <c r="GN16" s="78">
        <v>3.0000000000000001E-3</v>
      </c>
      <c r="GO16" s="78">
        <v>0.70399999999999996</v>
      </c>
      <c r="GP16" s="78">
        <v>0.47100000000000003</v>
      </c>
      <c r="GQ16" s="78">
        <v>4.5869999999999997</v>
      </c>
      <c r="GR16" s="78">
        <v>3.2165782882090306</v>
      </c>
      <c r="GS16" s="78" t="s">
        <v>679</v>
      </c>
      <c r="GT16" s="78">
        <v>0.115</v>
      </c>
      <c r="GU16" s="78">
        <v>73.538359223559169</v>
      </c>
      <c r="GV16" s="78">
        <v>3.0000000000000001E-3</v>
      </c>
      <c r="GW16" s="79">
        <v>159.34</v>
      </c>
      <c r="GX16" s="79">
        <v>0.22600000000000001</v>
      </c>
      <c r="GY16" s="79">
        <v>788.30000000000007</v>
      </c>
      <c r="GZ16" s="79">
        <v>1.1779999999999999</v>
      </c>
      <c r="HA16" s="79">
        <v>13.066351206819334</v>
      </c>
      <c r="HB16" s="79" t="s">
        <v>679</v>
      </c>
      <c r="HC16" s="79">
        <v>15.563000000000001</v>
      </c>
      <c r="HD16" s="79">
        <v>2.0430000000000001</v>
      </c>
      <c r="HE16" s="79" t="s">
        <v>679</v>
      </c>
      <c r="HF16" s="79" t="s">
        <v>679</v>
      </c>
      <c r="HG16" s="79">
        <v>0.99099999999999999</v>
      </c>
      <c r="HH16" s="79">
        <v>1.1888901996370238</v>
      </c>
      <c r="HI16" s="79">
        <v>1.6224228675136116</v>
      </c>
      <c r="HJ16" s="79">
        <v>1981.1744315229535</v>
      </c>
      <c r="HK16" s="79">
        <v>504.69656847704579</v>
      </c>
      <c r="HL16" s="79">
        <v>1666.5485094218943</v>
      </c>
      <c r="HM16" s="79">
        <v>819.322490578106</v>
      </c>
      <c r="HN16" s="79">
        <v>721.94141522884479</v>
      </c>
      <c r="HO16" s="79">
        <v>42.761000000000003</v>
      </c>
      <c r="HP16" s="79">
        <v>399.09697805289801</v>
      </c>
      <c r="HQ16" s="79">
        <v>9.8910000000000018</v>
      </c>
      <c r="HR16" s="79">
        <v>1069.3640219471017</v>
      </c>
      <c r="HS16" s="79">
        <v>24.635999999999999</v>
      </c>
      <c r="HT16" s="79">
        <v>858.18600000000004</v>
      </c>
      <c r="HU16" s="79">
        <v>27.513000000000005</v>
      </c>
      <c r="HV16" s="79">
        <v>54.423000000000002</v>
      </c>
      <c r="HW16" s="79">
        <v>65.022000000000006</v>
      </c>
      <c r="HX16" s="79">
        <v>18.1069999999999</v>
      </c>
      <c r="HY16" s="80">
        <v>2569</v>
      </c>
      <c r="HZ16" s="80"/>
      <c r="IA16" s="80"/>
      <c r="IB16" s="80"/>
      <c r="IC16" s="80"/>
      <c r="ID16" s="80"/>
      <c r="IE16" s="80"/>
      <c r="IF16" s="80"/>
      <c r="IG16" s="80"/>
      <c r="IH16" s="80"/>
      <c r="II16" s="80"/>
      <c r="IJ16" s="80"/>
      <c r="IK16" s="80"/>
      <c r="IL16" s="80"/>
      <c r="IM16" s="80"/>
      <c r="IN16" s="80"/>
      <c r="IO16" s="80"/>
      <c r="IP16" s="80"/>
      <c r="IQ16" s="80"/>
      <c r="IR16" s="80"/>
      <c r="IS16" s="80"/>
      <c r="IT16" s="80"/>
      <c r="IU16" s="80"/>
      <c r="IV16" s="80"/>
      <c r="IW16" s="80"/>
      <c r="IX16" s="80"/>
      <c r="IY16" s="80"/>
      <c r="IZ16" s="80"/>
      <c r="JA16" s="80"/>
      <c r="JB16" s="80"/>
      <c r="JC16" s="80"/>
      <c r="JD16" s="80"/>
    </row>
    <row r="17" spans="1:264" s="38" customFormat="1" ht="17.100000000000001" customHeight="1">
      <c r="A17" s="38">
        <v>1961</v>
      </c>
      <c r="B17" s="78">
        <v>0.13400000000000001</v>
      </c>
      <c r="C17" s="78">
        <v>0.622</v>
      </c>
      <c r="D17" s="78">
        <v>1.6540000000000001</v>
      </c>
      <c r="E17" s="78" t="s">
        <v>679</v>
      </c>
      <c r="F17" s="78">
        <v>0.124</v>
      </c>
      <c r="G17" s="78" t="s">
        <v>679</v>
      </c>
      <c r="H17" s="78">
        <v>1.3000000000000001E-2</v>
      </c>
      <c r="I17" s="78">
        <v>13.957000000000001</v>
      </c>
      <c r="J17" s="78">
        <v>0.47889371436960193</v>
      </c>
      <c r="K17" s="78" t="s">
        <v>679</v>
      </c>
      <c r="L17" s="78">
        <v>24.704000000000001</v>
      </c>
      <c r="M17" s="78">
        <v>8.6890000000000001</v>
      </c>
      <c r="N17" s="78">
        <v>6.8171928751437454</v>
      </c>
      <c r="O17" s="78">
        <v>0.14899999999999999</v>
      </c>
      <c r="P17" s="78">
        <v>0.48299999999999998</v>
      </c>
      <c r="Q17" s="78">
        <v>0.62512322274881527</v>
      </c>
      <c r="R17" s="78">
        <v>5.2999999999999999E-2</v>
      </c>
      <c r="S17" s="78">
        <v>10.339770350615352</v>
      </c>
      <c r="T17" s="78">
        <v>25.305</v>
      </c>
      <c r="U17" s="78">
        <v>0.01</v>
      </c>
      <c r="V17" s="78">
        <v>3.5000000000000003E-2</v>
      </c>
      <c r="W17" s="78">
        <v>4.8000000000000001E-2</v>
      </c>
      <c r="X17" s="78" t="s">
        <v>679</v>
      </c>
      <c r="Y17" s="78">
        <v>0.46245643357502769</v>
      </c>
      <c r="Z17" s="78" t="s">
        <v>679</v>
      </c>
      <c r="AA17" s="78">
        <v>13.418000000000001</v>
      </c>
      <c r="AB17" s="78" t="s">
        <v>679</v>
      </c>
      <c r="AC17" s="78">
        <v>8.3000000000000004E-2</v>
      </c>
      <c r="AD17" s="78">
        <v>7.0830000000000002</v>
      </c>
      <c r="AE17" s="78">
        <v>2.5000000000000001E-2</v>
      </c>
      <c r="AF17" s="78">
        <v>1.3028571428571429E-2</v>
      </c>
      <c r="AG17" s="78">
        <v>7.8E-2</v>
      </c>
      <c r="AH17" s="78">
        <v>52.954000000000001</v>
      </c>
      <c r="AI17" s="78">
        <v>6.0000000000000001E-3</v>
      </c>
      <c r="AJ17" s="78">
        <v>3.0000000000000001E-3</v>
      </c>
      <c r="AK17" s="78">
        <v>2.4E-2</v>
      </c>
      <c r="AL17" s="78">
        <v>1.4E-2</v>
      </c>
      <c r="AM17" s="78">
        <v>3.9470000000000001</v>
      </c>
      <c r="AN17" s="78">
        <v>150.55000000000001</v>
      </c>
      <c r="AO17" s="78">
        <v>4.968</v>
      </c>
      <c r="AP17" s="78">
        <v>3.0000000000000001E-3</v>
      </c>
      <c r="AQ17" s="78">
        <v>7.2999999999999995E-2</v>
      </c>
      <c r="AR17" s="78" t="s">
        <v>679</v>
      </c>
      <c r="AS17" s="78">
        <v>0.13400000000000001</v>
      </c>
      <c r="AT17" s="78">
        <v>0.151</v>
      </c>
      <c r="AU17" s="78">
        <v>1.8752444389824261</v>
      </c>
      <c r="AV17" s="78">
        <v>3.3220000000000001</v>
      </c>
      <c r="AW17" s="78">
        <v>0.23600000000000002</v>
      </c>
      <c r="AX17" s="78">
        <v>29.271510302498903</v>
      </c>
      <c r="AY17" s="78">
        <v>7.2149999999999999</v>
      </c>
      <c r="AZ17" s="78">
        <v>0.64300000000000002</v>
      </c>
      <c r="BA17" s="78">
        <v>8.6539999999999999</v>
      </c>
      <c r="BB17" s="78">
        <v>1.2E-2</v>
      </c>
      <c r="BC17" s="78">
        <v>3.0000000000000001E-3</v>
      </c>
      <c r="BD17" s="78">
        <v>0.28100000000000003</v>
      </c>
      <c r="BE17" s="78">
        <v>0.44900000000000001</v>
      </c>
      <c r="BF17" s="78">
        <v>4.66</v>
      </c>
      <c r="BG17" s="78">
        <v>0.159</v>
      </c>
      <c r="BH17" s="78">
        <v>6.0000000000000001E-3</v>
      </c>
      <c r="BI17" s="78" t="s">
        <v>679</v>
      </c>
      <c r="BJ17" s="78">
        <v>2.719942942428617</v>
      </c>
      <c r="BK17" s="78">
        <v>9.2999999999999999E-2</v>
      </c>
      <c r="BL17" s="78">
        <v>3.1E-2</v>
      </c>
      <c r="BM17" s="78">
        <v>4.2000000000000003E-2</v>
      </c>
      <c r="BN17" s="78" t="s">
        <v>679</v>
      </c>
      <c r="BO17" s="78">
        <v>4.5999999999999999E-2</v>
      </c>
      <c r="BP17" s="78">
        <v>4.0739999999999998</v>
      </c>
      <c r="BQ17" s="78">
        <v>76.686999999999998</v>
      </c>
      <c r="BR17" s="78">
        <v>6.0000000000000001E-3</v>
      </c>
      <c r="BS17" s="78">
        <v>1.6E-2</v>
      </c>
      <c r="BT17" s="78">
        <v>4.4999999999999998E-2</v>
      </c>
      <c r="BU17" s="78">
        <v>6.0000000000000001E-3</v>
      </c>
      <c r="BV17" s="78">
        <v>1.8124285189988012</v>
      </c>
      <c r="BW17" s="78">
        <v>227.87200000000001</v>
      </c>
      <c r="BX17" s="78">
        <v>0.36699999999999999</v>
      </c>
      <c r="BY17" s="78">
        <v>1.4E-2</v>
      </c>
      <c r="BZ17" s="78">
        <v>2.6790000000000003</v>
      </c>
      <c r="CA17" s="78">
        <v>0.08</v>
      </c>
      <c r="CB17" s="78">
        <v>5.0000000000000001E-3</v>
      </c>
      <c r="CC17" s="78">
        <v>4.8000000000000001E-2</v>
      </c>
      <c r="CD17" s="78">
        <v>0.38400000000000001</v>
      </c>
      <c r="CE17" s="78">
        <v>0.16800000000000001</v>
      </c>
      <c r="CF17" s="78">
        <v>8.0000000000000002E-3</v>
      </c>
      <c r="CG17" s="78">
        <v>0.20100000000000001</v>
      </c>
      <c r="CH17" s="78">
        <v>8.1000000000000003E-2</v>
      </c>
      <c r="CI17" s="78">
        <v>0.20100000000000001</v>
      </c>
      <c r="CJ17" s="78">
        <v>0.92</v>
      </c>
      <c r="CK17" s="78">
        <v>13.356</v>
      </c>
      <c r="CL17" s="78">
        <v>0.29799999999999999</v>
      </c>
      <c r="CM17" s="78">
        <v>35.561</v>
      </c>
      <c r="CN17" s="78">
        <v>7.0970000000000004</v>
      </c>
      <c r="CO17" s="78">
        <v>2.3780000000000001</v>
      </c>
      <c r="CP17" s="78">
        <v>3.3719999999999999</v>
      </c>
      <c r="CQ17" s="78">
        <v>9.9649999999999999</v>
      </c>
      <c r="CR17" s="78">
        <v>1.9279999999999999</v>
      </c>
      <c r="CS17" s="78">
        <v>33.965000000000003</v>
      </c>
      <c r="CT17" s="78">
        <v>0.58099999999999996</v>
      </c>
      <c r="CU17" s="78">
        <v>77.207000000000008</v>
      </c>
      <c r="CV17" s="78">
        <v>0.26700000000000002</v>
      </c>
      <c r="CW17" s="78">
        <v>30.882793839152459</v>
      </c>
      <c r="CX17" s="78">
        <v>0.65500000000000003</v>
      </c>
      <c r="CY17" s="78">
        <v>2E-3</v>
      </c>
      <c r="CZ17" s="78">
        <v>2.722</v>
      </c>
      <c r="DA17" s="78">
        <v>1.2836951872966162</v>
      </c>
      <c r="DB17" s="78">
        <v>3.1E-2</v>
      </c>
      <c r="DC17" s="78">
        <v>1.6000684103643168</v>
      </c>
      <c r="DD17" s="78">
        <v>0.72299999999999998</v>
      </c>
      <c r="DE17" s="78" t="s">
        <v>679</v>
      </c>
      <c r="DF17" s="78">
        <v>4.3999999999999997E-2</v>
      </c>
      <c r="DG17" s="78">
        <v>0.32600000000000001</v>
      </c>
      <c r="DH17" s="78">
        <v>2.6176633799026203</v>
      </c>
      <c r="DI17" s="78">
        <v>3.161</v>
      </c>
      <c r="DJ17" s="78">
        <v>1.9E-2</v>
      </c>
      <c r="DK17" s="78">
        <v>1.2049285977633035</v>
      </c>
      <c r="DL17" s="78">
        <v>9.7000000000000003E-2</v>
      </c>
      <c r="DM17" s="78">
        <v>0.10192377495462794</v>
      </c>
      <c r="DN17" s="78">
        <v>1.2790000000000001</v>
      </c>
      <c r="DO17" s="78" t="s">
        <v>679</v>
      </c>
      <c r="DP17" s="78">
        <v>3.2000000000000001E-2</v>
      </c>
      <c r="DQ17" s="78">
        <v>0.08</v>
      </c>
      <c r="DR17" s="78" t="s">
        <v>679</v>
      </c>
      <c r="DS17" s="78">
        <v>4.7E-2</v>
      </c>
      <c r="DT17" s="78">
        <v>1.3000000000000001E-2</v>
      </c>
      <c r="DU17" s="78">
        <v>5.1000000000000004E-2</v>
      </c>
      <c r="DV17" s="78">
        <v>17.809000000000001</v>
      </c>
      <c r="DW17" s="78">
        <v>0.38</v>
      </c>
      <c r="DX17" s="78">
        <v>0.21523233782909681</v>
      </c>
      <c r="DY17" s="78" t="s">
        <v>679</v>
      </c>
      <c r="DZ17" s="78">
        <v>1.03</v>
      </c>
      <c r="EA17" s="78">
        <v>0.71799999999999997</v>
      </c>
      <c r="EB17" s="78">
        <v>0.70699999999999996</v>
      </c>
      <c r="EC17" s="78" t="s">
        <v>679</v>
      </c>
      <c r="ED17" s="78" t="s">
        <v>679</v>
      </c>
      <c r="EE17" s="78">
        <v>2.1999999999999999E-2</v>
      </c>
      <c r="EF17" s="78" t="s">
        <v>679</v>
      </c>
      <c r="EG17" s="78">
        <v>20.695</v>
      </c>
      <c r="EH17" s="78">
        <v>0.24199999999999999</v>
      </c>
      <c r="EI17" s="78">
        <v>3.2090000000000001</v>
      </c>
      <c r="EJ17" s="78">
        <v>0.153</v>
      </c>
      <c r="EK17" s="78">
        <v>1.4999999999999999E-2</v>
      </c>
      <c r="EL17" s="78">
        <v>1.1220000000000001</v>
      </c>
      <c r="EM17" s="78" t="s">
        <v>679</v>
      </c>
      <c r="EN17" s="78">
        <v>3.641</v>
      </c>
      <c r="EO17" s="78" t="s">
        <v>679</v>
      </c>
      <c r="EP17" s="78" t="s">
        <v>679</v>
      </c>
      <c r="EQ17" s="78">
        <v>3.3718767772511851</v>
      </c>
      <c r="ER17" s="78" t="s">
        <v>679</v>
      </c>
      <c r="ES17" s="78">
        <v>0.30099999999999999</v>
      </c>
      <c r="ET17" s="78">
        <v>5.5E-2</v>
      </c>
      <c r="EU17" s="78">
        <v>9.9000000000000005E-2</v>
      </c>
      <c r="EV17" s="78">
        <v>2.3570000000000002</v>
      </c>
      <c r="EW17" s="78">
        <v>2.379</v>
      </c>
      <c r="EX17" s="78">
        <v>0.28400000000000003</v>
      </c>
      <c r="EY17" s="78">
        <v>56.567999999999998</v>
      </c>
      <c r="EZ17" s="78">
        <v>2.4790000000000001</v>
      </c>
      <c r="FA17" s="78">
        <v>4.3999999999999997E-2</v>
      </c>
      <c r="FB17" s="78">
        <v>7.6999999999999999E-2</v>
      </c>
      <c r="FC17" s="78">
        <v>3.944</v>
      </c>
      <c r="FD17" s="78">
        <v>2.4785458393481932</v>
      </c>
      <c r="FE17" s="78">
        <v>2.3E-2</v>
      </c>
      <c r="FF17" s="78">
        <v>15.21</v>
      </c>
      <c r="FG17" s="78">
        <v>252.88491818159574</v>
      </c>
      <c r="FH17" s="78">
        <v>2.4971428571428572E-2</v>
      </c>
      <c r="FI17" s="78" t="s">
        <v>679</v>
      </c>
      <c r="FJ17" s="78">
        <v>5.0000000000000001E-3</v>
      </c>
      <c r="FK17" s="78">
        <v>5.0000000000000001E-3</v>
      </c>
      <c r="FL17" s="78">
        <v>3.0000000000000001E-3</v>
      </c>
      <c r="FM17" s="78">
        <v>0.97399999999999998</v>
      </c>
      <c r="FN17" s="78">
        <v>0.222</v>
      </c>
      <c r="FO17" s="78">
        <v>4.8549792880772573</v>
      </c>
      <c r="FP17" s="78" t="s">
        <v>679</v>
      </c>
      <c r="FQ17" s="78">
        <v>7.9000000000000001E-2</v>
      </c>
      <c r="FR17" s="78">
        <v>0.57100000000000006</v>
      </c>
      <c r="FS17" s="78">
        <v>9.4704896975010957</v>
      </c>
      <c r="FT17" s="78">
        <v>1.3951589037728893</v>
      </c>
      <c r="FU17" s="78">
        <v>4.0000000000000001E-3</v>
      </c>
      <c r="FV17" s="78">
        <v>2.4E-2</v>
      </c>
      <c r="FW17" s="78">
        <v>27.874000000000002</v>
      </c>
      <c r="FX17" s="78">
        <v>14.638</v>
      </c>
      <c r="FY17" s="78">
        <v>0.63700000000000001</v>
      </c>
      <c r="FZ17" s="78" t="s">
        <v>679</v>
      </c>
      <c r="GA17" s="78">
        <v>1.3000000000000001E-2</v>
      </c>
      <c r="GB17" s="78">
        <v>3.0000000000000001E-3</v>
      </c>
      <c r="GC17" s="78">
        <v>0.378</v>
      </c>
      <c r="GD17" s="78">
        <v>0.11700000000000001</v>
      </c>
      <c r="GE17" s="78">
        <v>1E-3</v>
      </c>
      <c r="GF17" s="78">
        <v>13.322000000000001</v>
      </c>
      <c r="GG17" s="78">
        <v>5.5600000000000005</v>
      </c>
      <c r="GH17" s="78">
        <v>0.83599999999999997</v>
      </c>
      <c r="GI17" s="78">
        <v>3.4210000000000003</v>
      </c>
      <c r="GJ17" s="78">
        <v>0.85334092632918201</v>
      </c>
      <c r="GK17" s="78">
        <v>1.131</v>
      </c>
      <c r="GL17" s="78" t="s">
        <v>679</v>
      </c>
      <c r="GM17" s="78">
        <v>2.5000000000000001E-2</v>
      </c>
      <c r="GN17" s="78">
        <v>3.0000000000000001E-3</v>
      </c>
      <c r="GO17" s="78">
        <v>1.2550000000000001</v>
      </c>
      <c r="GP17" s="78">
        <v>0.48199999999999998</v>
      </c>
      <c r="GQ17" s="78">
        <v>4.7350000000000003</v>
      </c>
      <c r="GR17" s="78">
        <v>3.3171515744660023</v>
      </c>
      <c r="GS17" s="78" t="s">
        <v>679</v>
      </c>
      <c r="GT17" s="78">
        <v>0.111</v>
      </c>
      <c r="GU17" s="78">
        <v>75.837695285165523</v>
      </c>
      <c r="GV17" s="78">
        <v>3.0000000000000001E-3</v>
      </c>
      <c r="GW17" s="79">
        <v>160.60499999999999</v>
      </c>
      <c r="GX17" s="79">
        <v>0.192</v>
      </c>
      <c r="GY17" s="79">
        <v>785.52100000000007</v>
      </c>
      <c r="GZ17" s="79">
        <v>1.1240000000000001</v>
      </c>
      <c r="HA17" s="79">
        <v>13.474898974823224</v>
      </c>
      <c r="HB17" s="79" t="s">
        <v>679</v>
      </c>
      <c r="HC17" s="79">
        <v>14.161</v>
      </c>
      <c r="HD17" s="79">
        <v>2.1779999999999999</v>
      </c>
      <c r="HE17" s="79" t="s">
        <v>679</v>
      </c>
      <c r="HF17" s="79" t="s">
        <v>679</v>
      </c>
      <c r="HG17" s="79">
        <v>0.72699999999999998</v>
      </c>
      <c r="HH17" s="79">
        <v>1.012442831215971</v>
      </c>
      <c r="HI17" s="79">
        <v>1.381633393829401</v>
      </c>
      <c r="HJ17" s="79">
        <v>2029.1806915422121</v>
      </c>
      <c r="HK17" s="79">
        <v>455.80430845778767</v>
      </c>
      <c r="HL17" s="79">
        <v>1704.4351018462014</v>
      </c>
      <c r="HM17" s="79">
        <v>780.54989815379849</v>
      </c>
      <c r="HN17" s="79">
        <v>747.68007807545098</v>
      </c>
      <c r="HO17" s="79">
        <v>44.244999999999997</v>
      </c>
      <c r="HP17" s="79">
        <v>358.6103956105797</v>
      </c>
      <c r="HQ17" s="79">
        <v>10.468000000000004</v>
      </c>
      <c r="HR17" s="79">
        <v>1106.1246043894203</v>
      </c>
      <c r="HS17" s="79">
        <v>25.785</v>
      </c>
      <c r="HT17" s="79">
        <v>856.37700000000007</v>
      </c>
      <c r="HU17" s="79">
        <v>28.244999999999997</v>
      </c>
      <c r="HV17" s="79">
        <v>55.129999999999995</v>
      </c>
      <c r="HW17" s="79">
        <v>71.844999999999999</v>
      </c>
      <c r="HX17" s="79">
        <v>23.170000000000783</v>
      </c>
      <c r="HY17" s="80">
        <v>2580</v>
      </c>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row>
    <row r="18" spans="1:264" s="38" customFormat="1" ht="17.100000000000001" customHeight="1">
      <c r="A18" s="38">
        <v>1962</v>
      </c>
      <c r="B18" s="78">
        <v>0.188</v>
      </c>
      <c r="C18" s="78">
        <v>0.67200000000000004</v>
      </c>
      <c r="D18" s="78">
        <v>1.546</v>
      </c>
      <c r="E18" s="78" t="s">
        <v>679</v>
      </c>
      <c r="F18" s="78">
        <v>0.32200000000000001</v>
      </c>
      <c r="G18" s="78" t="s">
        <v>679</v>
      </c>
      <c r="H18" s="78">
        <v>2.8000000000000001E-2</v>
      </c>
      <c r="I18" s="78">
        <v>14.643000000000001</v>
      </c>
      <c r="J18" s="78">
        <v>0.50262099309279573</v>
      </c>
      <c r="K18" s="78" t="s">
        <v>679</v>
      </c>
      <c r="L18" s="78">
        <v>25.882999999999999</v>
      </c>
      <c r="M18" s="78">
        <v>9.2460000000000004</v>
      </c>
      <c r="N18" s="78">
        <v>7.154957666379798</v>
      </c>
      <c r="O18" s="78">
        <v>0.19800000000000001</v>
      </c>
      <c r="P18" s="78">
        <v>0.434</v>
      </c>
      <c r="Q18" s="78">
        <v>0.68690047393364939</v>
      </c>
      <c r="R18" s="78">
        <v>7.1000000000000008E-2</v>
      </c>
      <c r="S18" s="78">
        <v>10.852064844532055</v>
      </c>
      <c r="T18" s="78">
        <v>26.757000000000001</v>
      </c>
      <c r="U18" s="78">
        <v>1.9E-2</v>
      </c>
      <c r="V18" s="78">
        <v>3.6999999999999998E-2</v>
      </c>
      <c r="W18" s="78">
        <v>4.3000000000000003E-2</v>
      </c>
      <c r="X18" s="78" t="s">
        <v>679</v>
      </c>
      <c r="Y18" s="78">
        <v>0.47456310679611652</v>
      </c>
      <c r="Z18" s="78" t="s">
        <v>679</v>
      </c>
      <c r="AA18" s="78">
        <v>14.643000000000001</v>
      </c>
      <c r="AB18" s="78">
        <v>1E-3</v>
      </c>
      <c r="AC18" s="78">
        <v>0.10100000000000001</v>
      </c>
      <c r="AD18" s="78">
        <v>8.3819999999999997</v>
      </c>
      <c r="AE18" s="78">
        <v>2.3E-2</v>
      </c>
      <c r="AF18" s="78">
        <v>1.2E-2</v>
      </c>
      <c r="AG18" s="78">
        <v>8.4000000000000005E-2</v>
      </c>
      <c r="AH18" s="78">
        <v>56.5</v>
      </c>
      <c r="AI18" s="78">
        <v>5.0000000000000001E-3</v>
      </c>
      <c r="AJ18" s="78">
        <v>3.0000000000000001E-3</v>
      </c>
      <c r="AK18" s="78">
        <v>0.02</v>
      </c>
      <c r="AL18" s="78">
        <v>2.3E-2</v>
      </c>
      <c r="AM18" s="78">
        <v>4.5609999999999999</v>
      </c>
      <c r="AN18" s="78">
        <v>120.087</v>
      </c>
      <c r="AO18" s="78">
        <v>5.3020000000000005</v>
      </c>
      <c r="AP18" s="78">
        <v>3.0000000000000001E-3</v>
      </c>
      <c r="AQ18" s="78">
        <v>6.5000000000000002E-2</v>
      </c>
      <c r="AR18" s="78" t="s">
        <v>679</v>
      </c>
      <c r="AS18" s="78">
        <v>0.15</v>
      </c>
      <c r="AT18" s="78">
        <v>0.16</v>
      </c>
      <c r="AU18" s="78">
        <v>1.9243365695792882</v>
      </c>
      <c r="AV18" s="78">
        <v>3.8639999999999999</v>
      </c>
      <c r="AW18" s="78">
        <v>0.247</v>
      </c>
      <c r="AX18" s="78">
        <v>31.205717787254397</v>
      </c>
      <c r="AY18" s="78">
        <v>8.3780000000000001</v>
      </c>
      <c r="AZ18" s="78">
        <v>0.59299999999999997</v>
      </c>
      <c r="BA18" s="78">
        <v>10.07</v>
      </c>
      <c r="BB18" s="78">
        <v>1.3000000000000001E-2</v>
      </c>
      <c r="BC18" s="78">
        <v>3.0000000000000001E-3</v>
      </c>
      <c r="BD18" s="78">
        <v>0.33900000000000002</v>
      </c>
      <c r="BE18" s="78">
        <v>0.42699999999999999</v>
      </c>
      <c r="BF18" s="78">
        <v>5.0709999999999997</v>
      </c>
      <c r="BG18" s="78">
        <v>0.17699999999999999</v>
      </c>
      <c r="BH18" s="78">
        <v>6.0000000000000001E-3</v>
      </c>
      <c r="BI18" s="78" t="s">
        <v>679</v>
      </c>
      <c r="BJ18" s="78">
        <v>2.8547052965161863</v>
      </c>
      <c r="BK18" s="78">
        <v>0.108</v>
      </c>
      <c r="BL18" s="78">
        <v>3.2000000000000001E-2</v>
      </c>
      <c r="BM18" s="78">
        <v>1.3000000000000001E-2</v>
      </c>
      <c r="BN18" s="78" t="s">
        <v>679</v>
      </c>
      <c r="BO18" s="78">
        <v>6.3E-2</v>
      </c>
      <c r="BP18" s="78">
        <v>4.5840000000000005</v>
      </c>
      <c r="BQ18" s="78">
        <v>81.457999999999998</v>
      </c>
      <c r="BR18" s="78">
        <v>6.0000000000000001E-3</v>
      </c>
      <c r="BS18" s="78">
        <v>1.3000000000000001E-2</v>
      </c>
      <c r="BT18" s="78">
        <v>2.4E-2</v>
      </c>
      <c r="BU18" s="78">
        <v>7.0000000000000001E-3</v>
      </c>
      <c r="BV18" s="78">
        <v>1.9022271430896576</v>
      </c>
      <c r="BW18" s="78">
        <v>241.06200000000001</v>
      </c>
      <c r="BX18" s="78">
        <v>0.39100000000000001</v>
      </c>
      <c r="BY18" s="78">
        <v>1.4999999999999999E-2</v>
      </c>
      <c r="BZ18" s="78">
        <v>2.7720000000000002</v>
      </c>
      <c r="CA18" s="78">
        <v>7.2000000000000008E-2</v>
      </c>
      <c r="CB18" s="78">
        <v>7.0000000000000001E-3</v>
      </c>
      <c r="CC18" s="78">
        <v>5.1000000000000004E-2</v>
      </c>
      <c r="CD18" s="78">
        <v>0.377</v>
      </c>
      <c r="CE18" s="78">
        <v>0.18</v>
      </c>
      <c r="CF18" s="78">
        <v>1.0999999999999999E-2</v>
      </c>
      <c r="CG18" s="78">
        <v>0.185</v>
      </c>
      <c r="CH18" s="78">
        <v>8.3000000000000004E-2</v>
      </c>
      <c r="CI18" s="78">
        <v>0.191</v>
      </c>
      <c r="CJ18" s="78">
        <v>1.0050000000000001</v>
      </c>
      <c r="CK18" s="78">
        <v>13.788</v>
      </c>
      <c r="CL18" s="78">
        <v>0.32700000000000001</v>
      </c>
      <c r="CM18" s="78">
        <v>39.124000000000002</v>
      </c>
      <c r="CN18" s="78">
        <v>6.2709999999999999</v>
      </c>
      <c r="CO18" s="78">
        <v>2.4630000000000001</v>
      </c>
      <c r="CP18" s="78">
        <v>3.5780000000000003</v>
      </c>
      <c r="CQ18" s="78">
        <v>10.216000000000001</v>
      </c>
      <c r="CR18" s="78">
        <v>2.1659999999999999</v>
      </c>
      <c r="CS18" s="78">
        <v>39.939</v>
      </c>
      <c r="CT18" s="78">
        <v>0.57799999999999996</v>
      </c>
      <c r="CU18" s="78">
        <v>79.962000000000003</v>
      </c>
      <c r="CV18" s="78">
        <v>0.28600000000000003</v>
      </c>
      <c r="CW18" s="78">
        <v>32.412913436017675</v>
      </c>
      <c r="CX18" s="78">
        <v>0.71599999999999997</v>
      </c>
      <c r="CY18" s="78">
        <v>3.0000000000000001E-3</v>
      </c>
      <c r="CZ18" s="78">
        <v>3.8970000000000002</v>
      </c>
      <c r="DA18" s="78">
        <v>1.3472971778650324</v>
      </c>
      <c r="DB18" s="78">
        <v>3.6000000000000004E-2</v>
      </c>
      <c r="DC18" s="78">
        <v>1.6793454357453406</v>
      </c>
      <c r="DD18" s="78">
        <v>0.77100000000000002</v>
      </c>
      <c r="DE18" s="78" t="s">
        <v>679</v>
      </c>
      <c r="DF18" s="78">
        <v>6.9000000000000006E-2</v>
      </c>
      <c r="DG18" s="78">
        <v>0.28600000000000003</v>
      </c>
      <c r="DH18" s="78">
        <v>2.7473581884891276</v>
      </c>
      <c r="DI18" s="78">
        <v>3.15</v>
      </c>
      <c r="DJ18" s="78">
        <v>2.6000000000000002E-2</v>
      </c>
      <c r="DK18" s="78">
        <v>1.236472491909385</v>
      </c>
      <c r="DL18" s="78">
        <v>0.108</v>
      </c>
      <c r="DM18" s="78">
        <v>9.8452813067150632E-2</v>
      </c>
      <c r="DN18" s="78">
        <v>1.304</v>
      </c>
      <c r="DO18" s="78" t="s">
        <v>679</v>
      </c>
      <c r="DP18" s="78">
        <v>3.7999999999999999E-2</v>
      </c>
      <c r="DQ18" s="78">
        <v>0.09</v>
      </c>
      <c r="DR18" s="78" t="s">
        <v>679</v>
      </c>
      <c r="DS18" s="78">
        <v>4.7E-2</v>
      </c>
      <c r="DT18" s="78">
        <v>1.7000000000000001E-2</v>
      </c>
      <c r="DU18" s="78">
        <v>6.9000000000000006E-2</v>
      </c>
      <c r="DV18" s="78">
        <v>17.401</v>
      </c>
      <c r="DW18" s="78">
        <v>0.53800000000000003</v>
      </c>
      <c r="DX18" s="78">
        <v>0.22086691741654918</v>
      </c>
      <c r="DY18" s="78">
        <v>1E-3</v>
      </c>
      <c r="DZ18" s="78">
        <v>0.84</v>
      </c>
      <c r="EA18" s="78">
        <v>0.54200000000000004</v>
      </c>
      <c r="EB18" s="78">
        <v>0.78600000000000003</v>
      </c>
      <c r="EC18" s="78" t="s">
        <v>679</v>
      </c>
      <c r="ED18" s="78" t="s">
        <v>679</v>
      </c>
      <c r="EE18" s="78">
        <v>2.4E-2</v>
      </c>
      <c r="EF18" s="78" t="s">
        <v>679</v>
      </c>
      <c r="EG18" s="78">
        <v>22.731999999999999</v>
      </c>
      <c r="EH18" s="78">
        <v>0.154</v>
      </c>
      <c r="EI18" s="78">
        <v>3.0569999999999999</v>
      </c>
      <c r="EJ18" s="78">
        <v>0.18</v>
      </c>
      <c r="EK18" s="78">
        <v>1.8000000000000002E-2</v>
      </c>
      <c r="EL18" s="78">
        <v>1.1400000000000001</v>
      </c>
      <c r="EM18" s="78" t="s">
        <v>679</v>
      </c>
      <c r="EN18" s="78">
        <v>3.839</v>
      </c>
      <c r="EO18" s="78" t="s">
        <v>679</v>
      </c>
      <c r="EP18" s="78" t="s">
        <v>679</v>
      </c>
      <c r="EQ18" s="78">
        <v>3.7050995260663511</v>
      </c>
      <c r="ER18" s="78" t="s">
        <v>679</v>
      </c>
      <c r="ES18" s="78">
        <v>0.32500000000000001</v>
      </c>
      <c r="ET18" s="78">
        <v>5.3999999999999999E-2</v>
      </c>
      <c r="EU18" s="78">
        <v>0.107</v>
      </c>
      <c r="EV18" s="78">
        <v>2.7189999999999999</v>
      </c>
      <c r="EW18" s="78">
        <v>2.8220000000000001</v>
      </c>
      <c r="EX18" s="78">
        <v>0.3</v>
      </c>
      <c r="EY18" s="78">
        <v>59.126000000000005</v>
      </c>
      <c r="EZ18" s="78">
        <v>2.5369999999999999</v>
      </c>
      <c r="FA18" s="78">
        <v>5.2000000000000005E-2</v>
      </c>
      <c r="FB18" s="78">
        <v>7.9000000000000001E-2</v>
      </c>
      <c r="FC18" s="78">
        <v>4.7119999999999997</v>
      </c>
      <c r="FD18" s="78">
        <v>2.6013479271472386</v>
      </c>
      <c r="FE18" s="78">
        <v>2.5000000000000001E-2</v>
      </c>
      <c r="FF18" s="78">
        <v>17.420000000000002</v>
      </c>
      <c r="FG18" s="78">
        <v>265.41436001502075</v>
      </c>
      <c r="FH18" s="78">
        <v>2.3E-2</v>
      </c>
      <c r="FI18" s="78" t="s">
        <v>679</v>
      </c>
      <c r="FJ18" s="78">
        <v>5.0000000000000001E-3</v>
      </c>
      <c r="FK18" s="78">
        <v>5.0000000000000001E-3</v>
      </c>
      <c r="FL18" s="78">
        <v>3.0000000000000001E-3</v>
      </c>
      <c r="FM18" s="78">
        <v>1.706</v>
      </c>
      <c r="FN18" s="78">
        <v>0.222</v>
      </c>
      <c r="FO18" s="78">
        <v>4.9820780664022202</v>
      </c>
      <c r="FP18" s="78" t="s">
        <v>679</v>
      </c>
      <c r="FQ18" s="78">
        <v>8.8999999999999996E-2</v>
      </c>
      <c r="FR18" s="78">
        <v>0.70300000000000007</v>
      </c>
      <c r="FS18" s="78">
        <v>10.096282212745606</v>
      </c>
      <c r="FT18" s="78">
        <v>1.4316828478964403</v>
      </c>
      <c r="FU18" s="78">
        <v>4.0000000000000001E-3</v>
      </c>
      <c r="FV18" s="78">
        <v>2.9000000000000001E-2</v>
      </c>
      <c r="FW18" s="78">
        <v>28.843</v>
      </c>
      <c r="FX18" s="78">
        <v>16.376999999999999</v>
      </c>
      <c r="FY18" s="78">
        <v>0.69900000000000007</v>
      </c>
      <c r="FZ18" s="78" t="s">
        <v>679</v>
      </c>
      <c r="GA18" s="78">
        <v>9.0000000000000011E-3</v>
      </c>
      <c r="GB18" s="78">
        <v>3.0000000000000001E-3</v>
      </c>
      <c r="GC18" s="78">
        <v>0.40500000000000003</v>
      </c>
      <c r="GD18" s="78">
        <v>0.13500000000000001</v>
      </c>
      <c r="GE18" s="78" t="s">
        <v>679</v>
      </c>
      <c r="GF18" s="78">
        <v>13.997</v>
      </c>
      <c r="GG18" s="78">
        <v>6.5860000000000003</v>
      </c>
      <c r="GH18" s="78">
        <v>0.874</v>
      </c>
      <c r="GI18" s="78">
        <v>3.8679999999999999</v>
      </c>
      <c r="GJ18" s="78">
        <v>0.89562057502236625</v>
      </c>
      <c r="GK18" s="78">
        <v>1.373</v>
      </c>
      <c r="GL18" s="78" t="s">
        <v>679</v>
      </c>
      <c r="GM18" s="78">
        <v>2.4E-2</v>
      </c>
      <c r="GN18" s="78">
        <v>3.0000000000000001E-3</v>
      </c>
      <c r="GO18" s="78">
        <v>1.974</v>
      </c>
      <c r="GP18" s="78">
        <v>0.49</v>
      </c>
      <c r="GQ18" s="78">
        <v>5.899</v>
      </c>
      <c r="GR18" s="78">
        <v>3.4815032408436726</v>
      </c>
      <c r="GS18" s="78" t="s">
        <v>679</v>
      </c>
      <c r="GT18" s="78">
        <v>0.11700000000000001</v>
      </c>
      <c r="GU18" s="78">
        <v>79.595151438300576</v>
      </c>
      <c r="GV18" s="78">
        <v>5.0000000000000001E-3</v>
      </c>
      <c r="GW18" s="79">
        <v>161.81100000000001</v>
      </c>
      <c r="GX18" s="79">
        <v>0.20899999999999999</v>
      </c>
      <c r="GY18" s="79">
        <v>814.61900000000003</v>
      </c>
      <c r="GZ18" s="79">
        <v>1.0940000000000001</v>
      </c>
      <c r="HA18" s="79">
        <v>14.142526621937739</v>
      </c>
      <c r="HB18" s="79">
        <v>1.0999999999999999E-2</v>
      </c>
      <c r="HC18" s="79">
        <v>14.755000000000001</v>
      </c>
      <c r="HD18" s="79">
        <v>2.5489999999999999</v>
      </c>
      <c r="HE18" s="79" t="s">
        <v>679</v>
      </c>
      <c r="HF18" s="79" t="s">
        <v>679</v>
      </c>
      <c r="HG18" s="79">
        <v>1.06</v>
      </c>
      <c r="HH18" s="79">
        <v>0.97796460980036293</v>
      </c>
      <c r="HI18" s="79">
        <v>1.3345825771324864</v>
      </c>
      <c r="HJ18" s="79">
        <v>2126.5079397915474</v>
      </c>
      <c r="HK18" s="79">
        <v>446.66606020845217</v>
      </c>
      <c r="HL18" s="79">
        <v>1784.0843881444125</v>
      </c>
      <c r="HM18" s="79">
        <v>789.08961185558735</v>
      </c>
      <c r="HN18" s="79">
        <v>791.06242833822625</v>
      </c>
      <c r="HO18" s="79">
        <v>45.432000000000002</v>
      </c>
      <c r="HP18" s="79">
        <v>341.03866685424856</v>
      </c>
      <c r="HQ18" s="79">
        <v>12.263</v>
      </c>
      <c r="HR18" s="79">
        <v>1167.9103331457511</v>
      </c>
      <c r="HS18" s="79">
        <v>29.829000000000001</v>
      </c>
      <c r="HT18" s="79">
        <v>888.601</v>
      </c>
      <c r="HU18" s="79">
        <v>29.209999999999997</v>
      </c>
      <c r="HV18" s="79">
        <v>58.89</v>
      </c>
      <c r="HW18" s="79">
        <v>74.40300000000002</v>
      </c>
      <c r="HX18" s="79">
        <v>38.423000000001366</v>
      </c>
      <c r="HY18" s="80">
        <v>2686</v>
      </c>
      <c r="HZ18" s="80"/>
      <c r="IA18" s="80"/>
      <c r="IB18" s="80"/>
      <c r="IC18" s="80"/>
      <c r="ID18" s="80"/>
      <c r="IE18" s="80"/>
      <c r="IF18" s="80"/>
      <c r="IG18" s="80"/>
      <c r="IH18" s="80"/>
      <c r="II18" s="80"/>
      <c r="IJ18" s="80"/>
      <c r="IK18" s="80"/>
      <c r="IL18" s="80"/>
      <c r="IM18" s="80"/>
      <c r="IN18" s="80"/>
      <c r="IO18" s="80"/>
      <c r="IP18" s="80"/>
      <c r="IQ18" s="80"/>
      <c r="IR18" s="80"/>
      <c r="IS18" s="80"/>
      <c r="IT18" s="80"/>
      <c r="IU18" s="80"/>
      <c r="IV18" s="80"/>
      <c r="IW18" s="80"/>
      <c r="IX18" s="80"/>
      <c r="IY18" s="80"/>
      <c r="IZ18" s="80"/>
      <c r="JA18" s="80"/>
      <c r="JB18" s="80"/>
      <c r="JC18" s="80"/>
      <c r="JD18" s="80"/>
    </row>
    <row r="19" spans="1:264" s="38" customFormat="1" ht="17.100000000000001" customHeight="1">
      <c r="A19" s="38">
        <v>1963</v>
      </c>
      <c r="B19" s="78">
        <v>0.193</v>
      </c>
      <c r="C19" s="78">
        <v>0.56800000000000006</v>
      </c>
      <c r="D19" s="78">
        <v>1.48</v>
      </c>
      <c r="E19" s="78" t="s">
        <v>679</v>
      </c>
      <c r="F19" s="78">
        <v>0.314</v>
      </c>
      <c r="G19" s="78" t="s">
        <v>1</v>
      </c>
      <c r="H19" s="78">
        <v>2.3E-2</v>
      </c>
      <c r="I19" s="78">
        <v>13.657999999999999</v>
      </c>
      <c r="J19" s="78">
        <v>0.53902828943239234</v>
      </c>
      <c r="K19" s="78" t="s">
        <v>679</v>
      </c>
      <c r="L19" s="78">
        <v>27.551000000000002</v>
      </c>
      <c r="M19" s="78">
        <v>10.088000000000001</v>
      </c>
      <c r="N19" s="78">
        <v>7.6732262378022904</v>
      </c>
      <c r="O19" s="78">
        <v>0.193</v>
      </c>
      <c r="P19" s="78">
        <v>0.32600000000000001</v>
      </c>
      <c r="Q19" s="78">
        <v>0.78965402843601895</v>
      </c>
      <c r="R19" s="78">
        <v>5.2000000000000005E-2</v>
      </c>
      <c r="S19" s="78">
        <v>11.638132967672412</v>
      </c>
      <c r="T19" s="78">
        <v>28.847000000000001</v>
      </c>
      <c r="U19" s="78">
        <v>1.7000000000000001E-2</v>
      </c>
      <c r="V19" s="78">
        <v>3.3000000000000002E-2</v>
      </c>
      <c r="W19" s="78">
        <v>4.1000000000000002E-2</v>
      </c>
      <c r="X19" s="78" t="s">
        <v>679</v>
      </c>
      <c r="Y19" s="78">
        <v>0.52793412805702344</v>
      </c>
      <c r="Z19" s="78" t="s">
        <v>679</v>
      </c>
      <c r="AA19" s="78">
        <v>15.167</v>
      </c>
      <c r="AB19" s="78">
        <v>1E-3</v>
      </c>
      <c r="AC19" s="78">
        <v>9.7000000000000003E-2</v>
      </c>
      <c r="AD19" s="78">
        <v>9.3840000000000003</v>
      </c>
      <c r="AE19" s="78">
        <v>2.4E-2</v>
      </c>
      <c r="AF19" s="78">
        <v>1.3000000000000001E-2</v>
      </c>
      <c r="AG19" s="78">
        <v>0.106</v>
      </c>
      <c r="AH19" s="78">
        <v>57.57</v>
      </c>
      <c r="AI19" s="78">
        <v>4.0000000000000001E-3</v>
      </c>
      <c r="AJ19" s="78">
        <v>3.0000000000000001E-3</v>
      </c>
      <c r="AK19" s="78">
        <v>0.02</v>
      </c>
      <c r="AL19" s="78">
        <v>2.5000000000000001E-2</v>
      </c>
      <c r="AM19" s="78">
        <v>4.7330000000000005</v>
      </c>
      <c r="AN19" s="78">
        <v>119.08800000000001</v>
      </c>
      <c r="AO19" s="78">
        <v>5.7969999999999997</v>
      </c>
      <c r="AP19" s="78">
        <v>3.0000000000000001E-3</v>
      </c>
      <c r="AQ19" s="78">
        <v>6.4000000000000001E-2</v>
      </c>
      <c r="AR19" s="78" t="s">
        <v>679</v>
      </c>
      <c r="AS19" s="78">
        <v>0.16400000000000001</v>
      </c>
      <c r="AT19" s="78">
        <v>0.17</v>
      </c>
      <c r="AU19" s="78">
        <v>2.1407541682028595</v>
      </c>
      <c r="AV19" s="78">
        <v>3.556</v>
      </c>
      <c r="AW19" s="78">
        <v>0.26900000000000002</v>
      </c>
      <c r="AX19" s="78">
        <v>32.816549958152329</v>
      </c>
      <c r="AY19" s="78">
        <v>8.9619999999999997</v>
      </c>
      <c r="AZ19" s="78">
        <v>0.626</v>
      </c>
      <c r="BA19" s="78">
        <v>11.101000000000001</v>
      </c>
      <c r="BB19" s="78">
        <v>1.8000000000000002E-2</v>
      </c>
      <c r="BC19" s="78">
        <v>4.0000000000000001E-3</v>
      </c>
      <c r="BD19" s="78">
        <v>0.34100000000000003</v>
      </c>
      <c r="BE19" s="78">
        <v>0.49</v>
      </c>
      <c r="BF19" s="78">
        <v>5.8780000000000001</v>
      </c>
      <c r="BG19" s="78">
        <v>0.307</v>
      </c>
      <c r="BH19" s="78">
        <v>7.0000000000000001E-3</v>
      </c>
      <c r="BI19" s="78" t="s">
        <v>679</v>
      </c>
      <c r="BJ19" s="78">
        <v>3.0614855606132974</v>
      </c>
      <c r="BK19" s="78">
        <v>0.115</v>
      </c>
      <c r="BL19" s="78">
        <v>3.4000000000000002E-2</v>
      </c>
      <c r="BM19" s="78">
        <v>1.3000000000000001E-2</v>
      </c>
      <c r="BN19" s="78" t="s">
        <v>679</v>
      </c>
      <c r="BO19" s="78">
        <v>6.6000000000000003E-2</v>
      </c>
      <c r="BP19" s="78">
        <v>5.2789999999999999</v>
      </c>
      <c r="BQ19" s="78">
        <v>91.088000000000008</v>
      </c>
      <c r="BR19" s="78">
        <v>7.0000000000000001E-3</v>
      </c>
      <c r="BS19" s="78">
        <v>1.8000000000000002E-2</v>
      </c>
      <c r="BT19" s="78">
        <v>0.02</v>
      </c>
      <c r="BU19" s="78">
        <v>8.0000000000000002E-3</v>
      </c>
      <c r="BV19" s="78">
        <v>2.0400147569287461</v>
      </c>
      <c r="BW19" s="78">
        <v>258.07600000000002</v>
      </c>
      <c r="BX19" s="78">
        <v>0.47000000000000003</v>
      </c>
      <c r="BY19" s="78">
        <v>1.4999999999999999E-2</v>
      </c>
      <c r="BZ19" s="78">
        <v>3.343</v>
      </c>
      <c r="CA19" s="78">
        <v>0.09</v>
      </c>
      <c r="CB19" s="78">
        <v>4.0000000000000001E-3</v>
      </c>
      <c r="CC19" s="78">
        <v>5.6000000000000001E-2</v>
      </c>
      <c r="CD19" s="78">
        <v>0.41500000000000004</v>
      </c>
      <c r="CE19" s="78">
        <v>0.19</v>
      </c>
      <c r="CF19" s="78">
        <v>1.3000000000000001E-2</v>
      </c>
      <c r="CG19" s="78">
        <v>0.16800000000000001</v>
      </c>
      <c r="CH19" s="78">
        <v>6.8000000000000005E-2</v>
      </c>
      <c r="CI19" s="78">
        <v>0.19400000000000001</v>
      </c>
      <c r="CJ19" s="78">
        <v>1.159</v>
      </c>
      <c r="CK19" s="78">
        <v>15.348000000000001</v>
      </c>
      <c r="CL19" s="78">
        <v>0.35599999999999998</v>
      </c>
      <c r="CM19" s="78">
        <v>42.018999999999998</v>
      </c>
      <c r="CN19" s="78">
        <v>6.2130000000000001</v>
      </c>
      <c r="CO19" s="78">
        <v>2.5619999999999998</v>
      </c>
      <c r="CP19" s="78">
        <v>3.6710000000000003</v>
      </c>
      <c r="CQ19" s="78">
        <v>11.274000000000001</v>
      </c>
      <c r="CR19" s="78">
        <v>2.2389999999999999</v>
      </c>
      <c r="CS19" s="78">
        <v>44.936</v>
      </c>
      <c r="CT19" s="78">
        <v>0.65400000000000003</v>
      </c>
      <c r="CU19" s="78">
        <v>88.689000000000007</v>
      </c>
      <c r="CV19" s="78">
        <v>0.33300000000000002</v>
      </c>
      <c r="CW19" s="78">
        <v>34.760739254898503</v>
      </c>
      <c r="CX19" s="78">
        <v>0.77900000000000003</v>
      </c>
      <c r="CY19" s="78">
        <v>5.0000000000000001E-3</v>
      </c>
      <c r="CZ19" s="78">
        <v>4.6429999999999998</v>
      </c>
      <c r="DA19" s="78">
        <v>1.4448885007228471</v>
      </c>
      <c r="DB19" s="78">
        <v>0.04</v>
      </c>
      <c r="DC19" s="78">
        <v>1.800988637632934</v>
      </c>
      <c r="DD19" s="78">
        <v>0.81900000000000006</v>
      </c>
      <c r="DE19" s="78" t="s">
        <v>679</v>
      </c>
      <c r="DF19" s="78">
        <v>9.7000000000000003E-2</v>
      </c>
      <c r="DG19" s="78">
        <v>0.39900000000000002</v>
      </c>
      <c r="DH19" s="78">
        <v>2.9463627766259268</v>
      </c>
      <c r="DI19" s="78">
        <v>3.1219999999999999</v>
      </c>
      <c r="DJ19" s="78">
        <v>2.9000000000000001E-2</v>
      </c>
      <c r="DK19" s="78">
        <v>1.3755304985457377</v>
      </c>
      <c r="DL19" s="78">
        <v>0.126</v>
      </c>
      <c r="DM19" s="78">
        <v>9.4655172413793093E-2</v>
      </c>
      <c r="DN19" s="78">
        <v>1.591</v>
      </c>
      <c r="DO19" s="78" t="s">
        <v>679</v>
      </c>
      <c r="DP19" s="78">
        <v>4.8000000000000001E-2</v>
      </c>
      <c r="DQ19" s="78">
        <v>0.112</v>
      </c>
      <c r="DR19" s="78" t="s">
        <v>679</v>
      </c>
      <c r="DS19" s="78">
        <v>5.7000000000000002E-2</v>
      </c>
      <c r="DT19" s="78">
        <v>2.4E-2</v>
      </c>
      <c r="DU19" s="78">
        <v>5.7000000000000002E-2</v>
      </c>
      <c r="DV19" s="78">
        <v>18.097000000000001</v>
      </c>
      <c r="DW19" s="78">
        <v>0.437</v>
      </c>
      <c r="DX19" s="78">
        <v>0.24570638086505109</v>
      </c>
      <c r="DY19" s="78">
        <v>1E-3</v>
      </c>
      <c r="DZ19" s="78">
        <v>1.08</v>
      </c>
      <c r="EA19" s="78">
        <v>0.45300000000000001</v>
      </c>
      <c r="EB19" s="78">
        <v>0.71899999999999997</v>
      </c>
      <c r="EC19" s="78" t="s">
        <v>679</v>
      </c>
      <c r="ED19" s="78" t="s">
        <v>679</v>
      </c>
      <c r="EE19" s="78">
        <v>2.7E-2</v>
      </c>
      <c r="EF19" s="78" t="s">
        <v>679</v>
      </c>
      <c r="EG19" s="78">
        <v>24.878</v>
      </c>
      <c r="EH19" s="78">
        <v>0.16900000000000001</v>
      </c>
      <c r="EI19" s="78">
        <v>3.335</v>
      </c>
      <c r="EJ19" s="78">
        <v>0.23</v>
      </c>
      <c r="EK19" s="78">
        <v>2.4E-2</v>
      </c>
      <c r="EL19" s="78">
        <v>1.4590000000000001</v>
      </c>
      <c r="EM19" s="78" t="s">
        <v>679</v>
      </c>
      <c r="EN19" s="78">
        <v>4.0860000000000003</v>
      </c>
      <c r="EO19" s="78" t="s">
        <v>679</v>
      </c>
      <c r="EP19" s="78" t="s">
        <v>679</v>
      </c>
      <c r="EQ19" s="78">
        <v>4.259345971563981</v>
      </c>
      <c r="ER19" s="78" t="s">
        <v>679</v>
      </c>
      <c r="ES19" s="78">
        <v>0.32300000000000001</v>
      </c>
      <c r="ET19" s="78">
        <v>7.0000000000000007E-2</v>
      </c>
      <c r="EU19" s="78">
        <v>0.112</v>
      </c>
      <c r="EV19" s="78">
        <v>2.7909999999999999</v>
      </c>
      <c r="EW19" s="78">
        <v>3.1320000000000001</v>
      </c>
      <c r="EX19" s="78">
        <v>0.33100000000000002</v>
      </c>
      <c r="EY19" s="78">
        <v>63.054000000000002</v>
      </c>
      <c r="EZ19" s="78">
        <v>2.734</v>
      </c>
      <c r="FA19" s="78">
        <v>1.6739999999999999</v>
      </c>
      <c r="FB19" s="78">
        <v>8.2000000000000003E-2</v>
      </c>
      <c r="FC19" s="78">
        <v>5.7549999999999999</v>
      </c>
      <c r="FD19" s="78">
        <v>2.7897762780668343</v>
      </c>
      <c r="FE19" s="78">
        <v>3.1E-2</v>
      </c>
      <c r="FF19" s="78">
        <v>18.961000000000002</v>
      </c>
      <c r="FG19" s="78">
        <v>284.63961998355376</v>
      </c>
      <c r="FH19" s="78">
        <v>2.3E-2</v>
      </c>
      <c r="FI19" s="78" t="s">
        <v>679</v>
      </c>
      <c r="FJ19" s="78">
        <v>6.0000000000000001E-3</v>
      </c>
      <c r="FK19" s="78">
        <v>6.0000000000000001E-3</v>
      </c>
      <c r="FL19" s="78">
        <v>2E-3</v>
      </c>
      <c r="FM19" s="78">
        <v>1.8940000000000001</v>
      </c>
      <c r="FN19" s="78">
        <v>0.23500000000000001</v>
      </c>
      <c r="FO19" s="78">
        <v>5.5423799326821213</v>
      </c>
      <c r="FP19" s="78">
        <v>2E-3</v>
      </c>
      <c r="FQ19" s="78">
        <v>0.10100000000000001</v>
      </c>
      <c r="FR19" s="78">
        <v>0.92700000000000005</v>
      </c>
      <c r="FS19" s="78">
        <v>10.617450041847675</v>
      </c>
      <c r="FT19" s="78">
        <v>1.5926948916472083</v>
      </c>
      <c r="FU19" s="78">
        <v>4.0000000000000001E-3</v>
      </c>
      <c r="FV19" s="78">
        <v>2.8000000000000001E-2</v>
      </c>
      <c r="FW19" s="78">
        <v>29.95</v>
      </c>
      <c r="FX19" s="78">
        <v>16.041</v>
      </c>
      <c r="FY19" s="78">
        <v>0.69100000000000006</v>
      </c>
      <c r="FZ19" s="78" t="s">
        <v>679</v>
      </c>
      <c r="GA19" s="78">
        <v>0.01</v>
      </c>
      <c r="GB19" s="78">
        <v>4.0000000000000001E-3</v>
      </c>
      <c r="GC19" s="78">
        <v>0.45800000000000002</v>
      </c>
      <c r="GD19" s="78">
        <v>0.14499999999999999</v>
      </c>
      <c r="GE19" s="78" t="s">
        <v>679</v>
      </c>
      <c r="GF19" s="78">
        <v>15.1</v>
      </c>
      <c r="GG19" s="78">
        <v>7.9359999999999999</v>
      </c>
      <c r="GH19" s="78">
        <v>0.98499999999999999</v>
      </c>
      <c r="GI19" s="78">
        <v>4.1260000000000003</v>
      </c>
      <c r="GJ19" s="78">
        <v>0.96049475284378316</v>
      </c>
      <c r="GK19" s="78">
        <v>1.5190000000000001</v>
      </c>
      <c r="GL19" s="78" t="s">
        <v>679</v>
      </c>
      <c r="GM19" s="78">
        <v>2.9000000000000001E-2</v>
      </c>
      <c r="GN19" s="78">
        <v>3.0000000000000001E-3</v>
      </c>
      <c r="GO19" s="78">
        <v>0.35699999999999998</v>
      </c>
      <c r="GP19" s="78">
        <v>0.53100000000000003</v>
      </c>
      <c r="GQ19" s="78">
        <v>6.1820000000000004</v>
      </c>
      <c r="GR19" s="78">
        <v>3.7336855450819275</v>
      </c>
      <c r="GS19" s="78" t="s">
        <v>679</v>
      </c>
      <c r="GT19" s="78">
        <v>0.11800000000000001</v>
      </c>
      <c r="GU19" s="78">
        <v>85.360617476194989</v>
      </c>
      <c r="GV19" s="78">
        <v>6.0000000000000001E-3</v>
      </c>
      <c r="GW19" s="79">
        <v>164.66400000000002</v>
      </c>
      <c r="GX19" s="79">
        <v>0.219</v>
      </c>
      <c r="GY19" s="79">
        <v>850.62200000000007</v>
      </c>
      <c r="GZ19" s="79">
        <v>1.1779999999999999</v>
      </c>
      <c r="HA19" s="79">
        <v>15.166938981929356</v>
      </c>
      <c r="HB19" s="79">
        <v>9.0000000000000011E-3</v>
      </c>
      <c r="HC19" s="79">
        <v>15.327</v>
      </c>
      <c r="HD19" s="79">
        <v>2.4870000000000001</v>
      </c>
      <c r="HE19" s="79" t="s">
        <v>679</v>
      </c>
      <c r="HF19" s="79" t="s">
        <v>679</v>
      </c>
      <c r="HG19" s="79">
        <v>0.79600000000000004</v>
      </c>
      <c r="HH19" s="79">
        <v>0.9402413793103449</v>
      </c>
      <c r="HI19" s="79">
        <v>1.2831034482758621</v>
      </c>
      <c r="HJ19" s="79">
        <v>2254.8365234944708</v>
      </c>
      <c r="HK19" s="79">
        <v>464.84847650552911</v>
      </c>
      <c r="HL19" s="79">
        <v>1886.6091804522607</v>
      </c>
      <c r="HM19" s="79">
        <v>833.07581954773946</v>
      </c>
      <c r="HN19" s="79">
        <v>845.07228603472231</v>
      </c>
      <c r="HO19" s="79">
        <v>48.167999999999999</v>
      </c>
      <c r="HP19" s="79">
        <v>359.56101631963986</v>
      </c>
      <c r="HQ19" s="79">
        <v>10.549000000000001</v>
      </c>
      <c r="HR19" s="79">
        <v>1250.1869836803601</v>
      </c>
      <c r="HS19" s="79">
        <v>33.732999999999997</v>
      </c>
      <c r="HT19" s="79">
        <v>926.38900000000012</v>
      </c>
      <c r="HU19" s="79">
        <v>31.181000000000004</v>
      </c>
      <c r="HV19" s="79">
        <v>59.916999999999994</v>
      </c>
      <c r="HW19" s="79">
        <v>77.820999999999984</v>
      </c>
      <c r="HX19" s="79">
        <v>35.493999999999616</v>
      </c>
      <c r="HY19" s="80">
        <v>2833</v>
      </c>
      <c r="HZ19" s="80"/>
      <c r="IA19" s="80"/>
      <c r="IB19" s="80"/>
      <c r="IC19" s="80"/>
      <c r="ID19" s="80"/>
      <c r="IE19" s="80"/>
      <c r="IF19" s="80"/>
      <c r="IG19" s="80"/>
      <c r="IH19" s="80"/>
      <c r="II19" s="80"/>
      <c r="IJ19" s="80"/>
      <c r="IK19" s="80"/>
      <c r="IL19" s="80"/>
      <c r="IM19" s="80"/>
      <c r="IN19" s="80"/>
      <c r="IO19" s="80"/>
      <c r="IP19" s="80"/>
      <c r="IQ19" s="80"/>
      <c r="IR19" s="80"/>
      <c r="IS19" s="80"/>
      <c r="IT19" s="80"/>
      <c r="IU19" s="80"/>
      <c r="IV19" s="80"/>
      <c r="IW19" s="80"/>
      <c r="IX19" s="80"/>
      <c r="IY19" s="80"/>
      <c r="IZ19" s="80"/>
      <c r="JA19" s="80"/>
      <c r="JB19" s="80"/>
      <c r="JC19" s="80"/>
      <c r="JD19" s="80"/>
    </row>
    <row r="20" spans="1:264" s="38" customFormat="1" ht="17.100000000000001" customHeight="1">
      <c r="A20" s="38">
        <v>1964</v>
      </c>
      <c r="B20" s="78">
        <v>0.22900000000000001</v>
      </c>
      <c r="C20" s="78">
        <v>0.55000000000000004</v>
      </c>
      <c r="D20" s="78">
        <v>1.5409999999999999</v>
      </c>
      <c r="E20" s="78" t="s">
        <v>679</v>
      </c>
      <c r="F20" s="78">
        <v>0.33400000000000002</v>
      </c>
      <c r="G20" s="78" t="s">
        <v>679</v>
      </c>
      <c r="H20" s="78">
        <v>2.5000000000000001E-2</v>
      </c>
      <c r="I20" s="78">
        <v>15.197000000000001</v>
      </c>
      <c r="J20" s="78">
        <v>0.57325740160185867</v>
      </c>
      <c r="K20" s="78" t="s">
        <v>679</v>
      </c>
      <c r="L20" s="78">
        <v>29.719000000000001</v>
      </c>
      <c r="M20" s="78">
        <v>10.620000000000001</v>
      </c>
      <c r="N20" s="78">
        <v>8.1604877169205761</v>
      </c>
      <c r="O20" s="78">
        <v>0.29599999999999999</v>
      </c>
      <c r="P20" s="78">
        <v>0.436</v>
      </c>
      <c r="Q20" s="78">
        <v>0.81186255924170625</v>
      </c>
      <c r="R20" s="78">
        <v>4.9000000000000002E-2</v>
      </c>
      <c r="S20" s="78">
        <v>12.377172024811896</v>
      </c>
      <c r="T20" s="78">
        <v>28.269000000000002</v>
      </c>
      <c r="U20" s="78">
        <v>2.3E-2</v>
      </c>
      <c r="V20" s="78">
        <v>3.9E-2</v>
      </c>
      <c r="W20" s="78">
        <v>5.5E-2</v>
      </c>
      <c r="X20" s="78" t="s">
        <v>679</v>
      </c>
      <c r="Y20" s="78">
        <v>0.59812510753348913</v>
      </c>
      <c r="Z20" s="78" t="s">
        <v>679</v>
      </c>
      <c r="AA20" s="78">
        <v>15.472</v>
      </c>
      <c r="AB20" s="78">
        <v>2E-3</v>
      </c>
      <c r="AC20" s="78">
        <v>9.2999999999999999E-2</v>
      </c>
      <c r="AD20" s="78">
        <v>11.689</v>
      </c>
      <c r="AE20" s="78">
        <v>0.03</v>
      </c>
      <c r="AF20" s="78">
        <v>1.3000000000000001E-2</v>
      </c>
      <c r="AG20" s="78">
        <v>9.2999999999999999E-2</v>
      </c>
      <c r="AH20" s="78">
        <v>64.849000000000004</v>
      </c>
      <c r="AI20" s="78">
        <v>8.0000000000000002E-3</v>
      </c>
      <c r="AJ20" s="78">
        <v>3.0000000000000001E-3</v>
      </c>
      <c r="AK20" s="78">
        <v>0.02</v>
      </c>
      <c r="AL20" s="78">
        <v>2.7E-2</v>
      </c>
      <c r="AM20" s="78">
        <v>4.7789999999999999</v>
      </c>
      <c r="AN20" s="78">
        <v>119.15</v>
      </c>
      <c r="AO20" s="78">
        <v>5.92</v>
      </c>
      <c r="AP20" s="78">
        <v>3.0000000000000001E-3</v>
      </c>
      <c r="AQ20" s="78">
        <v>7.2999999999999995E-2</v>
      </c>
      <c r="AR20" s="78" t="s">
        <v>679</v>
      </c>
      <c r="AS20" s="78">
        <v>0.184</v>
      </c>
      <c r="AT20" s="78">
        <v>0.20800000000000002</v>
      </c>
      <c r="AU20" s="78">
        <v>2.4253761009381019</v>
      </c>
      <c r="AV20" s="78">
        <v>3.8980000000000001</v>
      </c>
      <c r="AW20" s="78">
        <v>0.27300000000000002</v>
      </c>
      <c r="AX20" s="78">
        <v>34.150850902714119</v>
      </c>
      <c r="AY20" s="78">
        <v>9.7240000000000002</v>
      </c>
      <c r="AZ20" s="78">
        <v>0.53900000000000003</v>
      </c>
      <c r="BA20" s="78">
        <v>11.778</v>
      </c>
      <c r="BB20" s="78">
        <v>2.3E-2</v>
      </c>
      <c r="BC20" s="78">
        <v>4.0000000000000001E-3</v>
      </c>
      <c r="BD20" s="78">
        <v>0.47700000000000004</v>
      </c>
      <c r="BE20" s="78">
        <v>0.58499999999999996</v>
      </c>
      <c r="BF20" s="78">
        <v>6.96</v>
      </c>
      <c r="BG20" s="78">
        <v>0.33600000000000002</v>
      </c>
      <c r="BH20" s="78">
        <v>7.0000000000000001E-3</v>
      </c>
      <c r="BI20" s="78" t="s">
        <v>679</v>
      </c>
      <c r="BJ20" s="78">
        <v>3.255894527107027</v>
      </c>
      <c r="BK20" s="78">
        <v>0.111</v>
      </c>
      <c r="BL20" s="78">
        <v>3.3000000000000002E-2</v>
      </c>
      <c r="BM20" s="78">
        <v>3.0000000000000001E-3</v>
      </c>
      <c r="BN20" s="78" t="s">
        <v>679</v>
      </c>
      <c r="BO20" s="78">
        <v>0.11600000000000001</v>
      </c>
      <c r="BP20" s="78">
        <v>6.2320000000000002</v>
      </c>
      <c r="BQ20" s="78">
        <v>94.165000000000006</v>
      </c>
      <c r="BR20" s="78">
        <v>8.0000000000000002E-3</v>
      </c>
      <c r="BS20" s="78">
        <v>1.8000000000000002E-2</v>
      </c>
      <c r="BT20" s="78">
        <v>5.2000000000000005E-2</v>
      </c>
      <c r="BU20" s="78">
        <v>8.0000000000000002E-3</v>
      </c>
      <c r="BV20" s="78">
        <v>2.1695587814470345</v>
      </c>
      <c r="BW20" s="78">
        <v>264.47500000000002</v>
      </c>
      <c r="BX20" s="78">
        <v>0.45</v>
      </c>
      <c r="BY20" s="78">
        <v>1.4999999999999999E-2</v>
      </c>
      <c r="BZ20" s="78">
        <v>3.6059999999999999</v>
      </c>
      <c r="CA20" s="78">
        <v>8.6000000000000007E-2</v>
      </c>
      <c r="CB20" s="78">
        <v>6.0000000000000001E-3</v>
      </c>
      <c r="CC20" s="78">
        <v>5.9000000000000004E-2</v>
      </c>
      <c r="CD20" s="78">
        <v>0.48299999999999998</v>
      </c>
      <c r="CE20" s="78">
        <v>0.191</v>
      </c>
      <c r="CF20" s="78">
        <v>1.6E-2</v>
      </c>
      <c r="CG20" s="78">
        <v>0.17699999999999999</v>
      </c>
      <c r="CH20" s="78">
        <v>8.2000000000000003E-2</v>
      </c>
      <c r="CI20" s="78">
        <v>0.19700000000000001</v>
      </c>
      <c r="CJ20" s="78">
        <v>1.1520000000000001</v>
      </c>
      <c r="CK20" s="78">
        <v>17.016999999999999</v>
      </c>
      <c r="CL20" s="78">
        <v>0.35699999999999998</v>
      </c>
      <c r="CM20" s="78">
        <v>41.082000000000001</v>
      </c>
      <c r="CN20" s="78">
        <v>6.1070000000000002</v>
      </c>
      <c r="CO20" s="78">
        <v>2.4750000000000001</v>
      </c>
      <c r="CP20" s="78">
        <v>3.8810000000000002</v>
      </c>
      <c r="CQ20" s="78">
        <v>12.97</v>
      </c>
      <c r="CR20" s="78">
        <v>2.4950000000000001</v>
      </c>
      <c r="CS20" s="78">
        <v>47.984000000000002</v>
      </c>
      <c r="CT20" s="78">
        <v>1.109</v>
      </c>
      <c r="CU20" s="78">
        <v>97.987000000000009</v>
      </c>
      <c r="CV20" s="78">
        <v>0.33900000000000002</v>
      </c>
      <c r="CW20" s="78">
        <v>36.968098806105743</v>
      </c>
      <c r="CX20" s="78">
        <v>0.77100000000000002</v>
      </c>
      <c r="CY20" s="78">
        <v>5.0000000000000001E-3</v>
      </c>
      <c r="CZ20" s="78">
        <v>6.9089999999999998</v>
      </c>
      <c r="DA20" s="78">
        <v>1.5366411072802764</v>
      </c>
      <c r="DB20" s="78">
        <v>4.7E-2</v>
      </c>
      <c r="DC20" s="78">
        <v>1.9153541418226805</v>
      </c>
      <c r="DD20" s="78">
        <v>0.89</v>
      </c>
      <c r="DE20" s="78" t="s">
        <v>679</v>
      </c>
      <c r="DF20" s="78">
        <v>0.13200000000000001</v>
      </c>
      <c r="DG20" s="78">
        <v>0.18099999999999999</v>
      </c>
      <c r="DH20" s="78">
        <v>3.1334612721042774</v>
      </c>
      <c r="DI20" s="78">
        <v>3.3559999999999999</v>
      </c>
      <c r="DJ20" s="78">
        <v>3.5000000000000003E-2</v>
      </c>
      <c r="DK20" s="78">
        <v>1.558412846667486</v>
      </c>
      <c r="DL20" s="78">
        <v>0.13200000000000001</v>
      </c>
      <c r="DM20" s="78">
        <v>0.09</v>
      </c>
      <c r="DN20" s="78">
        <v>2.02</v>
      </c>
      <c r="DO20" s="78" t="s">
        <v>679</v>
      </c>
      <c r="DP20" s="78">
        <v>4.8000000000000001E-2</v>
      </c>
      <c r="DQ20" s="78">
        <v>0.13600000000000001</v>
      </c>
      <c r="DR20" s="78" t="s">
        <v>679</v>
      </c>
      <c r="DS20" s="78">
        <v>6.4000000000000001E-2</v>
      </c>
      <c r="DT20" s="78">
        <v>3.2000000000000001E-2</v>
      </c>
      <c r="DU20" s="78">
        <v>8.4000000000000005E-2</v>
      </c>
      <c r="DV20" s="78">
        <v>20.256</v>
      </c>
      <c r="DW20" s="78">
        <v>0.55800000000000005</v>
      </c>
      <c r="DX20" s="78">
        <v>0.27837403885489898</v>
      </c>
      <c r="DY20" s="78">
        <v>2E-3</v>
      </c>
      <c r="DZ20" s="78">
        <v>1.206</v>
      </c>
      <c r="EA20" s="78">
        <v>0.58399999999999996</v>
      </c>
      <c r="EB20" s="78">
        <v>0.78</v>
      </c>
      <c r="EC20" s="78" t="s">
        <v>679</v>
      </c>
      <c r="ED20" s="78">
        <v>8.0000000000000002E-3</v>
      </c>
      <c r="EE20" s="78">
        <v>4.1000000000000002E-2</v>
      </c>
      <c r="EF20" s="78" t="s">
        <v>679</v>
      </c>
      <c r="EG20" s="78">
        <v>26.416</v>
      </c>
      <c r="EH20" s="78">
        <v>0.3</v>
      </c>
      <c r="EI20" s="78">
        <v>3.5740000000000003</v>
      </c>
      <c r="EJ20" s="78">
        <v>0.25900000000000001</v>
      </c>
      <c r="EK20" s="78">
        <v>2.6000000000000002E-2</v>
      </c>
      <c r="EL20" s="78">
        <v>1.984</v>
      </c>
      <c r="EM20" s="78" t="s">
        <v>679</v>
      </c>
      <c r="EN20" s="78">
        <v>4.415</v>
      </c>
      <c r="EO20" s="78" t="s">
        <v>679</v>
      </c>
      <c r="EP20" s="78">
        <v>3.0000000000000001E-3</v>
      </c>
      <c r="EQ20" s="78">
        <v>4.3791374407582948</v>
      </c>
      <c r="ER20" s="78" t="s">
        <v>679</v>
      </c>
      <c r="ES20" s="78">
        <v>0.33900000000000002</v>
      </c>
      <c r="ET20" s="78">
        <v>7.2999999999999995E-2</v>
      </c>
      <c r="EU20" s="78">
        <v>0.11800000000000001</v>
      </c>
      <c r="EV20" s="78">
        <v>3.3450000000000002</v>
      </c>
      <c r="EW20" s="78">
        <v>3.5009999999999999</v>
      </c>
      <c r="EX20" s="78">
        <v>0.40400000000000003</v>
      </c>
      <c r="EY20" s="78">
        <v>66.298000000000002</v>
      </c>
      <c r="EZ20" s="78">
        <v>3.0060000000000002</v>
      </c>
      <c r="FA20" s="78">
        <v>1.7110000000000001</v>
      </c>
      <c r="FB20" s="78">
        <v>9.1999999999999998E-2</v>
      </c>
      <c r="FC20" s="78">
        <v>6.0590000000000002</v>
      </c>
      <c r="FD20" s="78">
        <v>2.9669312939013843</v>
      </c>
      <c r="FE20" s="78">
        <v>3.4000000000000002E-2</v>
      </c>
      <c r="FF20" s="78">
        <v>19.666</v>
      </c>
      <c r="FG20" s="78">
        <v>302.71466663936263</v>
      </c>
      <c r="FH20" s="78">
        <v>0.01</v>
      </c>
      <c r="FI20" s="78" t="s">
        <v>679</v>
      </c>
      <c r="FJ20" s="78">
        <v>6.0000000000000001E-3</v>
      </c>
      <c r="FK20" s="78">
        <v>7.0000000000000001E-3</v>
      </c>
      <c r="FL20" s="78">
        <v>3.0000000000000001E-3</v>
      </c>
      <c r="FM20" s="78">
        <v>1.9219999999999999</v>
      </c>
      <c r="FN20" s="78">
        <v>0.252</v>
      </c>
      <c r="FO20" s="78">
        <v>6.2792617810623517</v>
      </c>
      <c r="FP20" s="78">
        <v>2E-3</v>
      </c>
      <c r="FQ20" s="78">
        <v>8.3000000000000004E-2</v>
      </c>
      <c r="FR20" s="78">
        <v>1.01</v>
      </c>
      <c r="FS20" s="78">
        <v>11.049149097285879</v>
      </c>
      <c r="FT20" s="78">
        <v>1.8044501249436731</v>
      </c>
      <c r="FU20" s="78">
        <v>5.0000000000000001E-3</v>
      </c>
      <c r="FV20" s="78">
        <v>3.6999999999999998E-2</v>
      </c>
      <c r="FW20" s="78">
        <v>32.631</v>
      </c>
      <c r="FX20" s="78">
        <v>17.565000000000001</v>
      </c>
      <c r="FY20" s="78">
        <v>0.62</v>
      </c>
      <c r="FZ20" s="78" t="s">
        <v>679</v>
      </c>
      <c r="GA20" s="78">
        <v>1.3000000000000001E-2</v>
      </c>
      <c r="GB20" s="78">
        <v>5.0000000000000001E-3</v>
      </c>
      <c r="GC20" s="78">
        <v>0.50700000000000001</v>
      </c>
      <c r="GD20" s="78">
        <v>0.16500000000000001</v>
      </c>
      <c r="GE20" s="78">
        <v>3.0000000000000001E-3</v>
      </c>
      <c r="GF20" s="78">
        <v>16.48</v>
      </c>
      <c r="GG20" s="78">
        <v>7.681</v>
      </c>
      <c r="GH20" s="78">
        <v>1.1910000000000001</v>
      </c>
      <c r="GI20" s="78">
        <v>4.617</v>
      </c>
      <c r="GJ20" s="78">
        <v>1.0214876233068413</v>
      </c>
      <c r="GK20" s="78">
        <v>2.04</v>
      </c>
      <c r="GL20" s="78" t="s">
        <v>679</v>
      </c>
      <c r="GM20" s="78">
        <v>3.6000000000000004E-2</v>
      </c>
      <c r="GN20" s="78">
        <v>3.0000000000000001E-3</v>
      </c>
      <c r="GO20" s="78">
        <v>1.0349999999999999</v>
      </c>
      <c r="GP20" s="78">
        <v>0.752</v>
      </c>
      <c r="GQ20" s="78">
        <v>7.1820000000000004</v>
      </c>
      <c r="GR20" s="78">
        <v>3.9707802279281683</v>
      </c>
      <c r="GS20" s="78" t="s">
        <v>679</v>
      </c>
      <c r="GT20" s="78">
        <v>0.13400000000000001</v>
      </c>
      <c r="GU20" s="78">
        <v>90.781145874666095</v>
      </c>
      <c r="GV20" s="78">
        <v>5.0000000000000001E-3</v>
      </c>
      <c r="GW20" s="79">
        <v>165.9</v>
      </c>
      <c r="GX20" s="79">
        <v>0.28200000000000003</v>
      </c>
      <c r="GY20" s="79">
        <v>887.91800000000001</v>
      </c>
      <c r="GZ20" s="79">
        <v>1.2430000000000001</v>
      </c>
      <c r="HA20" s="79">
        <v>16.130062561633473</v>
      </c>
      <c r="HB20" s="79">
        <v>1.7000000000000001E-2</v>
      </c>
      <c r="HC20" s="79">
        <v>15.436</v>
      </c>
      <c r="HD20" s="79">
        <v>3.218</v>
      </c>
      <c r="HE20" s="79" t="s">
        <v>679</v>
      </c>
      <c r="HF20" s="79" t="s">
        <v>679</v>
      </c>
      <c r="HG20" s="79">
        <v>0.99099999999999999</v>
      </c>
      <c r="HH20" s="79">
        <v>0.89400000000000002</v>
      </c>
      <c r="HI20" s="79">
        <v>1.22</v>
      </c>
      <c r="HJ20" s="79">
        <v>2366.1333486809449</v>
      </c>
      <c r="HK20" s="79">
        <v>491.72465131905551</v>
      </c>
      <c r="HL20" s="79">
        <v>1974.5793446520506</v>
      </c>
      <c r="HM20" s="79">
        <v>883.27865534794898</v>
      </c>
      <c r="HN20" s="79">
        <v>876.54653616691587</v>
      </c>
      <c r="HO20" s="79">
        <v>52.894999999999989</v>
      </c>
      <c r="HP20" s="79">
        <v>376.08237422622392</v>
      </c>
      <c r="HQ20" s="79">
        <v>12.448000000000002</v>
      </c>
      <c r="HR20" s="79">
        <v>1307.1516257737762</v>
      </c>
      <c r="HS20" s="79">
        <v>39.518999999999998</v>
      </c>
      <c r="HT20" s="79">
        <v>973.12200000000007</v>
      </c>
      <c r="HU20" s="79">
        <v>33.788000000000004</v>
      </c>
      <c r="HV20" s="79">
        <v>62.852000000000011</v>
      </c>
      <c r="HW20" s="79">
        <v>85.181000000000026</v>
      </c>
      <c r="HX20" s="79">
        <v>51.96099999999889</v>
      </c>
      <c r="HY20" s="80">
        <v>2995</v>
      </c>
      <c r="HZ20" s="80"/>
      <c r="IA20" s="80"/>
      <c r="IB20" s="80"/>
      <c r="IC20" s="80"/>
      <c r="ID20" s="80"/>
      <c r="IE20" s="80"/>
      <c r="IF20" s="80"/>
      <c r="IG20" s="80"/>
      <c r="IH20" s="80"/>
      <c r="II20" s="80"/>
      <c r="IJ20" s="80"/>
      <c r="IK20" s="80"/>
      <c r="IL20" s="80"/>
      <c r="IM20" s="80"/>
      <c r="IN20" s="80"/>
      <c r="IO20" s="80"/>
      <c r="IP20" s="80"/>
      <c r="IQ20" s="80"/>
      <c r="IR20" s="80"/>
      <c r="IS20" s="80"/>
      <c r="IT20" s="80"/>
      <c r="IU20" s="80"/>
      <c r="IV20" s="80"/>
      <c r="IW20" s="80"/>
      <c r="IX20" s="80"/>
      <c r="IY20" s="80"/>
      <c r="IZ20" s="80"/>
      <c r="JA20" s="80"/>
      <c r="JB20" s="80"/>
      <c r="JC20" s="80"/>
      <c r="JD20" s="80"/>
    </row>
    <row r="21" spans="1:264" s="38" customFormat="1" ht="17.100000000000001" customHeight="1">
      <c r="A21" s="38">
        <v>1965</v>
      </c>
      <c r="B21" s="78">
        <v>0.27500000000000002</v>
      </c>
      <c r="C21" s="78">
        <v>0.59299999999999997</v>
      </c>
      <c r="D21" s="78">
        <v>1.7989999999999999</v>
      </c>
      <c r="E21" s="78" t="s">
        <v>679</v>
      </c>
      <c r="F21" s="78">
        <v>0.32400000000000001</v>
      </c>
      <c r="G21" s="78" t="s">
        <v>679</v>
      </c>
      <c r="H21" s="78">
        <v>4.1000000000000002E-2</v>
      </c>
      <c r="I21" s="78">
        <v>16.053000000000001</v>
      </c>
      <c r="J21" s="78">
        <v>0.60811775224912323</v>
      </c>
      <c r="K21" s="78" t="s">
        <v>679</v>
      </c>
      <c r="L21" s="78">
        <v>32.988</v>
      </c>
      <c r="M21" s="78">
        <v>10.414</v>
      </c>
      <c r="N21" s="78">
        <v>8.6567350614286962</v>
      </c>
      <c r="O21" s="78">
        <v>0.35899999999999999</v>
      </c>
      <c r="P21" s="78">
        <v>0.33500000000000002</v>
      </c>
      <c r="Q21" s="78">
        <v>0.85190047393364932</v>
      </c>
      <c r="R21" s="78">
        <v>5.6000000000000001E-2</v>
      </c>
      <c r="S21" s="78">
        <v>13.12984012050641</v>
      </c>
      <c r="T21" s="78">
        <v>28.754000000000001</v>
      </c>
      <c r="U21" s="78">
        <v>2.3E-2</v>
      </c>
      <c r="V21" s="78">
        <v>4.1000000000000002E-2</v>
      </c>
      <c r="W21" s="78">
        <v>4.9000000000000002E-2</v>
      </c>
      <c r="X21" s="78" t="s">
        <v>679</v>
      </c>
      <c r="Y21" s="78">
        <v>0.61540715251321132</v>
      </c>
      <c r="Z21" s="78" t="s">
        <v>679</v>
      </c>
      <c r="AA21" s="78">
        <v>15.38</v>
      </c>
      <c r="AB21" s="78">
        <v>2E-3</v>
      </c>
      <c r="AC21" s="78">
        <v>9.0999999999999998E-2</v>
      </c>
      <c r="AD21" s="78">
        <v>12.631</v>
      </c>
      <c r="AE21" s="78">
        <v>2.8000000000000001E-2</v>
      </c>
      <c r="AF21" s="78">
        <v>0.01</v>
      </c>
      <c r="AG21" s="78">
        <v>0.11</v>
      </c>
      <c r="AH21" s="78">
        <v>68.763000000000005</v>
      </c>
      <c r="AI21" s="78">
        <v>7.0000000000000001E-3</v>
      </c>
      <c r="AJ21" s="78">
        <v>3.0000000000000001E-3</v>
      </c>
      <c r="AK21" s="78">
        <v>2.4E-2</v>
      </c>
      <c r="AL21" s="78">
        <v>2.9000000000000001E-2</v>
      </c>
      <c r="AM21" s="78">
        <v>4.8449999999999998</v>
      </c>
      <c r="AN21" s="78">
        <v>129.79900000000001</v>
      </c>
      <c r="AO21" s="78">
        <v>6.2410000000000005</v>
      </c>
      <c r="AP21" s="78">
        <v>4.0000000000000001E-3</v>
      </c>
      <c r="AQ21" s="78">
        <v>6.7000000000000004E-2</v>
      </c>
      <c r="AR21" s="78" t="s">
        <v>679</v>
      </c>
      <c r="AS21" s="78">
        <v>0.23100000000000001</v>
      </c>
      <c r="AT21" s="78">
        <v>0.32</v>
      </c>
      <c r="AU21" s="78">
        <v>2.4954541804924011</v>
      </c>
      <c r="AV21" s="78">
        <v>3.984</v>
      </c>
      <c r="AW21" s="78">
        <v>0.314</v>
      </c>
      <c r="AX21" s="78">
        <v>33.276679785580491</v>
      </c>
      <c r="AY21" s="78">
        <v>12.072000000000001</v>
      </c>
      <c r="AZ21" s="78">
        <v>0.67400000000000004</v>
      </c>
      <c r="BA21" s="78">
        <v>12.091000000000001</v>
      </c>
      <c r="BB21" s="78">
        <v>3.3000000000000002E-2</v>
      </c>
      <c r="BC21" s="78">
        <v>4.0000000000000001E-3</v>
      </c>
      <c r="BD21" s="78">
        <v>0.42199999999999999</v>
      </c>
      <c r="BE21" s="78">
        <v>0.621</v>
      </c>
      <c r="BF21" s="78">
        <v>7.5380000000000003</v>
      </c>
      <c r="BG21" s="78">
        <v>0.28400000000000003</v>
      </c>
      <c r="BH21" s="78">
        <v>8.0000000000000002E-3</v>
      </c>
      <c r="BI21" s="78" t="s">
        <v>679</v>
      </c>
      <c r="BJ21" s="78">
        <v>3.4538886996520333</v>
      </c>
      <c r="BK21" s="78">
        <v>0.17599999999999999</v>
      </c>
      <c r="BL21" s="78">
        <v>3.6999999999999998E-2</v>
      </c>
      <c r="BM21" s="78">
        <v>3.0000000000000001E-3</v>
      </c>
      <c r="BN21" s="78" t="s">
        <v>679</v>
      </c>
      <c r="BO21" s="78">
        <v>9.4E-2</v>
      </c>
      <c r="BP21" s="78">
        <v>6.907</v>
      </c>
      <c r="BQ21" s="78">
        <v>95.951000000000008</v>
      </c>
      <c r="BR21" s="78">
        <v>0.01</v>
      </c>
      <c r="BS21" s="78">
        <v>2.3E-2</v>
      </c>
      <c r="BT21" s="78">
        <v>5.9000000000000004E-2</v>
      </c>
      <c r="BU21" s="78">
        <v>8.0000000000000002E-3</v>
      </c>
      <c r="BV21" s="78">
        <v>2.3014918008197589</v>
      </c>
      <c r="BW21" s="78">
        <v>262.072</v>
      </c>
      <c r="BX21" s="78">
        <v>0.46500000000000002</v>
      </c>
      <c r="BY21" s="78">
        <v>1.3000000000000001E-2</v>
      </c>
      <c r="BZ21" s="78">
        <v>4.6429999999999998</v>
      </c>
      <c r="CA21" s="78">
        <v>9.4E-2</v>
      </c>
      <c r="CB21" s="78">
        <v>6.0000000000000001E-3</v>
      </c>
      <c r="CC21" s="78">
        <v>5.6000000000000001E-2</v>
      </c>
      <c r="CD21" s="78">
        <v>0.53900000000000003</v>
      </c>
      <c r="CE21" s="78">
        <v>0.19</v>
      </c>
      <c r="CF21" s="78">
        <v>1.8000000000000002E-2</v>
      </c>
      <c r="CG21" s="78">
        <v>0.29399999999999998</v>
      </c>
      <c r="CH21" s="78">
        <v>8.3000000000000004E-2</v>
      </c>
      <c r="CI21" s="78">
        <v>0.20500000000000002</v>
      </c>
      <c r="CJ21" s="78">
        <v>1.3109999999999999</v>
      </c>
      <c r="CK21" s="78">
        <v>16.715</v>
      </c>
      <c r="CL21" s="78">
        <v>0.38100000000000001</v>
      </c>
      <c r="CM21" s="78">
        <v>45.261000000000003</v>
      </c>
      <c r="CN21" s="78">
        <v>6.7330000000000005</v>
      </c>
      <c r="CO21" s="78">
        <v>5.2670000000000003</v>
      </c>
      <c r="CP21" s="78">
        <v>3.7450000000000001</v>
      </c>
      <c r="CQ21" s="78">
        <v>14.662000000000001</v>
      </c>
      <c r="CR21" s="78">
        <v>3.5300000000000002</v>
      </c>
      <c r="CS21" s="78">
        <v>51.75</v>
      </c>
      <c r="CT21" s="78">
        <v>0.81600000000000006</v>
      </c>
      <c r="CU21" s="78">
        <v>105.514</v>
      </c>
      <c r="CV21" s="78">
        <v>0.38800000000000001</v>
      </c>
      <c r="CW21" s="78">
        <v>39.216165527167668</v>
      </c>
      <c r="CX21" s="78">
        <v>0.67300000000000004</v>
      </c>
      <c r="CY21" s="78">
        <v>3.0000000000000001E-3</v>
      </c>
      <c r="CZ21" s="78">
        <v>9.6590000000000007</v>
      </c>
      <c r="DA21" s="78">
        <v>1.6300857757121294</v>
      </c>
      <c r="DB21" s="78">
        <v>4.9000000000000002E-2</v>
      </c>
      <c r="DC21" s="78">
        <v>2.0318287251617759</v>
      </c>
      <c r="DD21" s="78">
        <v>0.90100000000000002</v>
      </c>
      <c r="DE21" s="78" t="s">
        <v>679</v>
      </c>
      <c r="DF21" s="78">
        <v>0.152</v>
      </c>
      <c r="DG21" s="78">
        <v>0.27700000000000002</v>
      </c>
      <c r="DH21" s="78">
        <v>3.3240101570902296</v>
      </c>
      <c r="DI21" s="78">
        <v>3.3280000000000003</v>
      </c>
      <c r="DJ21" s="78">
        <v>3.6000000000000004E-2</v>
      </c>
      <c r="DK21" s="78">
        <v>1.6034411535783049</v>
      </c>
      <c r="DL21" s="78">
        <v>0.152</v>
      </c>
      <c r="DM21" s="78">
        <v>9.5000000000000001E-2</v>
      </c>
      <c r="DN21" s="78">
        <v>2.2880000000000003</v>
      </c>
      <c r="DO21" s="78" t="s">
        <v>679</v>
      </c>
      <c r="DP21" s="78">
        <v>5.3999999999999999E-2</v>
      </c>
      <c r="DQ21" s="78">
        <v>0.129</v>
      </c>
      <c r="DR21" s="78" t="s">
        <v>679</v>
      </c>
      <c r="DS21" s="78">
        <v>6.7000000000000004E-2</v>
      </c>
      <c r="DT21" s="78">
        <v>4.3999999999999997E-2</v>
      </c>
      <c r="DU21" s="78">
        <v>8.3000000000000004E-2</v>
      </c>
      <c r="DV21" s="78">
        <v>20.52</v>
      </c>
      <c r="DW21" s="78">
        <v>0.53400000000000003</v>
      </c>
      <c r="DX21" s="78">
        <v>0.28641729368584246</v>
      </c>
      <c r="DY21" s="78">
        <v>1E-3</v>
      </c>
      <c r="DZ21" s="78">
        <v>1.1619999999999999</v>
      </c>
      <c r="EA21" s="78">
        <v>0.54700000000000004</v>
      </c>
      <c r="EB21" s="78">
        <v>0.74399999999999999</v>
      </c>
      <c r="EC21" s="78" t="s">
        <v>679</v>
      </c>
      <c r="ED21" s="78">
        <v>9.0000000000000011E-3</v>
      </c>
      <c r="EE21" s="78">
        <v>4.9000000000000002E-2</v>
      </c>
      <c r="EF21" s="78" t="s">
        <v>679</v>
      </c>
      <c r="EG21" s="78">
        <v>27.405999999999999</v>
      </c>
      <c r="EH21" s="78">
        <v>0.33600000000000002</v>
      </c>
      <c r="EI21" s="78">
        <v>3.7360000000000002</v>
      </c>
      <c r="EJ21" s="78">
        <v>0.21299999999999999</v>
      </c>
      <c r="EK21" s="78">
        <v>2.5000000000000001E-2</v>
      </c>
      <c r="EL21" s="78">
        <v>3.2080000000000002</v>
      </c>
      <c r="EM21" s="78" t="s">
        <v>679</v>
      </c>
      <c r="EN21" s="78">
        <v>4.4750000000000005</v>
      </c>
      <c r="EO21" s="78" t="s">
        <v>679</v>
      </c>
      <c r="EP21" s="78">
        <v>7.0000000000000001E-3</v>
      </c>
      <c r="EQ21" s="78">
        <v>4.5950995260663516</v>
      </c>
      <c r="ER21" s="78" t="s">
        <v>679</v>
      </c>
      <c r="ES21" s="78">
        <v>0.41699999999999998</v>
      </c>
      <c r="ET21" s="78">
        <v>8.3000000000000004E-2</v>
      </c>
      <c r="EU21" s="78">
        <v>0.15</v>
      </c>
      <c r="EV21" s="78">
        <v>3.2629999999999999</v>
      </c>
      <c r="EW21" s="78">
        <v>3.8130000000000002</v>
      </c>
      <c r="EX21" s="78">
        <v>0.41200000000000003</v>
      </c>
      <c r="EY21" s="78">
        <v>67.418000000000006</v>
      </c>
      <c r="EZ21" s="78">
        <v>3.1630000000000003</v>
      </c>
      <c r="FA21" s="78">
        <v>1.716</v>
      </c>
      <c r="FB21" s="78">
        <v>8.5000000000000006E-2</v>
      </c>
      <c r="FC21" s="78">
        <v>6.819</v>
      </c>
      <c r="FD21" s="78">
        <v>3.1473533258938784</v>
      </c>
      <c r="FE21" s="78">
        <v>4.1000000000000002E-2</v>
      </c>
      <c r="FF21" s="78">
        <v>21.468</v>
      </c>
      <c r="FG21" s="78">
        <v>321.12304548563719</v>
      </c>
      <c r="FH21" s="78">
        <v>1.3000000000000001E-2</v>
      </c>
      <c r="FI21" s="78" t="s">
        <v>679</v>
      </c>
      <c r="FJ21" s="78">
        <v>7.0000000000000001E-3</v>
      </c>
      <c r="FK21" s="78">
        <v>8.0000000000000002E-3</v>
      </c>
      <c r="FL21" s="78">
        <v>3.0000000000000001E-3</v>
      </c>
      <c r="FM21" s="78">
        <v>1.151</v>
      </c>
      <c r="FN21" s="78">
        <v>0.46200000000000002</v>
      </c>
      <c r="FO21" s="78">
        <v>6.4606928615720332</v>
      </c>
      <c r="FP21" s="78">
        <v>2E-3</v>
      </c>
      <c r="FQ21" s="78">
        <v>7.6999999999999999E-2</v>
      </c>
      <c r="FR21" s="78">
        <v>0.69000000000000006</v>
      </c>
      <c r="FS21" s="78">
        <v>10.766320214419514</v>
      </c>
      <c r="FT21" s="78">
        <v>1.8565873581582075</v>
      </c>
      <c r="FU21" s="78">
        <v>7.0000000000000001E-3</v>
      </c>
      <c r="FV21" s="78">
        <v>3.6000000000000004E-2</v>
      </c>
      <c r="FW21" s="78">
        <v>34.977000000000004</v>
      </c>
      <c r="FX21" s="78">
        <v>19.394000000000002</v>
      </c>
      <c r="FY21" s="78">
        <v>0.72499999999999998</v>
      </c>
      <c r="FZ21" s="78" t="s">
        <v>679</v>
      </c>
      <c r="GA21" s="78">
        <v>1.0999999999999999E-2</v>
      </c>
      <c r="GB21" s="78">
        <v>4.0000000000000001E-3</v>
      </c>
      <c r="GC21" s="78">
        <v>0.66200000000000003</v>
      </c>
      <c r="GD21" s="78">
        <v>0.217</v>
      </c>
      <c r="GE21" s="78">
        <v>2.1999999999999999E-2</v>
      </c>
      <c r="GF21" s="78">
        <v>17.079000000000001</v>
      </c>
      <c r="GG21" s="78">
        <v>8.282</v>
      </c>
      <c r="GH21" s="78">
        <v>1.0030000000000001</v>
      </c>
      <c r="GI21" s="78">
        <v>4.8730000000000002</v>
      </c>
      <c r="GJ21" s="78">
        <v>1.0836052978991164</v>
      </c>
      <c r="GK21" s="78">
        <v>2.032</v>
      </c>
      <c r="GL21" s="78" t="s">
        <v>679</v>
      </c>
      <c r="GM21" s="78">
        <v>3.6000000000000004E-2</v>
      </c>
      <c r="GN21" s="78">
        <v>3.0000000000000001E-3</v>
      </c>
      <c r="GO21" s="78">
        <v>1.417</v>
      </c>
      <c r="GP21" s="78">
        <v>0.67200000000000004</v>
      </c>
      <c r="GQ21" s="78">
        <v>7.4690000000000003</v>
      </c>
      <c r="GR21" s="78">
        <v>4.2122473083391752</v>
      </c>
      <c r="GS21" s="78" t="s">
        <v>679</v>
      </c>
      <c r="GT21" s="78">
        <v>0.17100000000000001</v>
      </c>
      <c r="GU21" s="78">
        <v>96.301637312732637</v>
      </c>
      <c r="GV21" s="78">
        <v>6.0000000000000001E-3</v>
      </c>
      <c r="GW21" s="79">
        <v>169.79</v>
      </c>
      <c r="GX21" s="79">
        <v>0.317</v>
      </c>
      <c r="GY21" s="79">
        <v>924.71299999999997</v>
      </c>
      <c r="GZ21" s="79">
        <v>1.506</v>
      </c>
      <c r="HA21" s="79">
        <v>17.11094764971017</v>
      </c>
      <c r="HB21" s="79">
        <v>1.3000000000000001E-2</v>
      </c>
      <c r="HC21" s="79">
        <v>16.577000000000002</v>
      </c>
      <c r="HD21" s="79">
        <v>3.59</v>
      </c>
      <c r="HE21" s="79" t="s">
        <v>679</v>
      </c>
      <c r="HF21" s="79" t="s">
        <v>679</v>
      </c>
      <c r="HG21" s="79">
        <v>1.0720000000000001</v>
      </c>
      <c r="HH21" s="79">
        <v>1.0680000000000001</v>
      </c>
      <c r="HI21" s="79">
        <v>1.4219999999999999</v>
      </c>
      <c r="HJ21" s="79">
        <v>2458.200451918924</v>
      </c>
      <c r="HK21" s="79">
        <v>533.31454808107526</v>
      </c>
      <c r="HL21" s="79">
        <v>2042.0084760578102</v>
      </c>
      <c r="HM21" s="79">
        <v>949.50652394218992</v>
      </c>
      <c r="HN21" s="79">
        <v>892.36676912055441</v>
      </c>
      <c r="HO21" s="79">
        <v>58.36</v>
      </c>
      <c r="HP21" s="79">
        <v>407.90739617332576</v>
      </c>
      <c r="HQ21" s="79">
        <v>12.354999999999999</v>
      </c>
      <c r="HR21" s="79">
        <v>1348.8156038266736</v>
      </c>
      <c r="HS21" s="79">
        <v>47.166000000000018</v>
      </c>
      <c r="HT21" s="79">
        <v>1014.101</v>
      </c>
      <c r="HU21" s="79">
        <v>37.238</v>
      </c>
      <c r="HV21" s="79">
        <v>65.571999999999989</v>
      </c>
      <c r="HW21" s="79">
        <v>88.051000000000002</v>
      </c>
      <c r="HX21" s="79">
        <v>50.433999999998306</v>
      </c>
      <c r="HY21" s="80">
        <v>3130</v>
      </c>
      <c r="HZ21" s="80"/>
      <c r="IA21" s="80"/>
      <c r="IB21" s="80"/>
      <c r="IC21" s="80"/>
      <c r="ID21" s="80"/>
      <c r="IE21" s="80"/>
      <c r="IF21" s="80"/>
      <c r="IG21" s="80"/>
      <c r="IH21" s="80"/>
      <c r="II21" s="80"/>
      <c r="IJ21" s="80"/>
      <c r="IK21" s="80"/>
      <c r="IL21" s="80"/>
      <c r="IM21" s="80"/>
      <c r="IN21" s="80"/>
      <c r="IO21" s="80"/>
      <c r="IP21" s="80"/>
      <c r="IQ21" s="80"/>
      <c r="IR21" s="80"/>
      <c r="IS21" s="80"/>
      <c r="IT21" s="80"/>
      <c r="IU21" s="80"/>
      <c r="IV21" s="80"/>
      <c r="IW21" s="80"/>
      <c r="IX21" s="80"/>
      <c r="IY21" s="80"/>
      <c r="IZ21" s="80"/>
      <c r="JA21" s="80"/>
      <c r="JB21" s="80"/>
      <c r="JC21" s="80"/>
      <c r="JD21" s="80"/>
    </row>
    <row r="22" spans="1:264" s="38" customFormat="1" ht="17.100000000000001" customHeight="1">
      <c r="A22" s="38">
        <v>1966</v>
      </c>
      <c r="B22" s="78">
        <v>0.29799999999999999</v>
      </c>
      <c r="C22" s="78">
        <v>0.69600000000000006</v>
      </c>
      <c r="D22" s="78">
        <v>2.2989999999999999</v>
      </c>
      <c r="E22" s="78" t="s">
        <v>679</v>
      </c>
      <c r="F22" s="78">
        <v>0.42399999999999999</v>
      </c>
      <c r="G22" s="78" t="s">
        <v>679</v>
      </c>
      <c r="H22" s="78">
        <v>9.5000000000000001E-2</v>
      </c>
      <c r="I22" s="78">
        <v>17.218</v>
      </c>
      <c r="J22" s="78">
        <v>0.64220580554086937</v>
      </c>
      <c r="K22" s="78" t="s">
        <v>679</v>
      </c>
      <c r="L22" s="78">
        <v>32.814999999999998</v>
      </c>
      <c r="M22" s="78">
        <v>10.706</v>
      </c>
      <c r="N22" s="78">
        <v>9.1419885259347282</v>
      </c>
      <c r="O22" s="78">
        <v>0.29799999999999999</v>
      </c>
      <c r="P22" s="78">
        <v>0.17699999999999999</v>
      </c>
      <c r="Q22" s="78">
        <v>0.86691469194312798</v>
      </c>
      <c r="R22" s="78">
        <v>7.2999999999999995E-2</v>
      </c>
      <c r="S22" s="78">
        <v>13.865833582438064</v>
      </c>
      <c r="T22" s="78">
        <v>28.69</v>
      </c>
      <c r="U22" s="78">
        <v>2.1999999999999999E-2</v>
      </c>
      <c r="V22" s="78">
        <v>3.1E-2</v>
      </c>
      <c r="W22" s="78">
        <v>5.5E-2</v>
      </c>
      <c r="X22" s="78" t="s">
        <v>679</v>
      </c>
      <c r="Y22" s="78">
        <v>0.6098159026668305</v>
      </c>
      <c r="Z22" s="78" t="s">
        <v>679</v>
      </c>
      <c r="AA22" s="78">
        <v>17.536000000000001</v>
      </c>
      <c r="AB22" s="78">
        <v>3.0000000000000001E-3</v>
      </c>
      <c r="AC22" s="78">
        <v>0.13400000000000001</v>
      </c>
      <c r="AD22" s="78">
        <v>13.298999999999999</v>
      </c>
      <c r="AE22" s="78">
        <v>2.8000000000000001E-2</v>
      </c>
      <c r="AF22" s="78">
        <v>1.3000000000000001E-2</v>
      </c>
      <c r="AG22" s="78">
        <v>0.128</v>
      </c>
      <c r="AH22" s="78">
        <v>70.716999999999999</v>
      </c>
      <c r="AI22" s="78">
        <v>6.0000000000000001E-3</v>
      </c>
      <c r="AJ22" s="78">
        <v>5.0000000000000001E-3</v>
      </c>
      <c r="AK22" s="78">
        <v>2.3E-2</v>
      </c>
      <c r="AL22" s="78">
        <v>2.3E-2</v>
      </c>
      <c r="AM22" s="78">
        <v>5.125</v>
      </c>
      <c r="AN22" s="78">
        <v>142.566</v>
      </c>
      <c r="AO22" s="78">
        <v>6.4089999999999998</v>
      </c>
      <c r="AP22" s="78">
        <v>5.0000000000000001E-3</v>
      </c>
      <c r="AQ22" s="78">
        <v>8.4000000000000005E-2</v>
      </c>
      <c r="AR22" s="78" t="s">
        <v>679</v>
      </c>
      <c r="AS22" s="78">
        <v>0.27100000000000002</v>
      </c>
      <c r="AT22" s="78">
        <v>0.35299999999999998</v>
      </c>
      <c r="AU22" s="78">
        <v>2.4727818606365988</v>
      </c>
      <c r="AV22" s="78">
        <v>4.141</v>
      </c>
      <c r="AW22" s="78">
        <v>0.33900000000000002</v>
      </c>
      <c r="AX22" s="78">
        <v>33.087792335897333</v>
      </c>
      <c r="AY22" s="78">
        <v>12.994</v>
      </c>
      <c r="AZ22" s="78">
        <v>0.65600000000000003</v>
      </c>
      <c r="BA22" s="78">
        <v>13.67</v>
      </c>
      <c r="BB22" s="78">
        <v>3.7999999999999999E-2</v>
      </c>
      <c r="BC22" s="78">
        <v>4.0000000000000001E-3</v>
      </c>
      <c r="BD22" s="78">
        <v>0.45600000000000002</v>
      </c>
      <c r="BE22" s="78">
        <v>0.66</v>
      </c>
      <c r="BF22" s="78">
        <v>7.2439999999999998</v>
      </c>
      <c r="BG22" s="78">
        <v>0.35599999999999998</v>
      </c>
      <c r="BH22" s="78">
        <v>7.0000000000000001E-3</v>
      </c>
      <c r="BI22" s="78" t="s">
        <v>679</v>
      </c>
      <c r="BJ22" s="78">
        <v>3.6474965027823494</v>
      </c>
      <c r="BK22" s="78">
        <v>0.22500000000000001</v>
      </c>
      <c r="BL22" s="78">
        <v>3.7999999999999999E-2</v>
      </c>
      <c r="BM22" s="78">
        <v>3.0000000000000001E-3</v>
      </c>
      <c r="BN22" s="78" t="s">
        <v>679</v>
      </c>
      <c r="BO22" s="78">
        <v>8.7999999999999995E-2</v>
      </c>
      <c r="BP22" s="78">
        <v>8.0500000000000007</v>
      </c>
      <c r="BQ22" s="78">
        <v>94.692000000000007</v>
      </c>
      <c r="BR22" s="78">
        <v>1.2E-2</v>
      </c>
      <c r="BS22" s="78">
        <v>3.3000000000000002E-2</v>
      </c>
      <c r="BT22" s="78">
        <v>0.10400000000000001</v>
      </c>
      <c r="BU22" s="78">
        <v>9.0000000000000011E-3</v>
      </c>
      <c r="BV22" s="78">
        <v>2.4305019717392904</v>
      </c>
      <c r="BW22" s="78">
        <v>259.71100000000001</v>
      </c>
      <c r="BX22" s="78">
        <v>0.39300000000000002</v>
      </c>
      <c r="BY22" s="78">
        <v>1.4999999999999999E-2</v>
      </c>
      <c r="BZ22" s="78">
        <v>5.0860000000000003</v>
      </c>
      <c r="CA22" s="78">
        <v>0.106</v>
      </c>
      <c r="CB22" s="78">
        <v>8.0000000000000002E-3</v>
      </c>
      <c r="CC22" s="78">
        <v>6.9000000000000006E-2</v>
      </c>
      <c r="CD22" s="78">
        <v>0.47500000000000003</v>
      </c>
      <c r="CE22" s="78">
        <v>0.19600000000000001</v>
      </c>
      <c r="CF22" s="78">
        <v>1.8000000000000002E-2</v>
      </c>
      <c r="CG22" s="78">
        <v>0.32200000000000001</v>
      </c>
      <c r="CH22" s="78">
        <v>8.3000000000000004E-2</v>
      </c>
      <c r="CI22" s="78">
        <v>0.22</v>
      </c>
      <c r="CJ22" s="78">
        <v>1.409</v>
      </c>
      <c r="CK22" s="78">
        <v>16.835000000000001</v>
      </c>
      <c r="CL22" s="78">
        <v>0.40800000000000003</v>
      </c>
      <c r="CM22" s="78">
        <v>46.841000000000001</v>
      </c>
      <c r="CN22" s="78">
        <v>6.38</v>
      </c>
      <c r="CO22" s="78">
        <v>7.5549999999999997</v>
      </c>
      <c r="CP22" s="78">
        <v>4.1210000000000004</v>
      </c>
      <c r="CQ22" s="78">
        <v>17.497</v>
      </c>
      <c r="CR22" s="78">
        <v>3.7080000000000002</v>
      </c>
      <c r="CS22" s="78">
        <v>58.426000000000002</v>
      </c>
      <c r="CT22" s="78">
        <v>0.96</v>
      </c>
      <c r="CU22" s="78">
        <v>114.465</v>
      </c>
      <c r="CV22" s="78">
        <v>0.432</v>
      </c>
      <c r="CW22" s="78">
        <v>41.414428504105707</v>
      </c>
      <c r="CX22" s="78">
        <v>0.73199999999999998</v>
      </c>
      <c r="CY22" s="78">
        <v>3.0000000000000001E-3</v>
      </c>
      <c r="CZ22" s="78">
        <v>9.5860000000000003</v>
      </c>
      <c r="DA22" s="78">
        <v>1.7214602678842128</v>
      </c>
      <c r="DB22" s="78">
        <v>6.4000000000000001E-2</v>
      </c>
      <c r="DC22" s="78">
        <v>2.1457229267483164</v>
      </c>
      <c r="DD22" s="78">
        <v>0.97599999999999998</v>
      </c>
      <c r="DE22" s="78" t="s">
        <v>679</v>
      </c>
      <c r="DF22" s="78">
        <v>0.16700000000000001</v>
      </c>
      <c r="DG22" s="78">
        <v>0.71699999999999997</v>
      </c>
      <c r="DH22" s="78">
        <v>3.5103376158071047</v>
      </c>
      <c r="DI22" s="78">
        <v>3.169</v>
      </c>
      <c r="DJ22" s="78">
        <v>4.1000000000000002E-2</v>
      </c>
      <c r="DK22" s="78">
        <v>1.588873171930687</v>
      </c>
      <c r="DL22" s="78">
        <v>0.158</v>
      </c>
      <c r="DM22" s="78">
        <v>0.11700000000000001</v>
      </c>
      <c r="DN22" s="78">
        <v>2.6850000000000001</v>
      </c>
      <c r="DO22" s="78" t="s">
        <v>679</v>
      </c>
      <c r="DP22" s="78">
        <v>5.2000000000000005E-2</v>
      </c>
      <c r="DQ22" s="78">
        <v>0.113</v>
      </c>
      <c r="DR22" s="78" t="s">
        <v>679</v>
      </c>
      <c r="DS22" s="78">
        <v>7.3999999999999996E-2</v>
      </c>
      <c r="DT22" s="78">
        <v>4.9000000000000002E-2</v>
      </c>
      <c r="DU22" s="78">
        <v>7.4999999999999997E-2</v>
      </c>
      <c r="DV22" s="78">
        <v>22.07</v>
      </c>
      <c r="DW22" s="78">
        <v>0.53300000000000003</v>
      </c>
      <c r="DX22" s="78">
        <v>0.28381506418171371</v>
      </c>
      <c r="DY22" s="78">
        <v>2E-3</v>
      </c>
      <c r="DZ22" s="78">
        <v>1.4910000000000001</v>
      </c>
      <c r="EA22" s="78">
        <v>0.57999999999999996</v>
      </c>
      <c r="EB22" s="78">
        <v>0.76600000000000001</v>
      </c>
      <c r="EC22" s="78" t="s">
        <v>679</v>
      </c>
      <c r="ED22" s="78">
        <v>9.0000000000000011E-3</v>
      </c>
      <c r="EE22" s="78">
        <v>5.2000000000000005E-2</v>
      </c>
      <c r="EF22" s="78" t="s">
        <v>679</v>
      </c>
      <c r="EG22" s="78">
        <v>28.266999999999999</v>
      </c>
      <c r="EH22" s="78">
        <v>0.41200000000000003</v>
      </c>
      <c r="EI22" s="78">
        <v>3.8220000000000001</v>
      </c>
      <c r="EJ22" s="78">
        <v>0.26200000000000001</v>
      </c>
      <c r="EK22" s="78">
        <v>3.6999999999999998E-2</v>
      </c>
      <c r="EL22" s="78">
        <v>3.52</v>
      </c>
      <c r="EM22" s="78" t="s">
        <v>679</v>
      </c>
      <c r="EN22" s="78">
        <v>5.335</v>
      </c>
      <c r="EO22" s="78" t="s">
        <v>679</v>
      </c>
      <c r="EP22" s="78">
        <v>8.0000000000000002E-3</v>
      </c>
      <c r="EQ22" s="78">
        <v>4.6760853080568721</v>
      </c>
      <c r="ER22" s="78" t="s">
        <v>679</v>
      </c>
      <c r="ES22" s="78">
        <v>0.45200000000000001</v>
      </c>
      <c r="ET22" s="78">
        <v>9.2999999999999999E-2</v>
      </c>
      <c r="EU22" s="78">
        <v>0.14000000000000001</v>
      </c>
      <c r="EV22" s="78">
        <v>3.6150000000000002</v>
      </c>
      <c r="EW22" s="78">
        <v>4.3970000000000002</v>
      </c>
      <c r="EX22" s="78">
        <v>0.46100000000000002</v>
      </c>
      <c r="EY22" s="78">
        <v>68.906000000000006</v>
      </c>
      <c r="EZ22" s="78">
        <v>3.2320000000000002</v>
      </c>
      <c r="FA22" s="78">
        <v>1.712</v>
      </c>
      <c r="FB22" s="78">
        <v>9.4E-2</v>
      </c>
      <c r="FC22" s="78">
        <v>8.1850000000000005</v>
      </c>
      <c r="FD22" s="78">
        <v>3.3237782822517934</v>
      </c>
      <c r="FE22" s="78">
        <v>4.9000000000000002E-2</v>
      </c>
      <c r="FF22" s="78">
        <v>22.957000000000001</v>
      </c>
      <c r="FG22" s="78">
        <v>339.12360450111862</v>
      </c>
      <c r="FH22" s="78">
        <v>1.2E-2</v>
      </c>
      <c r="FI22" s="78" t="s">
        <v>679</v>
      </c>
      <c r="FJ22" s="78">
        <v>8.0000000000000002E-3</v>
      </c>
      <c r="FK22" s="78">
        <v>7.0000000000000001E-3</v>
      </c>
      <c r="FL22" s="78">
        <v>3.0000000000000001E-3</v>
      </c>
      <c r="FM22" s="78">
        <v>1.7490000000000001</v>
      </c>
      <c r="FN22" s="78">
        <v>0.46900000000000003</v>
      </c>
      <c r="FO22" s="78">
        <v>6.4019945708189017</v>
      </c>
      <c r="FP22" s="78">
        <v>2E-3</v>
      </c>
      <c r="FQ22" s="78">
        <v>8.2000000000000003E-2</v>
      </c>
      <c r="FR22" s="78">
        <v>0.184</v>
      </c>
      <c r="FS22" s="78">
        <v>10.705207664102666</v>
      </c>
      <c r="FT22" s="78">
        <v>1.8397194297652699</v>
      </c>
      <c r="FU22" s="78">
        <v>7.0000000000000001E-3</v>
      </c>
      <c r="FV22" s="78">
        <v>3.7999999999999999E-2</v>
      </c>
      <c r="FW22" s="78">
        <v>35.003</v>
      </c>
      <c r="FX22" s="78">
        <v>21.196999999999999</v>
      </c>
      <c r="FY22" s="78">
        <v>0.72599999999999998</v>
      </c>
      <c r="FZ22" s="78" t="s">
        <v>679</v>
      </c>
      <c r="GA22" s="78">
        <v>1.2E-2</v>
      </c>
      <c r="GB22" s="78">
        <v>5.0000000000000001E-3</v>
      </c>
      <c r="GC22" s="78">
        <v>0.72099999999999997</v>
      </c>
      <c r="GD22" s="78">
        <v>0.29899999999999999</v>
      </c>
      <c r="GE22" s="78">
        <v>5.5E-2</v>
      </c>
      <c r="GF22" s="78">
        <v>19.795999999999999</v>
      </c>
      <c r="GG22" s="78">
        <v>8.5969999999999995</v>
      </c>
      <c r="GH22" s="78">
        <v>1.341</v>
      </c>
      <c r="GI22" s="78">
        <v>5.3150000000000004</v>
      </c>
      <c r="GJ22" s="78">
        <v>1.1443468154841372</v>
      </c>
      <c r="GK22" s="78">
        <v>2.585</v>
      </c>
      <c r="GL22" s="78" t="s">
        <v>679</v>
      </c>
      <c r="GM22" s="78">
        <v>4.9000000000000002E-2</v>
      </c>
      <c r="GN22" s="78">
        <v>3.0000000000000001E-3</v>
      </c>
      <c r="GO22" s="78">
        <v>1.1060000000000001</v>
      </c>
      <c r="GP22" s="78">
        <v>0.78700000000000003</v>
      </c>
      <c r="GQ22" s="78">
        <v>8.6029999999999998</v>
      </c>
      <c r="GR22" s="78">
        <v>4.448364919103903</v>
      </c>
      <c r="GS22" s="78" t="s">
        <v>679</v>
      </c>
      <c r="GT22" s="78">
        <v>0.2</v>
      </c>
      <c r="GU22" s="78">
        <v>101.69982760179695</v>
      </c>
      <c r="GV22" s="78">
        <v>7.0000000000000001E-3</v>
      </c>
      <c r="GW22" s="79">
        <v>168.684</v>
      </c>
      <c r="GX22" s="79">
        <v>0.374</v>
      </c>
      <c r="GY22" s="79">
        <v>971.33299999999997</v>
      </c>
      <c r="GZ22" s="79">
        <v>1.474</v>
      </c>
      <c r="HA22" s="79">
        <v>18.070102177263987</v>
      </c>
      <c r="HB22" s="79">
        <v>2.1000000000000001E-2</v>
      </c>
      <c r="HC22" s="79">
        <v>15.552</v>
      </c>
      <c r="HD22" s="79">
        <v>5.2359999999999998</v>
      </c>
      <c r="HE22" s="79" t="s">
        <v>679</v>
      </c>
      <c r="HF22" s="79" t="s">
        <v>679</v>
      </c>
      <c r="HG22" s="79">
        <v>0.94500000000000006</v>
      </c>
      <c r="HH22" s="79">
        <v>0.95500000000000007</v>
      </c>
      <c r="HI22" s="79">
        <v>1.649</v>
      </c>
      <c r="HJ22" s="79">
        <v>2555.2184904386554</v>
      </c>
      <c r="HK22" s="79">
        <v>572.27450956134487</v>
      </c>
      <c r="HL22" s="79">
        <v>2117.7012159325477</v>
      </c>
      <c r="HM22" s="79">
        <v>1009.7917840674526</v>
      </c>
      <c r="HN22" s="79">
        <v>907.35505833573984</v>
      </c>
      <c r="HO22" s="79">
        <v>60.415999999999997</v>
      </c>
      <c r="HP22" s="79">
        <v>440.79639898705693</v>
      </c>
      <c r="HQ22" s="79">
        <v>12.340999999999999</v>
      </c>
      <c r="HR22" s="79">
        <v>1389.3416010129431</v>
      </c>
      <c r="HS22" s="79">
        <v>54.296000000000006</v>
      </c>
      <c r="HT22" s="79">
        <v>1064.2380000000001</v>
      </c>
      <c r="HU22" s="79">
        <v>37.238</v>
      </c>
      <c r="HV22" s="79">
        <v>68.825999999999993</v>
      </c>
      <c r="HW22" s="79">
        <v>95.26400000000001</v>
      </c>
      <c r="HX22" s="79">
        <v>65.242999999999142</v>
      </c>
      <c r="HY22" s="80">
        <v>3288</v>
      </c>
      <c r="HZ22" s="80"/>
      <c r="IA22" s="80"/>
      <c r="IB22" s="80"/>
      <c r="IC22" s="80"/>
      <c r="ID22" s="80"/>
      <c r="IE22" s="80"/>
      <c r="IF22" s="80"/>
      <c r="IG22" s="80"/>
      <c r="IH22" s="80"/>
      <c r="II22" s="80"/>
      <c r="IJ22" s="80"/>
      <c r="IK22" s="80"/>
      <c r="IL22" s="80"/>
      <c r="IM22" s="80"/>
      <c r="IN22" s="80"/>
      <c r="IO22" s="80"/>
      <c r="IP22" s="80"/>
      <c r="IQ22" s="80"/>
      <c r="IR22" s="80"/>
      <c r="IS22" s="80"/>
      <c r="IT22" s="80"/>
      <c r="IU22" s="80"/>
      <c r="IV22" s="80"/>
      <c r="IW22" s="80"/>
      <c r="IX22" s="80"/>
      <c r="IY22" s="80"/>
      <c r="IZ22" s="80"/>
      <c r="JA22" s="80"/>
      <c r="JB22" s="80"/>
      <c r="JC22" s="80"/>
      <c r="JD22" s="80"/>
    </row>
    <row r="23" spans="1:264" s="38" customFormat="1" ht="17.100000000000001" customHeight="1">
      <c r="A23" s="38">
        <v>1967</v>
      </c>
      <c r="B23" s="78">
        <v>0.35000000000000003</v>
      </c>
      <c r="C23" s="78">
        <v>0.73099999999999998</v>
      </c>
      <c r="D23" s="78">
        <v>2.302</v>
      </c>
      <c r="E23" s="78" t="s">
        <v>679</v>
      </c>
      <c r="F23" s="78">
        <v>0.27100000000000002</v>
      </c>
      <c r="G23" s="78" t="s">
        <v>679</v>
      </c>
      <c r="H23" s="78">
        <v>0.154</v>
      </c>
      <c r="I23" s="78">
        <v>17.873999999999999</v>
      </c>
      <c r="J23" s="78">
        <v>0.67152136680308039</v>
      </c>
      <c r="K23" s="78" t="s">
        <v>679</v>
      </c>
      <c r="L23" s="78">
        <v>35.250999999999998</v>
      </c>
      <c r="M23" s="78">
        <v>10.899000000000001</v>
      </c>
      <c r="N23" s="78">
        <v>9.5593041627262032</v>
      </c>
      <c r="O23" s="78">
        <v>0.46500000000000002</v>
      </c>
      <c r="P23" s="78">
        <v>0.27400000000000002</v>
      </c>
      <c r="Q23" s="78">
        <v>0.92009004739336508</v>
      </c>
      <c r="R23" s="78">
        <v>9.1999999999999998E-2</v>
      </c>
      <c r="S23" s="78">
        <v>14.49878440650488</v>
      </c>
      <c r="T23" s="78">
        <v>29.308</v>
      </c>
      <c r="U23" s="78">
        <v>3.3000000000000002E-2</v>
      </c>
      <c r="V23" s="78">
        <v>3.9E-2</v>
      </c>
      <c r="W23" s="78">
        <v>5.8000000000000003E-2</v>
      </c>
      <c r="X23" s="78" t="s">
        <v>679</v>
      </c>
      <c r="Y23" s="78">
        <v>0.61596165663020774</v>
      </c>
      <c r="Z23" s="78" t="s">
        <v>679</v>
      </c>
      <c r="AA23" s="78">
        <v>18.051000000000002</v>
      </c>
      <c r="AB23" s="78">
        <v>1E-3</v>
      </c>
      <c r="AC23" s="78">
        <v>0.12</v>
      </c>
      <c r="AD23" s="78">
        <v>15.044</v>
      </c>
      <c r="AE23" s="78">
        <v>2.8000000000000001E-2</v>
      </c>
      <c r="AF23" s="78">
        <v>1.3000000000000001E-2</v>
      </c>
      <c r="AG23" s="78">
        <v>0.114</v>
      </c>
      <c r="AH23" s="78">
        <v>76.873999999999995</v>
      </c>
      <c r="AI23" s="78">
        <v>5.0000000000000001E-3</v>
      </c>
      <c r="AJ23" s="78">
        <v>4.0000000000000001E-3</v>
      </c>
      <c r="AK23" s="78">
        <v>2.5000000000000001E-2</v>
      </c>
      <c r="AL23" s="78">
        <v>3.2000000000000001E-2</v>
      </c>
      <c r="AM23" s="78">
        <v>5.2519999999999998</v>
      </c>
      <c r="AN23" s="78">
        <v>118.14400000000001</v>
      </c>
      <c r="AO23" s="78">
        <v>6.74</v>
      </c>
      <c r="AP23" s="78">
        <v>5.0000000000000001E-3</v>
      </c>
      <c r="AQ23" s="78">
        <v>8.7999999999999995E-2</v>
      </c>
      <c r="AR23" s="78" t="s">
        <v>679</v>
      </c>
      <c r="AS23" s="78">
        <v>0.23900000000000002</v>
      </c>
      <c r="AT23" s="78">
        <v>0.40600000000000003</v>
      </c>
      <c r="AU23" s="78">
        <v>2.4977026750235551</v>
      </c>
      <c r="AV23" s="78">
        <v>4.2949999999999999</v>
      </c>
      <c r="AW23" s="78">
        <v>0.372</v>
      </c>
      <c r="AX23" s="78">
        <v>33.015259555219004</v>
      </c>
      <c r="AY23" s="78">
        <v>14.302</v>
      </c>
      <c r="AZ23" s="78">
        <v>0.625</v>
      </c>
      <c r="BA23" s="78">
        <v>13.383000000000001</v>
      </c>
      <c r="BB23" s="78">
        <v>2.4E-2</v>
      </c>
      <c r="BC23" s="78">
        <v>6.0000000000000001E-3</v>
      </c>
      <c r="BD23" s="78">
        <v>0.42799999999999999</v>
      </c>
      <c r="BE23" s="78">
        <v>0.70699999999999996</v>
      </c>
      <c r="BF23" s="78">
        <v>5.3660000000000005</v>
      </c>
      <c r="BG23" s="78">
        <v>0.316</v>
      </c>
      <c r="BH23" s="78">
        <v>7.0000000000000001E-3</v>
      </c>
      <c r="BI23" s="78" t="s">
        <v>679</v>
      </c>
      <c r="BJ23" s="78">
        <v>3.81399827878383</v>
      </c>
      <c r="BK23" s="78">
        <v>0.29299999999999998</v>
      </c>
      <c r="BL23" s="78">
        <v>4.5999999999999999E-2</v>
      </c>
      <c r="BM23" s="78">
        <v>5.0000000000000001E-3</v>
      </c>
      <c r="BN23" s="78" t="s">
        <v>679</v>
      </c>
      <c r="BO23" s="78">
        <v>9.7000000000000003E-2</v>
      </c>
      <c r="BP23" s="78">
        <v>7.8040000000000003</v>
      </c>
      <c r="BQ23" s="78">
        <v>101.44800000000001</v>
      </c>
      <c r="BR23" s="78">
        <v>1.9E-2</v>
      </c>
      <c r="BS23" s="78">
        <v>3.7999999999999999E-2</v>
      </c>
      <c r="BT23" s="78">
        <v>0.27600000000000002</v>
      </c>
      <c r="BU23" s="78">
        <v>9.0000000000000011E-3</v>
      </c>
      <c r="BV23" s="78">
        <v>2.5414500959008888</v>
      </c>
      <c r="BW23" s="78">
        <v>255.56</v>
      </c>
      <c r="BX23" s="78">
        <v>0.40800000000000003</v>
      </c>
      <c r="BY23" s="78">
        <v>1.7000000000000001E-2</v>
      </c>
      <c r="BZ23" s="78">
        <v>5.327</v>
      </c>
      <c r="CA23" s="78">
        <v>0.114</v>
      </c>
      <c r="CB23" s="78">
        <v>0.01</v>
      </c>
      <c r="CC23" s="78">
        <v>7.9000000000000001E-2</v>
      </c>
      <c r="CD23" s="78">
        <v>0.54100000000000004</v>
      </c>
      <c r="CE23" s="78">
        <v>0.19800000000000001</v>
      </c>
      <c r="CF23" s="78">
        <v>1.3000000000000001E-2</v>
      </c>
      <c r="CG23" s="78">
        <v>0.36099999999999999</v>
      </c>
      <c r="CH23" s="78">
        <v>7.1000000000000008E-2</v>
      </c>
      <c r="CI23" s="78">
        <v>0.23900000000000002</v>
      </c>
      <c r="CJ23" s="78">
        <v>1.6520000000000001</v>
      </c>
      <c r="CK23" s="78">
        <v>16.042999999999999</v>
      </c>
      <c r="CL23" s="78">
        <v>0.39400000000000002</v>
      </c>
      <c r="CM23" s="78">
        <v>46.97</v>
      </c>
      <c r="CN23" s="78">
        <v>6.6980000000000004</v>
      </c>
      <c r="CO23" s="78">
        <v>5.016</v>
      </c>
      <c r="CP23" s="78">
        <v>4.476</v>
      </c>
      <c r="CQ23" s="78">
        <v>18.527999999999999</v>
      </c>
      <c r="CR23" s="78">
        <v>3.6930000000000001</v>
      </c>
      <c r="CS23" s="78">
        <v>63.929000000000002</v>
      </c>
      <c r="CT23" s="78">
        <v>1.0549999999999999</v>
      </c>
      <c r="CU23" s="78">
        <v>133.59200000000001</v>
      </c>
      <c r="CV23" s="78">
        <v>0.38600000000000001</v>
      </c>
      <c r="CW23" s="78">
        <v>43.304924051602441</v>
      </c>
      <c r="CX23" s="78">
        <v>0.73699999999999999</v>
      </c>
      <c r="CY23" s="78">
        <v>6.0000000000000001E-3</v>
      </c>
      <c r="CZ23" s="78">
        <v>6.9379999999999997</v>
      </c>
      <c r="DA23" s="78">
        <v>1.8000418900187547</v>
      </c>
      <c r="DB23" s="78">
        <v>8.7000000000000008E-2</v>
      </c>
      <c r="DC23" s="78">
        <v>2.2436713902597036</v>
      </c>
      <c r="DD23" s="78">
        <v>0.95800000000000007</v>
      </c>
      <c r="DE23" s="78" t="s">
        <v>679</v>
      </c>
      <c r="DF23" s="78">
        <v>0.16700000000000001</v>
      </c>
      <c r="DG23" s="78">
        <v>5.0469999999999997</v>
      </c>
      <c r="DH23" s="78">
        <v>3.6705783307607289</v>
      </c>
      <c r="DI23" s="78">
        <v>3.0979999999999999</v>
      </c>
      <c r="DJ23" s="78">
        <v>4.4999999999999998E-2</v>
      </c>
      <c r="DK23" s="78">
        <v>1.6048859120888124</v>
      </c>
      <c r="DL23" s="78">
        <v>0.23</v>
      </c>
      <c r="DM23" s="78">
        <v>0.1</v>
      </c>
      <c r="DN23" s="78">
        <v>2.7650000000000001</v>
      </c>
      <c r="DO23" s="78" t="s">
        <v>679</v>
      </c>
      <c r="DP23" s="78">
        <v>6.0999999999999999E-2</v>
      </c>
      <c r="DQ23" s="78">
        <v>0.14200000000000002</v>
      </c>
      <c r="DR23" s="78" t="s">
        <v>679</v>
      </c>
      <c r="DS23" s="78">
        <v>8.1000000000000003E-2</v>
      </c>
      <c r="DT23" s="78">
        <v>5.3999999999999999E-2</v>
      </c>
      <c r="DU23" s="78">
        <v>0.13600000000000001</v>
      </c>
      <c r="DV23" s="78">
        <v>24.571000000000002</v>
      </c>
      <c r="DW23" s="78">
        <v>0.58699999999999997</v>
      </c>
      <c r="DX23" s="78">
        <v>0.28667536603335936</v>
      </c>
      <c r="DY23" s="78">
        <v>2E-3</v>
      </c>
      <c r="DZ23" s="78">
        <v>1.4770000000000001</v>
      </c>
      <c r="EA23" s="78">
        <v>0.51100000000000001</v>
      </c>
      <c r="EB23" s="78">
        <v>0.98699999999999999</v>
      </c>
      <c r="EC23" s="78" t="s">
        <v>679</v>
      </c>
      <c r="ED23" s="78">
        <v>1.3000000000000001E-2</v>
      </c>
      <c r="EE23" s="78">
        <v>5.8000000000000003E-2</v>
      </c>
      <c r="EF23" s="78" t="s">
        <v>679</v>
      </c>
      <c r="EG23" s="78">
        <v>29.12</v>
      </c>
      <c r="EH23" s="78">
        <v>0.40200000000000002</v>
      </c>
      <c r="EI23" s="78">
        <v>3.72</v>
      </c>
      <c r="EJ23" s="78">
        <v>0.29499999999999998</v>
      </c>
      <c r="EK23" s="78">
        <v>3.6000000000000004E-2</v>
      </c>
      <c r="EL23" s="78">
        <v>3.5009999999999999</v>
      </c>
      <c r="EM23" s="78" t="s">
        <v>679</v>
      </c>
      <c r="EN23" s="78">
        <v>5.2709999999999999</v>
      </c>
      <c r="EO23" s="78" t="s">
        <v>679</v>
      </c>
      <c r="EP23" s="78">
        <v>3.6999999999999998E-2</v>
      </c>
      <c r="EQ23" s="78">
        <v>4.962909952606636</v>
      </c>
      <c r="ER23" s="78" t="s">
        <v>679</v>
      </c>
      <c r="ES23" s="78">
        <v>0.46300000000000002</v>
      </c>
      <c r="ET23" s="78">
        <v>0.11900000000000001</v>
      </c>
      <c r="EU23" s="78">
        <v>0.13300000000000001</v>
      </c>
      <c r="EV23" s="78">
        <v>3.7240000000000002</v>
      </c>
      <c r="EW23" s="78">
        <v>4.9720000000000004</v>
      </c>
      <c r="EX23" s="78">
        <v>0.51600000000000001</v>
      </c>
      <c r="EY23" s="78">
        <v>70.707000000000008</v>
      </c>
      <c r="EZ23" s="78">
        <v>3.3839999999999999</v>
      </c>
      <c r="FA23" s="78">
        <v>1.8240000000000001</v>
      </c>
      <c r="FB23" s="78">
        <v>0.125</v>
      </c>
      <c r="FC23" s="78">
        <v>9.5860000000000003</v>
      </c>
      <c r="FD23" s="78">
        <v>3.4755028929835445</v>
      </c>
      <c r="FE23" s="78">
        <v>5.8000000000000003E-2</v>
      </c>
      <c r="FF23" s="78">
        <v>25.123999999999999</v>
      </c>
      <c r="FG23" s="78">
        <v>354.60399835218556</v>
      </c>
      <c r="FH23" s="78">
        <v>1.0999999999999999E-2</v>
      </c>
      <c r="FI23" s="78" t="s">
        <v>679</v>
      </c>
      <c r="FJ23" s="78">
        <v>9.0000000000000011E-3</v>
      </c>
      <c r="FK23" s="78">
        <v>7.0000000000000001E-3</v>
      </c>
      <c r="FL23" s="78">
        <v>3.0000000000000001E-3</v>
      </c>
      <c r="FM23" s="78">
        <v>6.9560000000000004</v>
      </c>
      <c r="FN23" s="78">
        <v>0.191</v>
      </c>
      <c r="FO23" s="78">
        <v>6.4665141796632533</v>
      </c>
      <c r="FP23" s="78">
        <v>2E-3</v>
      </c>
      <c r="FQ23" s="78">
        <v>6.9000000000000006E-2</v>
      </c>
      <c r="FR23" s="78">
        <v>0.83399999999999996</v>
      </c>
      <c r="FS23" s="78">
        <v>10.681740444780997</v>
      </c>
      <c r="FT23" s="78">
        <v>1.8582602105608128</v>
      </c>
      <c r="FU23" s="78">
        <v>9.0000000000000011E-3</v>
      </c>
      <c r="FV23" s="78">
        <v>6.2E-2</v>
      </c>
      <c r="FW23" s="78">
        <v>36.511000000000003</v>
      </c>
      <c r="FX23" s="78">
        <v>23.594000000000001</v>
      </c>
      <c r="FY23" s="78">
        <v>0.80400000000000005</v>
      </c>
      <c r="FZ23" s="78" t="s">
        <v>679</v>
      </c>
      <c r="GA23" s="78">
        <v>1.4E-2</v>
      </c>
      <c r="GB23" s="78">
        <v>5.0000000000000001E-3</v>
      </c>
      <c r="GC23" s="78">
        <v>0.86899999999999999</v>
      </c>
      <c r="GD23" s="78">
        <v>0.36399999999999999</v>
      </c>
      <c r="GE23" s="78">
        <v>6.2E-2</v>
      </c>
      <c r="GF23" s="78">
        <v>18.817</v>
      </c>
      <c r="GG23" s="78">
        <v>8.8789999999999996</v>
      </c>
      <c r="GH23" s="78">
        <v>1.2570000000000001</v>
      </c>
      <c r="GI23" s="78">
        <v>6</v>
      </c>
      <c r="GJ23" s="78">
        <v>1.1965842273622309</v>
      </c>
      <c r="GK23" s="78">
        <v>3.3180000000000001</v>
      </c>
      <c r="GL23" s="78" t="s">
        <v>679</v>
      </c>
      <c r="GM23" s="78">
        <v>5.3999999999999999E-2</v>
      </c>
      <c r="GN23" s="78">
        <v>4.0000000000000001E-3</v>
      </c>
      <c r="GO23" s="78">
        <v>1.2650000000000001</v>
      </c>
      <c r="GP23" s="78">
        <v>0.84199999999999997</v>
      </c>
      <c r="GQ23" s="78">
        <v>9.1419999999999995</v>
      </c>
      <c r="GR23" s="78">
        <v>4.6514249244441421</v>
      </c>
      <c r="GS23" s="78" t="s">
        <v>679</v>
      </c>
      <c r="GT23" s="78">
        <v>0.221</v>
      </c>
      <c r="GU23" s="78">
        <v>106.34224518926462</v>
      </c>
      <c r="GV23" s="78">
        <v>0.25</v>
      </c>
      <c r="GW23" s="79">
        <v>161.58100000000002</v>
      </c>
      <c r="GX23" s="79">
        <v>0.48</v>
      </c>
      <c r="GY23" s="79">
        <v>1007.8290000000001</v>
      </c>
      <c r="GZ23" s="79">
        <v>1.3320000000000001</v>
      </c>
      <c r="HA23" s="79">
        <v>18.894970440399433</v>
      </c>
      <c r="HB23" s="79">
        <v>2.3E-2</v>
      </c>
      <c r="HC23" s="79">
        <v>17.948</v>
      </c>
      <c r="HD23" s="79">
        <v>6.2679999999999998</v>
      </c>
      <c r="HE23" s="79" t="s">
        <v>679</v>
      </c>
      <c r="HF23" s="79" t="s">
        <v>679</v>
      </c>
      <c r="HG23" s="79">
        <v>0.83299999999999996</v>
      </c>
      <c r="HH23" s="79">
        <v>1.3069999999999999</v>
      </c>
      <c r="HI23" s="79">
        <v>1.4450000000000001</v>
      </c>
      <c r="HJ23" s="79">
        <v>2649.183454426839</v>
      </c>
      <c r="HK23" s="79">
        <v>574.63554557316138</v>
      </c>
      <c r="HL23" s="79">
        <v>2191.9012584893449</v>
      </c>
      <c r="HM23" s="79">
        <v>1031.9177415106553</v>
      </c>
      <c r="HN23" s="79">
        <v>916.94121088538873</v>
      </c>
      <c r="HO23" s="79">
        <v>64.801999999999992</v>
      </c>
      <c r="HP23" s="79">
        <v>447.06022115925714</v>
      </c>
      <c r="HQ23" s="79">
        <v>13.673</v>
      </c>
      <c r="HR23" s="79">
        <v>1420.1737788407427</v>
      </c>
      <c r="HS23" s="79">
        <v>56.091999999999999</v>
      </c>
      <c r="HT23" s="79">
        <v>1109.402</v>
      </c>
      <c r="HU23" s="79">
        <v>39.589999999999996</v>
      </c>
      <c r="HV23" s="79">
        <v>73.025999999999996</v>
      </c>
      <c r="HW23" s="79">
        <v>101.95500000000003</v>
      </c>
      <c r="HX23" s="79">
        <v>67.225999999999104</v>
      </c>
      <c r="HY23" s="80">
        <v>3393</v>
      </c>
      <c r="HZ23" s="80"/>
      <c r="IA23" s="80"/>
      <c r="IB23" s="80"/>
      <c r="IC23" s="80"/>
      <c r="ID23" s="80"/>
      <c r="IE23" s="80"/>
      <c r="IF23" s="80"/>
      <c r="IG23" s="80"/>
      <c r="IH23" s="80"/>
      <c r="II23" s="80"/>
      <c r="IJ23" s="80"/>
      <c r="IK23" s="80"/>
      <c r="IL23" s="80"/>
      <c r="IM23" s="80"/>
      <c r="IN23" s="80"/>
      <c r="IO23" s="80"/>
      <c r="IP23" s="80"/>
      <c r="IQ23" s="80"/>
      <c r="IR23" s="80"/>
      <c r="IS23" s="80"/>
      <c r="IT23" s="80"/>
      <c r="IU23" s="80"/>
      <c r="IV23" s="80"/>
      <c r="IW23" s="80"/>
      <c r="IX23" s="80"/>
      <c r="IY23" s="80"/>
      <c r="IZ23" s="80"/>
      <c r="JA23" s="80"/>
      <c r="JB23" s="80"/>
      <c r="JC23" s="80"/>
      <c r="JD23" s="80"/>
    </row>
    <row r="24" spans="1:264" s="38" customFormat="1" ht="17.100000000000001" customHeight="1">
      <c r="A24" s="38">
        <v>1968</v>
      </c>
      <c r="B24" s="78">
        <v>0.33400000000000002</v>
      </c>
      <c r="C24" s="78">
        <v>0.83799999999999997</v>
      </c>
      <c r="D24" s="78">
        <v>2.4710000000000001</v>
      </c>
      <c r="E24" s="78" t="s">
        <v>679</v>
      </c>
      <c r="F24" s="78">
        <v>0.45600000000000002</v>
      </c>
      <c r="G24" s="78" t="s">
        <v>679</v>
      </c>
      <c r="H24" s="78">
        <v>0.27</v>
      </c>
      <c r="I24" s="78">
        <v>18.838999999999999</v>
      </c>
      <c r="J24" s="78">
        <v>0.69038799169816389</v>
      </c>
      <c r="K24" s="78" t="s">
        <v>679</v>
      </c>
      <c r="L24" s="78">
        <v>36.712000000000003</v>
      </c>
      <c r="M24" s="78">
        <v>11.548999999999999</v>
      </c>
      <c r="N24" s="78">
        <v>9.8278761171150375</v>
      </c>
      <c r="O24" s="78">
        <v>0.44500000000000001</v>
      </c>
      <c r="P24" s="78">
        <v>0.30099999999999999</v>
      </c>
      <c r="Q24" s="78">
        <v>1.0550616113744078</v>
      </c>
      <c r="R24" s="78">
        <v>0.12</v>
      </c>
      <c r="S24" s="78">
        <v>14.906132765551849</v>
      </c>
      <c r="T24" s="78">
        <v>32.331000000000003</v>
      </c>
      <c r="U24" s="78">
        <v>2.8000000000000001E-2</v>
      </c>
      <c r="V24" s="78">
        <v>4.2000000000000003E-2</v>
      </c>
      <c r="W24" s="78">
        <v>6.0999999999999999E-2</v>
      </c>
      <c r="X24" s="78" t="s">
        <v>679</v>
      </c>
      <c r="Y24" s="78">
        <v>0.65879709966818245</v>
      </c>
      <c r="Z24" s="78" t="s">
        <v>679</v>
      </c>
      <c r="AA24" s="78">
        <v>21.113</v>
      </c>
      <c r="AB24" s="78">
        <v>4.0000000000000001E-3</v>
      </c>
      <c r="AC24" s="78">
        <v>0.11700000000000001</v>
      </c>
      <c r="AD24" s="78">
        <v>16.233000000000001</v>
      </c>
      <c r="AE24" s="78">
        <v>2.8000000000000001E-2</v>
      </c>
      <c r="AF24" s="78">
        <v>1.4999999999999999E-2</v>
      </c>
      <c r="AG24" s="78">
        <v>0.13400000000000001</v>
      </c>
      <c r="AH24" s="78">
        <v>82.775999999999996</v>
      </c>
      <c r="AI24" s="78">
        <v>8.0000000000000002E-3</v>
      </c>
      <c r="AJ24" s="78">
        <v>6.0000000000000001E-3</v>
      </c>
      <c r="AK24" s="78">
        <v>0.05</v>
      </c>
      <c r="AL24" s="78">
        <v>3.4000000000000002E-2</v>
      </c>
      <c r="AM24" s="78">
        <v>5.7880000000000003</v>
      </c>
      <c r="AN24" s="78">
        <v>127.878</v>
      </c>
      <c r="AO24" s="78">
        <v>7.2549999999999999</v>
      </c>
      <c r="AP24" s="78">
        <v>5.0000000000000001E-3</v>
      </c>
      <c r="AQ24" s="78">
        <v>0.123</v>
      </c>
      <c r="AR24" s="78" t="s">
        <v>679</v>
      </c>
      <c r="AS24" s="78">
        <v>0.28300000000000003</v>
      </c>
      <c r="AT24" s="78">
        <v>0.48099999999999998</v>
      </c>
      <c r="AU24" s="78">
        <v>2.6713988775552009</v>
      </c>
      <c r="AV24" s="78">
        <v>4.3730000000000002</v>
      </c>
      <c r="AW24" s="78">
        <v>0.443</v>
      </c>
      <c r="AX24" s="78">
        <v>34.540714598860148</v>
      </c>
      <c r="AY24" s="78">
        <v>16.179000000000002</v>
      </c>
      <c r="AZ24" s="78">
        <v>0.91900000000000004</v>
      </c>
      <c r="BA24" s="78">
        <v>14.542</v>
      </c>
      <c r="BB24" s="78">
        <v>3.3000000000000002E-2</v>
      </c>
      <c r="BC24" s="78">
        <v>6.0000000000000001E-3</v>
      </c>
      <c r="BD24" s="78">
        <v>0.64100000000000001</v>
      </c>
      <c r="BE24" s="78">
        <v>0.85</v>
      </c>
      <c r="BF24" s="78">
        <v>6.2460000000000004</v>
      </c>
      <c r="BG24" s="78">
        <v>0.34400000000000003</v>
      </c>
      <c r="BH24" s="78">
        <v>8.0000000000000002E-3</v>
      </c>
      <c r="BI24" s="78" t="s">
        <v>679</v>
      </c>
      <c r="BJ24" s="78">
        <v>3.921153878640431</v>
      </c>
      <c r="BK24" s="78">
        <v>0.47100000000000003</v>
      </c>
      <c r="BL24" s="78">
        <v>0.05</v>
      </c>
      <c r="BM24" s="78" t="s">
        <v>679</v>
      </c>
      <c r="BN24" s="78" t="s">
        <v>679</v>
      </c>
      <c r="BO24" s="78">
        <v>0.108</v>
      </c>
      <c r="BP24" s="78">
        <v>9.0850000000000009</v>
      </c>
      <c r="BQ24" s="78">
        <v>104.89</v>
      </c>
      <c r="BR24" s="78">
        <v>2.3E-2</v>
      </c>
      <c r="BS24" s="78">
        <v>4.2000000000000003E-2</v>
      </c>
      <c r="BT24" s="78">
        <v>0.53500000000000003</v>
      </c>
      <c r="BU24" s="78">
        <v>0.01</v>
      </c>
      <c r="BV24" s="78">
        <v>2.612853014734589</v>
      </c>
      <c r="BW24" s="78">
        <v>268.798</v>
      </c>
      <c r="BX24" s="78">
        <v>0.48099999999999998</v>
      </c>
      <c r="BY24" s="78">
        <v>1.8000000000000002E-2</v>
      </c>
      <c r="BZ24" s="78">
        <v>6.0869999999999997</v>
      </c>
      <c r="CA24" s="78">
        <v>0.14799999999999999</v>
      </c>
      <c r="CB24" s="78">
        <v>1.0999999999999999E-2</v>
      </c>
      <c r="CC24" s="78">
        <v>7.5999999999999998E-2</v>
      </c>
      <c r="CD24" s="78">
        <v>0.58399999999999996</v>
      </c>
      <c r="CE24" s="78">
        <v>0.20400000000000001</v>
      </c>
      <c r="CF24" s="78">
        <v>1.7000000000000001E-2</v>
      </c>
      <c r="CG24" s="78">
        <v>0.36299999999999999</v>
      </c>
      <c r="CH24" s="78">
        <v>7.2000000000000008E-2</v>
      </c>
      <c r="CI24" s="78">
        <v>0.33400000000000002</v>
      </c>
      <c r="CJ24" s="78">
        <v>1.6919999999999999</v>
      </c>
      <c r="CK24" s="78">
        <v>16.677</v>
      </c>
      <c r="CL24" s="78">
        <v>0.435</v>
      </c>
      <c r="CM24" s="78">
        <v>51.087000000000003</v>
      </c>
      <c r="CN24" s="78">
        <v>7.5230000000000006</v>
      </c>
      <c r="CO24" s="78">
        <v>5.3769999999999998</v>
      </c>
      <c r="CP24" s="78">
        <v>4.8600000000000003</v>
      </c>
      <c r="CQ24" s="78">
        <v>22.472000000000001</v>
      </c>
      <c r="CR24" s="78">
        <v>3.766</v>
      </c>
      <c r="CS24" s="78">
        <v>68.037999999999997</v>
      </c>
      <c r="CT24" s="78">
        <v>1.0589999999999999</v>
      </c>
      <c r="CU24" s="78">
        <v>153.41300000000001</v>
      </c>
      <c r="CV24" s="78">
        <v>0.41100000000000003</v>
      </c>
      <c r="CW24" s="78">
        <v>44.521590860108105</v>
      </c>
      <c r="CX24" s="78">
        <v>0.76900000000000002</v>
      </c>
      <c r="CY24" s="78">
        <v>9.0000000000000011E-3</v>
      </c>
      <c r="CZ24" s="78">
        <v>6.12</v>
      </c>
      <c r="DA24" s="78">
        <v>1.8506146890587885</v>
      </c>
      <c r="DB24" s="78">
        <v>4.5999999999999999E-2</v>
      </c>
      <c r="DC24" s="78">
        <v>2.306708113438571</v>
      </c>
      <c r="DD24" s="78">
        <v>0.99</v>
      </c>
      <c r="DE24" s="78" t="s">
        <v>679</v>
      </c>
      <c r="DF24" s="78">
        <v>0.24099999999999999</v>
      </c>
      <c r="DG24" s="78">
        <v>8.2189999999999994</v>
      </c>
      <c r="DH24" s="78">
        <v>3.7737044976080631</v>
      </c>
      <c r="DI24" s="78">
        <v>3.3460000000000001</v>
      </c>
      <c r="DJ24" s="78">
        <v>4.5999999999999999E-2</v>
      </c>
      <c r="DK24" s="78">
        <v>1.7164935070255212</v>
      </c>
      <c r="DL24" s="78">
        <v>0.249</v>
      </c>
      <c r="DM24" s="78">
        <v>0.106</v>
      </c>
      <c r="DN24" s="78">
        <v>2.875</v>
      </c>
      <c r="DO24" s="78" t="s">
        <v>679</v>
      </c>
      <c r="DP24" s="78">
        <v>5.3999999999999999E-2</v>
      </c>
      <c r="DQ24" s="78">
        <v>0.17400000000000002</v>
      </c>
      <c r="DR24" s="78" t="s">
        <v>679</v>
      </c>
      <c r="DS24" s="78">
        <v>8.4000000000000005E-2</v>
      </c>
      <c r="DT24" s="78">
        <v>6.4000000000000001E-2</v>
      </c>
      <c r="DU24" s="78">
        <v>0.17400000000000002</v>
      </c>
      <c r="DV24" s="78">
        <v>25.631</v>
      </c>
      <c r="DW24" s="78">
        <v>0.67700000000000005</v>
      </c>
      <c r="DX24" s="78">
        <v>0.30661145487904007</v>
      </c>
      <c r="DY24" s="78">
        <v>2E-3</v>
      </c>
      <c r="DZ24" s="78">
        <v>1.5350000000000001</v>
      </c>
      <c r="EA24" s="78">
        <v>0.75800000000000001</v>
      </c>
      <c r="EB24" s="78">
        <v>0.79900000000000004</v>
      </c>
      <c r="EC24" s="78" t="s">
        <v>679</v>
      </c>
      <c r="ED24" s="78">
        <v>1.3000000000000001E-2</v>
      </c>
      <c r="EE24" s="78">
        <v>6.9000000000000006E-2</v>
      </c>
      <c r="EF24" s="78" t="s">
        <v>679</v>
      </c>
      <c r="EG24" s="78">
        <v>30.966000000000001</v>
      </c>
      <c r="EH24" s="78">
        <v>0.502</v>
      </c>
      <c r="EI24" s="78">
        <v>3.6779999999999999</v>
      </c>
      <c r="EJ24" s="78">
        <v>0.33600000000000002</v>
      </c>
      <c r="EK24" s="78">
        <v>4.3999999999999997E-2</v>
      </c>
      <c r="EL24" s="78">
        <v>1.8089999999999999</v>
      </c>
      <c r="EM24" s="78" t="s">
        <v>679</v>
      </c>
      <c r="EN24" s="78">
        <v>5.7649999999999997</v>
      </c>
      <c r="EO24" s="78" t="s">
        <v>679</v>
      </c>
      <c r="EP24" s="78">
        <v>4.3999999999999997E-2</v>
      </c>
      <c r="EQ24" s="78">
        <v>5.6909383886255931</v>
      </c>
      <c r="ER24" s="78" t="s">
        <v>679</v>
      </c>
      <c r="ES24" s="78">
        <v>0.55100000000000005</v>
      </c>
      <c r="ET24" s="78">
        <v>0.13700000000000001</v>
      </c>
      <c r="EU24" s="78">
        <v>0.161</v>
      </c>
      <c r="EV24" s="78">
        <v>3.9550000000000001</v>
      </c>
      <c r="EW24" s="78">
        <v>6.0680000000000005</v>
      </c>
      <c r="EX24" s="78">
        <v>0.59399999999999997</v>
      </c>
      <c r="EY24" s="78">
        <v>75.286000000000001</v>
      </c>
      <c r="EZ24" s="78">
        <v>3.548</v>
      </c>
      <c r="FA24" s="78">
        <v>1.931</v>
      </c>
      <c r="FB24" s="78">
        <v>0.13800000000000001</v>
      </c>
      <c r="FC24" s="78">
        <v>10.156000000000001</v>
      </c>
      <c r="FD24" s="78">
        <v>3.5731483479835284</v>
      </c>
      <c r="FE24" s="78">
        <v>5.9000000000000004E-2</v>
      </c>
      <c r="FF24" s="78">
        <v>27.321999999999999</v>
      </c>
      <c r="FG24" s="78">
        <v>364.56672024599135</v>
      </c>
      <c r="FH24" s="78">
        <v>1.4999999999999999E-2</v>
      </c>
      <c r="FI24" s="78">
        <v>1E-3</v>
      </c>
      <c r="FJ24" s="78">
        <v>0.01</v>
      </c>
      <c r="FK24" s="78">
        <v>8.0000000000000002E-3</v>
      </c>
      <c r="FL24" s="78">
        <v>4.0000000000000001E-3</v>
      </c>
      <c r="FM24" s="78">
        <v>7.9370000000000003</v>
      </c>
      <c r="FN24" s="78">
        <v>0</v>
      </c>
      <c r="FO24" s="78">
        <v>6.9162110022099776</v>
      </c>
      <c r="FP24" s="78">
        <v>2E-3</v>
      </c>
      <c r="FQ24" s="78">
        <v>0.105</v>
      </c>
      <c r="FR24" s="78">
        <v>1.478</v>
      </c>
      <c r="FS24" s="78">
        <v>11.175285401139851</v>
      </c>
      <c r="FT24" s="78">
        <v>1.9874880586620787</v>
      </c>
      <c r="FU24" s="78">
        <v>0.01</v>
      </c>
      <c r="FV24" s="78">
        <v>4.2000000000000003E-2</v>
      </c>
      <c r="FW24" s="78">
        <v>37.655999999999999</v>
      </c>
      <c r="FX24" s="78">
        <v>26.495000000000001</v>
      </c>
      <c r="FY24" s="78">
        <v>0.88400000000000001</v>
      </c>
      <c r="FZ24" s="78" t="s">
        <v>679</v>
      </c>
      <c r="GA24" s="78">
        <v>1.0999999999999999E-2</v>
      </c>
      <c r="GB24" s="78">
        <v>6.0000000000000001E-3</v>
      </c>
      <c r="GC24" s="78">
        <v>0.84699999999999998</v>
      </c>
      <c r="GD24" s="78">
        <v>0.39600000000000002</v>
      </c>
      <c r="GE24" s="78">
        <v>7.5999999999999998E-2</v>
      </c>
      <c r="GF24" s="78">
        <v>21.184999999999999</v>
      </c>
      <c r="GG24" s="78">
        <v>9.8250000000000011</v>
      </c>
      <c r="GH24" s="78">
        <v>1.6260000000000001</v>
      </c>
      <c r="GI24" s="78">
        <v>6.593</v>
      </c>
      <c r="GJ24" s="78">
        <v>1.2302026747997146</v>
      </c>
      <c r="GK24" s="78">
        <v>4.6630000000000003</v>
      </c>
      <c r="GL24" s="78" t="s">
        <v>679</v>
      </c>
      <c r="GM24" s="78">
        <v>5.2999999999999999E-2</v>
      </c>
      <c r="GN24" s="78">
        <v>4.0000000000000001E-3</v>
      </c>
      <c r="GO24" s="78">
        <v>1.1020000000000001</v>
      </c>
      <c r="GP24" s="78">
        <v>0.98099999999999998</v>
      </c>
      <c r="GQ24" s="78">
        <v>9.9030000000000005</v>
      </c>
      <c r="GR24" s="78">
        <v>4.7821083153463757</v>
      </c>
      <c r="GS24" s="78" t="s">
        <v>679</v>
      </c>
      <c r="GT24" s="78">
        <v>0.26800000000000002</v>
      </c>
      <c r="GU24" s="78">
        <v>109.32996732242378</v>
      </c>
      <c r="GV24" s="78">
        <v>0.33900000000000002</v>
      </c>
      <c r="GW24" s="79">
        <v>165.52199999999999</v>
      </c>
      <c r="GX24" s="79">
        <v>0.45100000000000001</v>
      </c>
      <c r="GY24" s="79">
        <v>1044.82</v>
      </c>
      <c r="GZ24" s="79">
        <v>1.3320000000000001</v>
      </c>
      <c r="HA24" s="79">
        <v>19.425831165501634</v>
      </c>
      <c r="HB24" s="79">
        <v>1.7000000000000001E-2</v>
      </c>
      <c r="HC24" s="79">
        <v>17.899000000000001</v>
      </c>
      <c r="HD24" s="79">
        <v>6.4420000000000002</v>
      </c>
      <c r="HE24" s="79" t="s">
        <v>679</v>
      </c>
      <c r="HF24" s="79" t="s">
        <v>679</v>
      </c>
      <c r="HG24" s="79">
        <v>3.1760000000000002</v>
      </c>
      <c r="HH24" s="79">
        <v>1.2470000000000001</v>
      </c>
      <c r="HI24" s="79">
        <v>1.7410000000000001</v>
      </c>
      <c r="HJ24" s="79">
        <v>2778.4571409943192</v>
      </c>
      <c r="HK24" s="79">
        <v>621.28485900568046</v>
      </c>
      <c r="HL24" s="79">
        <v>2307.4976419373024</v>
      </c>
      <c r="HM24" s="79">
        <v>1092.2443580626971</v>
      </c>
      <c r="HN24" s="79">
        <v>967.75345342590413</v>
      </c>
      <c r="HO24" s="79">
        <v>70.34399999999998</v>
      </c>
      <c r="HP24" s="79">
        <v>491.18846482836244</v>
      </c>
      <c r="HQ24" s="79">
        <v>14.08</v>
      </c>
      <c r="HR24" s="79">
        <v>1486.6585351716378</v>
      </c>
      <c r="HS24" s="79">
        <v>64.392999999999986</v>
      </c>
      <c r="HT24" s="79">
        <v>1153.386</v>
      </c>
      <c r="HU24" s="79">
        <v>41.124000000000002</v>
      </c>
      <c r="HV24" s="79">
        <v>78.568000000000012</v>
      </c>
      <c r="HW24" s="79">
        <v>107.75799999999997</v>
      </c>
      <c r="HX24" s="79">
        <v>58.500000000000298</v>
      </c>
      <c r="HY24" s="80">
        <v>3566</v>
      </c>
      <c r="HZ24" s="80"/>
      <c r="IA24" s="80"/>
      <c r="IB24" s="80"/>
      <c r="IC24" s="80"/>
      <c r="ID24" s="80"/>
      <c r="IE24" s="80"/>
      <c r="IF24" s="80"/>
      <c r="IG24" s="80"/>
      <c r="IH24" s="80"/>
      <c r="II24" s="80"/>
      <c r="IJ24" s="80"/>
      <c r="IK24" s="80"/>
      <c r="IL24" s="80"/>
      <c r="IM24" s="80"/>
      <c r="IN24" s="80"/>
      <c r="IO24" s="80"/>
      <c r="IP24" s="80"/>
      <c r="IQ24" s="80"/>
      <c r="IR24" s="80"/>
      <c r="IS24" s="80"/>
      <c r="IT24" s="80"/>
      <c r="IU24" s="80"/>
      <c r="IV24" s="80"/>
      <c r="IW24" s="80"/>
      <c r="IX24" s="80"/>
      <c r="IY24" s="80"/>
      <c r="IZ24" s="80"/>
      <c r="JA24" s="80"/>
      <c r="JB24" s="80"/>
      <c r="JC24" s="80"/>
      <c r="JD24" s="80"/>
    </row>
    <row r="25" spans="1:264" s="38" customFormat="1" ht="17.100000000000001" customHeight="1">
      <c r="A25" s="38">
        <v>1969</v>
      </c>
      <c r="B25" s="78">
        <v>0.25700000000000001</v>
      </c>
      <c r="C25" s="78">
        <v>0.88500000000000001</v>
      </c>
      <c r="D25" s="78">
        <v>3.0750000000000002</v>
      </c>
      <c r="E25" s="78" t="s">
        <v>679</v>
      </c>
      <c r="F25" s="78">
        <v>0.76</v>
      </c>
      <c r="G25" s="78" t="s">
        <v>679</v>
      </c>
      <c r="H25" s="78">
        <v>0.34300000000000003</v>
      </c>
      <c r="I25" s="78">
        <v>21.088000000000001</v>
      </c>
      <c r="J25" s="78">
        <v>0.71899473209983056</v>
      </c>
      <c r="K25" s="78" t="s">
        <v>679</v>
      </c>
      <c r="L25" s="78">
        <v>38.794000000000004</v>
      </c>
      <c r="M25" s="78">
        <v>12.188000000000001</v>
      </c>
      <c r="N25" s="78">
        <v>10.235101480479942</v>
      </c>
      <c r="O25" s="78">
        <v>0.47600000000000003</v>
      </c>
      <c r="P25" s="78">
        <v>0.34700000000000003</v>
      </c>
      <c r="Q25" s="78">
        <v>1.0233127962085309</v>
      </c>
      <c r="R25" s="78">
        <v>0.13100000000000001</v>
      </c>
      <c r="S25" s="78">
        <v>15.52377947369933</v>
      </c>
      <c r="T25" s="78">
        <v>33.710999999999999</v>
      </c>
      <c r="U25" s="78">
        <v>3.6999999999999998E-2</v>
      </c>
      <c r="V25" s="78">
        <v>5.5E-2</v>
      </c>
      <c r="W25" s="78">
        <v>5.3999999999999999E-2</v>
      </c>
      <c r="X25" s="78" t="s">
        <v>679</v>
      </c>
      <c r="Y25" s="78">
        <v>0.68305665478677646</v>
      </c>
      <c r="Z25" s="78" t="s">
        <v>679</v>
      </c>
      <c r="AA25" s="78">
        <v>22.993000000000002</v>
      </c>
      <c r="AB25" s="78">
        <v>5.0000000000000001E-3</v>
      </c>
      <c r="AC25" s="78">
        <v>0.13300000000000001</v>
      </c>
      <c r="AD25" s="78">
        <v>18.100999999999999</v>
      </c>
      <c r="AE25" s="78">
        <v>3.3000000000000002E-2</v>
      </c>
      <c r="AF25" s="78">
        <v>0.02</v>
      </c>
      <c r="AG25" s="78">
        <v>0.36699999999999999</v>
      </c>
      <c r="AH25" s="78">
        <v>83.829000000000008</v>
      </c>
      <c r="AI25" s="78">
        <v>0.01</v>
      </c>
      <c r="AJ25" s="78">
        <v>1.2E-2</v>
      </c>
      <c r="AK25" s="78">
        <v>5.1000000000000004E-2</v>
      </c>
      <c r="AL25" s="78">
        <v>4.3999999999999997E-2</v>
      </c>
      <c r="AM25" s="78">
        <v>6.1509999999999998</v>
      </c>
      <c r="AN25" s="78">
        <v>157.41400000000002</v>
      </c>
      <c r="AO25" s="78">
        <v>7.649</v>
      </c>
      <c r="AP25" s="78">
        <v>5.0000000000000001E-3</v>
      </c>
      <c r="AQ25" s="78">
        <v>0.13700000000000001</v>
      </c>
      <c r="AR25" s="78">
        <v>3.0000000000000001E-3</v>
      </c>
      <c r="AS25" s="78">
        <v>0.313</v>
      </c>
      <c r="AT25" s="78">
        <v>0.56900000000000006</v>
      </c>
      <c r="AU25" s="78">
        <v>2.7697705132931878</v>
      </c>
      <c r="AV25" s="78">
        <v>4.7069999999999999</v>
      </c>
      <c r="AW25" s="78">
        <v>0.45600000000000002</v>
      </c>
      <c r="AX25" s="78">
        <v>36.667587282292459</v>
      </c>
      <c r="AY25" s="78">
        <v>17.492000000000001</v>
      </c>
      <c r="AZ25" s="78">
        <v>0.996</v>
      </c>
      <c r="BA25" s="78">
        <v>16.199000000000002</v>
      </c>
      <c r="BB25" s="78">
        <v>2.3E-2</v>
      </c>
      <c r="BC25" s="78">
        <v>5.0000000000000001E-3</v>
      </c>
      <c r="BD25" s="78">
        <v>0.72399999999999998</v>
      </c>
      <c r="BE25" s="78">
        <v>0.98</v>
      </c>
      <c r="BF25" s="78">
        <v>5.3710000000000004</v>
      </c>
      <c r="BG25" s="78">
        <v>0.32500000000000001</v>
      </c>
      <c r="BH25" s="78">
        <v>1.2E-2</v>
      </c>
      <c r="BI25" s="78" t="s">
        <v>679</v>
      </c>
      <c r="BJ25" s="78">
        <v>4.0836298087407572</v>
      </c>
      <c r="BK25" s="78">
        <v>0.45500000000000002</v>
      </c>
      <c r="BL25" s="78">
        <v>5.8000000000000003E-2</v>
      </c>
      <c r="BM25" s="78" t="s">
        <v>679</v>
      </c>
      <c r="BN25" s="78" t="s">
        <v>679</v>
      </c>
      <c r="BO25" s="78">
        <v>0.11800000000000001</v>
      </c>
      <c r="BP25" s="78">
        <v>10.345000000000001</v>
      </c>
      <c r="BQ25" s="78">
        <v>112.697</v>
      </c>
      <c r="BR25" s="78">
        <v>2.3E-2</v>
      </c>
      <c r="BS25" s="78">
        <v>4.3999999999999997E-2</v>
      </c>
      <c r="BT25" s="78">
        <v>0.39100000000000001</v>
      </c>
      <c r="BU25" s="78">
        <v>1.3000000000000001E-2</v>
      </c>
      <c r="BV25" s="78">
        <v>2.7211185245624359</v>
      </c>
      <c r="BW25" s="78">
        <v>287.15000000000003</v>
      </c>
      <c r="BX25" s="78">
        <v>0.46100000000000002</v>
      </c>
      <c r="BY25" s="78">
        <v>1.8000000000000002E-2</v>
      </c>
      <c r="BZ25" s="78">
        <v>6.9470000000000001</v>
      </c>
      <c r="CA25" s="78">
        <v>0.111</v>
      </c>
      <c r="CB25" s="78">
        <v>1.3000000000000001E-2</v>
      </c>
      <c r="CC25" s="78">
        <v>8.5000000000000006E-2</v>
      </c>
      <c r="CD25" s="78">
        <v>0.622</v>
      </c>
      <c r="CE25" s="78">
        <v>0.20400000000000001</v>
      </c>
      <c r="CF25" s="78">
        <v>1.6E-2</v>
      </c>
      <c r="CG25" s="78">
        <v>0.373</v>
      </c>
      <c r="CH25" s="78">
        <v>8.6000000000000007E-2</v>
      </c>
      <c r="CI25" s="78">
        <v>0.32100000000000001</v>
      </c>
      <c r="CJ25" s="78">
        <v>2.1160000000000001</v>
      </c>
      <c r="CK25" s="78">
        <v>17.022000000000002</v>
      </c>
      <c r="CL25" s="78">
        <v>0.34500000000000003</v>
      </c>
      <c r="CM25" s="78">
        <v>52.011000000000003</v>
      </c>
      <c r="CN25" s="78">
        <v>9.1059999999999999</v>
      </c>
      <c r="CO25" s="78">
        <v>6.17</v>
      </c>
      <c r="CP25" s="78">
        <v>5.0490000000000004</v>
      </c>
      <c r="CQ25" s="78">
        <v>22.666</v>
      </c>
      <c r="CR25" s="78">
        <v>4.0410000000000004</v>
      </c>
      <c r="CS25" s="78">
        <v>73.632000000000005</v>
      </c>
      <c r="CT25" s="78">
        <v>1.165</v>
      </c>
      <c r="CU25" s="78">
        <v>178.33600000000001</v>
      </c>
      <c r="CV25" s="78">
        <v>0.48</v>
      </c>
      <c r="CW25" s="78">
        <v>46.366376121902107</v>
      </c>
      <c r="CX25" s="78">
        <v>0.85399999999999998</v>
      </c>
      <c r="CY25" s="78">
        <v>3.0000000000000001E-3</v>
      </c>
      <c r="CZ25" s="78">
        <v>7.3170000000000002</v>
      </c>
      <c r="DA25" s="78">
        <v>1.9272962864069667</v>
      </c>
      <c r="DB25" s="78">
        <v>8.7000000000000008E-2</v>
      </c>
      <c r="DC25" s="78">
        <v>2.4022882813688451</v>
      </c>
      <c r="DD25" s="78">
        <v>1.159</v>
      </c>
      <c r="DE25" s="78" t="s">
        <v>679</v>
      </c>
      <c r="DF25" s="78">
        <v>0.34700000000000003</v>
      </c>
      <c r="DG25" s="78">
        <v>9.6950000000000003</v>
      </c>
      <c r="DH25" s="78">
        <v>3.930070752835273</v>
      </c>
      <c r="DI25" s="78">
        <v>3.5979999999999999</v>
      </c>
      <c r="DJ25" s="78">
        <v>4.5999999999999999E-2</v>
      </c>
      <c r="DK25" s="78">
        <v>1.7797016918602269</v>
      </c>
      <c r="DL25" s="78">
        <v>0.23200000000000001</v>
      </c>
      <c r="DM25" s="78">
        <v>0.10400000000000001</v>
      </c>
      <c r="DN25" s="78">
        <v>2.4950000000000001</v>
      </c>
      <c r="DO25" s="78" t="s">
        <v>679</v>
      </c>
      <c r="DP25" s="78">
        <v>4.3999999999999997E-2</v>
      </c>
      <c r="DQ25" s="78">
        <v>0.17799999999999999</v>
      </c>
      <c r="DR25" s="78" t="s">
        <v>679</v>
      </c>
      <c r="DS25" s="78">
        <v>0.09</v>
      </c>
      <c r="DT25" s="78">
        <v>7.4999999999999997E-2</v>
      </c>
      <c r="DU25" s="78">
        <v>0.156</v>
      </c>
      <c r="DV25" s="78">
        <v>27.894000000000002</v>
      </c>
      <c r="DW25" s="78">
        <v>0.73199999999999998</v>
      </c>
      <c r="DX25" s="78">
        <v>0.31790212008290458</v>
      </c>
      <c r="DY25" s="78">
        <v>2E-3</v>
      </c>
      <c r="DZ25" s="78">
        <v>1.589</v>
      </c>
      <c r="EA25" s="78">
        <v>0.88400000000000001</v>
      </c>
      <c r="EB25" s="78">
        <v>0.877</v>
      </c>
      <c r="EC25" s="78" t="s">
        <v>679</v>
      </c>
      <c r="ED25" s="78">
        <v>1.8000000000000002E-2</v>
      </c>
      <c r="EE25" s="78">
        <v>0.109</v>
      </c>
      <c r="EF25" s="78" t="s">
        <v>679</v>
      </c>
      <c r="EG25" s="78">
        <v>31.609000000000002</v>
      </c>
      <c r="EH25" s="78">
        <v>0.42499999999999999</v>
      </c>
      <c r="EI25" s="78">
        <v>3.8919999999999999</v>
      </c>
      <c r="EJ25" s="78">
        <v>0.35100000000000003</v>
      </c>
      <c r="EK25" s="78">
        <v>5.2000000000000005E-2</v>
      </c>
      <c r="EL25" s="78">
        <v>3.3029999999999999</v>
      </c>
      <c r="EM25" s="78" t="s">
        <v>679</v>
      </c>
      <c r="EN25" s="78">
        <v>6.0600000000000005</v>
      </c>
      <c r="EO25" s="78" t="s">
        <v>679</v>
      </c>
      <c r="EP25" s="78">
        <v>6.4000000000000001E-2</v>
      </c>
      <c r="EQ25" s="78">
        <v>5.5196872037914693</v>
      </c>
      <c r="ER25" s="78" t="s">
        <v>679</v>
      </c>
      <c r="ES25" s="78">
        <v>0.56000000000000005</v>
      </c>
      <c r="ET25" s="78">
        <v>0.152</v>
      </c>
      <c r="EU25" s="78">
        <v>0.14200000000000002</v>
      </c>
      <c r="EV25" s="78">
        <v>4.173</v>
      </c>
      <c r="EW25" s="78">
        <v>6.234</v>
      </c>
      <c r="EX25" s="78">
        <v>0.69500000000000006</v>
      </c>
      <c r="EY25" s="78">
        <v>80.08</v>
      </c>
      <c r="EZ25" s="78">
        <v>3.9849999999999999</v>
      </c>
      <c r="FA25" s="78">
        <v>1.956</v>
      </c>
      <c r="FB25" s="78">
        <v>0.156</v>
      </c>
      <c r="FC25" s="78">
        <v>11.596</v>
      </c>
      <c r="FD25" s="78">
        <v>3.721204409845186</v>
      </c>
      <c r="FE25" s="78">
        <v>6.0999999999999999E-2</v>
      </c>
      <c r="FF25" s="78">
        <v>30.446999999999999</v>
      </c>
      <c r="FG25" s="78">
        <v>379.67281370441248</v>
      </c>
      <c r="FH25" s="78">
        <v>1.6E-2</v>
      </c>
      <c r="FI25" s="78" t="s">
        <v>679</v>
      </c>
      <c r="FJ25" s="78">
        <v>1.7000000000000001E-2</v>
      </c>
      <c r="FK25" s="78">
        <v>8.0000000000000002E-3</v>
      </c>
      <c r="FL25" s="78">
        <v>4.0000000000000001E-3</v>
      </c>
      <c r="FM25" s="78">
        <v>9.6270000000000007</v>
      </c>
      <c r="FN25" s="78">
        <v>0.13400000000000001</v>
      </c>
      <c r="FO25" s="78">
        <v>7.1708936687008409</v>
      </c>
      <c r="FP25" s="78">
        <v>2E-3</v>
      </c>
      <c r="FQ25" s="78">
        <v>0.30199999999999999</v>
      </c>
      <c r="FR25" s="78">
        <v>1.9650000000000001</v>
      </c>
      <c r="FS25" s="78">
        <v>11.863412717707545</v>
      </c>
      <c r="FT25" s="78">
        <v>2.0606753512760645</v>
      </c>
      <c r="FU25" s="78">
        <v>0.01</v>
      </c>
      <c r="FV25" s="78">
        <v>4.3999999999999997E-2</v>
      </c>
      <c r="FW25" s="78">
        <v>39.073</v>
      </c>
      <c r="FX25" s="78">
        <v>26.42</v>
      </c>
      <c r="FY25" s="78">
        <v>1.1779999999999999</v>
      </c>
      <c r="FZ25" s="78" t="s">
        <v>679</v>
      </c>
      <c r="GA25" s="78">
        <v>9.0000000000000011E-3</v>
      </c>
      <c r="GB25" s="78">
        <v>8.0000000000000002E-3</v>
      </c>
      <c r="GC25" s="78">
        <v>1.141</v>
      </c>
      <c r="GD25" s="78">
        <v>0.41500000000000004</v>
      </c>
      <c r="GE25" s="78">
        <v>8.3000000000000004E-2</v>
      </c>
      <c r="GF25" s="78">
        <v>23.580000000000002</v>
      </c>
      <c r="GG25" s="78">
        <v>10.388999999999999</v>
      </c>
      <c r="GH25" s="78">
        <v>1.9750000000000001</v>
      </c>
      <c r="GI25" s="78">
        <v>7.18</v>
      </c>
      <c r="GJ25" s="78">
        <v>1.2811770384656709</v>
      </c>
      <c r="GK25" s="78">
        <v>3.9710000000000001</v>
      </c>
      <c r="GL25" s="78" t="s">
        <v>679</v>
      </c>
      <c r="GM25" s="78">
        <v>6.6000000000000003E-2</v>
      </c>
      <c r="GN25" s="78">
        <v>3.0000000000000001E-3</v>
      </c>
      <c r="GO25" s="78">
        <v>1.0649999999999999</v>
      </c>
      <c r="GP25" s="78">
        <v>1.052</v>
      </c>
      <c r="GQ25" s="78">
        <v>10.583</v>
      </c>
      <c r="GR25" s="78">
        <v>4.9802585334770155</v>
      </c>
      <c r="GS25" s="78" t="s">
        <v>679</v>
      </c>
      <c r="GT25" s="78">
        <v>0.32100000000000001</v>
      </c>
      <c r="GU25" s="78">
        <v>113.8601359101223</v>
      </c>
      <c r="GV25" s="78">
        <v>5.5970000000000004</v>
      </c>
      <c r="GW25" s="79">
        <v>171.49100000000001</v>
      </c>
      <c r="GX25" s="79">
        <v>0.49</v>
      </c>
      <c r="GY25" s="79">
        <v>1097.559</v>
      </c>
      <c r="GZ25" s="79">
        <v>1.526</v>
      </c>
      <c r="HA25" s="79">
        <v>20.230754941581836</v>
      </c>
      <c r="HB25" s="79">
        <v>1.2E-2</v>
      </c>
      <c r="HC25" s="79">
        <v>18.815999999999999</v>
      </c>
      <c r="HD25" s="79">
        <v>7.3849999999999998</v>
      </c>
      <c r="HE25" s="79" t="s">
        <v>679</v>
      </c>
      <c r="HF25" s="79" t="s">
        <v>679</v>
      </c>
      <c r="HG25" s="79">
        <v>1.276</v>
      </c>
      <c r="HH25" s="79">
        <v>1.1659999999999999</v>
      </c>
      <c r="HI25" s="79">
        <v>1.841</v>
      </c>
      <c r="HJ25" s="79">
        <v>2940.7653843220487</v>
      </c>
      <c r="HK25" s="79">
        <v>687.54561567795099</v>
      </c>
      <c r="HL25" s="79">
        <v>2449.8473051600167</v>
      </c>
      <c r="HM25" s="79">
        <v>1178.463694839983</v>
      </c>
      <c r="HN25" s="79">
        <v>1028.6624347075142</v>
      </c>
      <c r="HO25" s="79">
        <v>75.988</v>
      </c>
      <c r="HP25" s="79">
        <v>556.45007765897572</v>
      </c>
      <c r="HQ25" s="79">
        <v>15.676</v>
      </c>
      <c r="HR25" s="79">
        <v>1569.1469223410243</v>
      </c>
      <c r="HS25" s="79">
        <v>73.257999999999996</v>
      </c>
      <c r="HT25" s="79">
        <v>1209.402</v>
      </c>
      <c r="HU25" s="79">
        <v>43.366000000000007</v>
      </c>
      <c r="HV25" s="79">
        <v>85.024000000000001</v>
      </c>
      <c r="HW25" s="79">
        <v>112.83100000000002</v>
      </c>
      <c r="HX25" s="79">
        <v>38.858000000001198</v>
      </c>
      <c r="HY25" s="80">
        <v>3780</v>
      </c>
      <c r="HZ25" s="80"/>
      <c r="IA25" s="80"/>
      <c r="IB25" s="80"/>
      <c r="IC25" s="80"/>
      <c r="ID25" s="80"/>
      <c r="IE25" s="80"/>
      <c r="IF25" s="80"/>
      <c r="IG25" s="80"/>
      <c r="IH25" s="80"/>
      <c r="II25" s="80"/>
      <c r="IJ25" s="80"/>
      <c r="IK25" s="80"/>
      <c r="IL25" s="80"/>
      <c r="IM25" s="80"/>
      <c r="IN25" s="80"/>
      <c r="IO25" s="80"/>
      <c r="IP25" s="80"/>
      <c r="IQ25" s="80"/>
      <c r="IR25" s="80"/>
      <c r="IS25" s="80"/>
      <c r="IT25" s="80"/>
      <c r="IU25" s="80"/>
      <c r="IV25" s="80"/>
      <c r="IW25" s="80"/>
      <c r="IX25" s="80"/>
      <c r="IY25" s="80"/>
      <c r="IZ25" s="80"/>
      <c r="JA25" s="80"/>
      <c r="JB25" s="80"/>
      <c r="JC25" s="80"/>
      <c r="JD25" s="80"/>
    </row>
    <row r="26" spans="1:264" s="38" customFormat="1" ht="17.100000000000001" customHeight="1">
      <c r="A26" s="38">
        <v>1970</v>
      </c>
      <c r="B26" s="78">
        <v>0.45600000000000002</v>
      </c>
      <c r="C26" s="78">
        <v>1.0210000000000001</v>
      </c>
      <c r="D26" s="78">
        <v>4.1109999999999998</v>
      </c>
      <c r="E26" s="78" t="s">
        <v>679</v>
      </c>
      <c r="F26" s="78">
        <v>0.97699999999999998</v>
      </c>
      <c r="G26" s="78" t="s">
        <v>679</v>
      </c>
      <c r="H26" s="78">
        <v>0.126</v>
      </c>
      <c r="I26" s="78">
        <v>22.562000000000001</v>
      </c>
      <c r="J26" s="78">
        <v>0.75624485523380569</v>
      </c>
      <c r="K26" s="78" t="s">
        <v>679</v>
      </c>
      <c r="L26" s="78">
        <v>40.256</v>
      </c>
      <c r="M26" s="78">
        <v>13.824</v>
      </c>
      <c r="N26" s="78">
        <v>10.765367939210646</v>
      </c>
      <c r="O26" s="78">
        <v>0.70200000000000007</v>
      </c>
      <c r="P26" s="78">
        <v>0.70699999999999996</v>
      </c>
      <c r="Q26" s="78">
        <v>1.0380142180094789</v>
      </c>
      <c r="R26" s="78">
        <v>0.11700000000000001</v>
      </c>
      <c r="S26" s="78">
        <v>16.328045028206457</v>
      </c>
      <c r="T26" s="78">
        <v>34.256999999999998</v>
      </c>
      <c r="U26" s="78">
        <v>3.3000000000000002E-2</v>
      </c>
      <c r="V26" s="78">
        <v>7.6999999999999999E-2</v>
      </c>
      <c r="W26" s="78">
        <v>6.2E-2</v>
      </c>
      <c r="X26" s="78">
        <v>1E-3</v>
      </c>
      <c r="Y26" s="78">
        <v>0.89261300233501306</v>
      </c>
      <c r="Z26" s="78" t="s">
        <v>679</v>
      </c>
      <c r="AA26" s="78">
        <v>25.568999999999999</v>
      </c>
      <c r="AB26" s="78">
        <v>5.0000000000000001E-3</v>
      </c>
      <c r="AC26" s="78">
        <v>2.2389999999999999</v>
      </c>
      <c r="AD26" s="78">
        <v>16.7</v>
      </c>
      <c r="AE26" s="78">
        <v>3.9E-2</v>
      </c>
      <c r="AF26" s="78">
        <v>1.7000000000000001E-2</v>
      </c>
      <c r="AG26" s="78">
        <v>0.32</v>
      </c>
      <c r="AH26" s="78">
        <v>93.123999999999995</v>
      </c>
      <c r="AI26" s="78">
        <v>0.01</v>
      </c>
      <c r="AJ26" s="78">
        <v>0.01</v>
      </c>
      <c r="AK26" s="78">
        <v>5.7000000000000002E-2</v>
      </c>
      <c r="AL26" s="78">
        <v>3.4000000000000002E-2</v>
      </c>
      <c r="AM26" s="78">
        <v>6.726</v>
      </c>
      <c r="AN26" s="78">
        <v>210.422</v>
      </c>
      <c r="AO26" s="78">
        <v>7.7460000000000004</v>
      </c>
      <c r="AP26" s="78">
        <v>8.0000000000000002E-3</v>
      </c>
      <c r="AQ26" s="78">
        <v>0.156</v>
      </c>
      <c r="AR26" s="78">
        <v>3.0000000000000001E-3</v>
      </c>
      <c r="AS26" s="78">
        <v>0.34100000000000003</v>
      </c>
      <c r="AT26" s="78">
        <v>0.66600000000000004</v>
      </c>
      <c r="AU26" s="78">
        <v>3.6195140715251322</v>
      </c>
      <c r="AV26" s="78">
        <v>5.0920000000000005</v>
      </c>
      <c r="AW26" s="78">
        <v>0.46500000000000002</v>
      </c>
      <c r="AX26" s="78">
        <v>42.036524152086407</v>
      </c>
      <c r="AY26" s="78">
        <v>20.058</v>
      </c>
      <c r="AZ26" s="78">
        <v>0.74</v>
      </c>
      <c r="BA26" s="78">
        <v>16.934999999999999</v>
      </c>
      <c r="BB26" s="78">
        <v>3.7999999999999999E-2</v>
      </c>
      <c r="BC26" s="78">
        <v>7.0000000000000001E-3</v>
      </c>
      <c r="BD26" s="78">
        <v>0.84799999999999998</v>
      </c>
      <c r="BE26" s="78">
        <v>1.1679999999999999</v>
      </c>
      <c r="BF26" s="78">
        <v>5.9139999999999997</v>
      </c>
      <c r="BG26" s="78">
        <v>0.39</v>
      </c>
      <c r="BH26" s="78">
        <v>0.01</v>
      </c>
      <c r="BI26" s="78" t="s">
        <v>679</v>
      </c>
      <c r="BJ26" s="78">
        <v>4.2951970239342661</v>
      </c>
      <c r="BK26" s="78">
        <v>0.45100000000000001</v>
      </c>
      <c r="BL26" s="78">
        <v>7.0000000000000007E-2</v>
      </c>
      <c r="BM26" s="78">
        <v>3.0000000000000001E-3</v>
      </c>
      <c r="BN26" s="78" t="s">
        <v>679</v>
      </c>
      <c r="BO26" s="78">
        <v>0.14200000000000002</v>
      </c>
      <c r="BP26" s="78">
        <v>11.016</v>
      </c>
      <c r="BQ26" s="78">
        <v>119.72</v>
      </c>
      <c r="BR26" s="78">
        <v>2.8000000000000001E-2</v>
      </c>
      <c r="BS26" s="78">
        <v>5.2999999999999999E-2</v>
      </c>
      <c r="BT26" s="78">
        <v>0.56800000000000006</v>
      </c>
      <c r="BU26" s="78">
        <v>1.3000000000000001E-2</v>
      </c>
      <c r="BV26" s="78">
        <v>2.8620959136540951</v>
      </c>
      <c r="BW26" s="78">
        <v>280.07</v>
      </c>
      <c r="BX26" s="78">
        <v>0.71599999999999997</v>
      </c>
      <c r="BY26" s="78">
        <v>1.9E-2</v>
      </c>
      <c r="BZ26" s="78">
        <v>6.59</v>
      </c>
      <c r="CA26" s="78">
        <v>0.10400000000000001</v>
      </c>
      <c r="CB26" s="78">
        <v>1.2E-2</v>
      </c>
      <c r="CC26" s="78">
        <v>8.3000000000000004E-2</v>
      </c>
      <c r="CD26" s="78">
        <v>0.627</v>
      </c>
      <c r="CE26" s="78">
        <v>0.216</v>
      </c>
      <c r="CF26" s="78">
        <v>1.9E-2</v>
      </c>
      <c r="CG26" s="78">
        <v>0.43099999999999999</v>
      </c>
      <c r="CH26" s="78">
        <v>0.105</v>
      </c>
      <c r="CI26" s="78">
        <v>0.379</v>
      </c>
      <c r="CJ26" s="78">
        <v>2.2909999999999999</v>
      </c>
      <c r="CK26" s="78">
        <v>19.09</v>
      </c>
      <c r="CL26" s="78">
        <v>0.379</v>
      </c>
      <c r="CM26" s="78">
        <v>53.216000000000001</v>
      </c>
      <c r="CN26" s="78">
        <v>9.7690000000000001</v>
      </c>
      <c r="CO26" s="78">
        <v>6.5200000000000005</v>
      </c>
      <c r="CP26" s="78">
        <v>5.2940000000000005</v>
      </c>
      <c r="CQ26" s="78">
        <v>25.094000000000001</v>
      </c>
      <c r="CR26" s="78">
        <v>4.5209999999999999</v>
      </c>
      <c r="CS26" s="78">
        <v>80.921999999999997</v>
      </c>
      <c r="CT26" s="78">
        <v>1.3620000000000001</v>
      </c>
      <c r="CU26" s="78">
        <v>209.66</v>
      </c>
      <c r="CV26" s="78">
        <v>0.42499999999999999</v>
      </c>
      <c r="CW26" s="78">
        <v>48.76855397204141</v>
      </c>
      <c r="CX26" s="78">
        <v>0.84099999999999997</v>
      </c>
      <c r="CY26" s="78">
        <v>6.0000000000000001E-3</v>
      </c>
      <c r="CZ26" s="78">
        <v>6.8289999999999997</v>
      </c>
      <c r="DA26" s="78">
        <v>2.0271468427172237</v>
      </c>
      <c r="DB26" s="78">
        <v>0.156</v>
      </c>
      <c r="DC26" s="78">
        <v>2.5267475163105972</v>
      </c>
      <c r="DD26" s="78">
        <v>1.0649999999999999</v>
      </c>
      <c r="DE26" s="78" t="s">
        <v>679</v>
      </c>
      <c r="DF26" s="78">
        <v>0.39600000000000002</v>
      </c>
      <c r="DG26" s="78">
        <v>8.8170000000000002</v>
      </c>
      <c r="DH26" s="78">
        <v>4.1336822856218882</v>
      </c>
      <c r="DI26" s="78">
        <v>3.7490000000000001</v>
      </c>
      <c r="DJ26" s="78">
        <v>5.6000000000000001E-2</v>
      </c>
      <c r="DK26" s="78">
        <v>2.3257000122895417</v>
      </c>
      <c r="DL26" s="78">
        <v>0.26500000000000001</v>
      </c>
      <c r="DM26" s="78">
        <v>0.124</v>
      </c>
      <c r="DN26" s="78">
        <v>3.9820000000000002</v>
      </c>
      <c r="DO26" s="78" t="s">
        <v>679</v>
      </c>
      <c r="DP26" s="78">
        <v>5.5E-2</v>
      </c>
      <c r="DQ26" s="78">
        <v>0.18099999999999999</v>
      </c>
      <c r="DR26" s="78" t="s">
        <v>679</v>
      </c>
      <c r="DS26" s="78">
        <v>9.9000000000000005E-2</v>
      </c>
      <c r="DT26" s="78">
        <v>0.11700000000000001</v>
      </c>
      <c r="DU26" s="78">
        <v>0.13600000000000001</v>
      </c>
      <c r="DV26" s="78">
        <v>31.108000000000001</v>
      </c>
      <c r="DW26" s="78">
        <v>0.77700000000000002</v>
      </c>
      <c r="DX26" s="78">
        <v>0.41543196141533401</v>
      </c>
      <c r="DY26" s="78">
        <v>4.0000000000000001E-3</v>
      </c>
      <c r="DZ26" s="78">
        <v>1.9890000000000001</v>
      </c>
      <c r="EA26" s="78">
        <v>0.81400000000000006</v>
      </c>
      <c r="EB26" s="78">
        <v>1.2590000000000001</v>
      </c>
      <c r="EC26" s="78" t="s">
        <v>679</v>
      </c>
      <c r="ED26" s="78">
        <v>1.8000000000000002E-2</v>
      </c>
      <c r="EE26" s="78">
        <v>6.2E-2</v>
      </c>
      <c r="EF26" s="78" t="s">
        <v>679</v>
      </c>
      <c r="EG26" s="78">
        <v>38.706000000000003</v>
      </c>
      <c r="EH26" s="78">
        <v>0.65300000000000002</v>
      </c>
      <c r="EI26" s="78">
        <v>3.871</v>
      </c>
      <c r="EJ26" s="78">
        <v>0.38300000000000001</v>
      </c>
      <c r="EK26" s="78">
        <v>5.9000000000000004E-2</v>
      </c>
      <c r="EL26" s="78">
        <v>5.8740000000000006</v>
      </c>
      <c r="EM26" s="78">
        <v>1E-3</v>
      </c>
      <c r="EN26" s="78">
        <v>7.6390000000000002</v>
      </c>
      <c r="EO26" s="78" t="s">
        <v>679</v>
      </c>
      <c r="EP26" s="78">
        <v>6.4000000000000001E-2</v>
      </c>
      <c r="EQ26" s="78">
        <v>5.598985781990522</v>
      </c>
      <c r="ER26" s="78" t="s">
        <v>679</v>
      </c>
      <c r="ES26" s="78">
        <v>0.60099999999999998</v>
      </c>
      <c r="ET26" s="78">
        <v>0.189</v>
      </c>
      <c r="EU26" s="78">
        <v>0.20300000000000001</v>
      </c>
      <c r="EV26" s="78">
        <v>4.8500000000000005</v>
      </c>
      <c r="EW26" s="78">
        <v>6.758</v>
      </c>
      <c r="EX26" s="78">
        <v>0.67800000000000005</v>
      </c>
      <c r="EY26" s="78">
        <v>83.022000000000006</v>
      </c>
      <c r="EZ26" s="78">
        <v>4.1610000000000005</v>
      </c>
      <c r="FA26" s="78">
        <v>2.0640000000000001</v>
      </c>
      <c r="FB26" s="78">
        <v>0.17400000000000002</v>
      </c>
      <c r="FC26" s="78">
        <v>14.667</v>
      </c>
      <c r="FD26" s="78">
        <v>3.9139948661376782</v>
      </c>
      <c r="FE26" s="78">
        <v>8.7000000000000008E-2</v>
      </c>
      <c r="FF26" s="78">
        <v>32.755000000000003</v>
      </c>
      <c r="FG26" s="78">
        <v>399.34313732390245</v>
      </c>
      <c r="FH26" s="78">
        <v>1.6E-2</v>
      </c>
      <c r="FI26" s="78" t="s">
        <v>679</v>
      </c>
      <c r="FJ26" s="78">
        <v>1.8000000000000002E-2</v>
      </c>
      <c r="FK26" s="78">
        <v>8.0000000000000002E-3</v>
      </c>
      <c r="FL26" s="78">
        <v>4.0000000000000001E-3</v>
      </c>
      <c r="FM26" s="78">
        <v>12.351000000000001</v>
      </c>
      <c r="FN26" s="78">
        <v>0.35699999999999998</v>
      </c>
      <c r="FO26" s="78">
        <v>9.3708667973409643</v>
      </c>
      <c r="FP26" s="78">
        <v>8.0000000000000002E-3</v>
      </c>
      <c r="FQ26" s="78">
        <v>0.23800000000000002</v>
      </c>
      <c r="FR26" s="78">
        <v>4.9660000000000002</v>
      </c>
      <c r="FS26" s="78">
        <v>13.600475847913595</v>
      </c>
      <c r="FT26" s="78">
        <v>2.6928741550940156</v>
      </c>
      <c r="FU26" s="78">
        <v>1.0999999999999999E-2</v>
      </c>
      <c r="FV26" s="78">
        <v>5.9000000000000004E-2</v>
      </c>
      <c r="FW26" s="78">
        <v>40.841000000000001</v>
      </c>
      <c r="FX26" s="78">
        <v>31.887</v>
      </c>
      <c r="FY26" s="78">
        <v>0.98099999999999998</v>
      </c>
      <c r="FZ26" s="78" t="s">
        <v>679</v>
      </c>
      <c r="GA26" s="78">
        <v>0.01</v>
      </c>
      <c r="GB26" s="78">
        <v>8.0000000000000002E-3</v>
      </c>
      <c r="GC26" s="78">
        <v>1.3240000000000001</v>
      </c>
      <c r="GD26" s="78">
        <v>0.439</v>
      </c>
      <c r="GE26" s="78">
        <v>0.1</v>
      </c>
      <c r="GF26" s="78">
        <v>25.192</v>
      </c>
      <c r="GG26" s="78">
        <v>10.989000000000001</v>
      </c>
      <c r="GH26" s="78">
        <v>1.8160000000000001</v>
      </c>
      <c r="GI26" s="78">
        <v>7.8470000000000004</v>
      </c>
      <c r="GJ26" s="78">
        <v>1.3475530497333603</v>
      </c>
      <c r="GK26" s="78">
        <v>4.1930000000000005</v>
      </c>
      <c r="GL26" s="78" t="s">
        <v>679</v>
      </c>
      <c r="GM26" s="78">
        <v>7.4999999999999997E-2</v>
      </c>
      <c r="GN26" s="78">
        <v>7.0000000000000001E-3</v>
      </c>
      <c r="GO26" s="78">
        <v>2.4540000000000002</v>
      </c>
      <c r="GP26" s="78">
        <v>1.0210000000000001</v>
      </c>
      <c r="GQ26" s="78">
        <v>11.628</v>
      </c>
      <c r="GR26" s="78">
        <v>5.2382788434023064</v>
      </c>
      <c r="GS26" s="78" t="s">
        <v>679</v>
      </c>
      <c r="GT26" s="78">
        <v>0.39400000000000002</v>
      </c>
      <c r="GU26" s="78">
        <v>119.75907215172234</v>
      </c>
      <c r="GV26" s="78">
        <v>4.1580000000000004</v>
      </c>
      <c r="GW26" s="79">
        <v>178.09200000000001</v>
      </c>
      <c r="GX26" s="79">
        <v>0.48199999999999998</v>
      </c>
      <c r="GY26" s="79">
        <v>1180.5029999999999</v>
      </c>
      <c r="GZ26" s="79">
        <v>1.5660000000000001</v>
      </c>
      <c r="HA26" s="79">
        <v>21.278882388171478</v>
      </c>
      <c r="HB26" s="79">
        <v>1.0999999999999999E-2</v>
      </c>
      <c r="HC26" s="79">
        <v>20.333000000000002</v>
      </c>
      <c r="HD26" s="79">
        <v>7.69</v>
      </c>
      <c r="HE26" s="79" t="s">
        <v>679</v>
      </c>
      <c r="HF26" s="79">
        <v>1.9E-2</v>
      </c>
      <c r="HG26" s="79">
        <v>0.68500000000000005</v>
      </c>
      <c r="HH26" s="79">
        <v>1.028</v>
      </c>
      <c r="HI26" s="79">
        <v>2.226</v>
      </c>
      <c r="HJ26" s="79">
        <v>3140.410224528111</v>
      </c>
      <c r="HK26" s="79">
        <v>791.30277547188928</v>
      </c>
      <c r="HL26" s="79">
        <v>2630.223071179028</v>
      </c>
      <c r="HM26" s="79">
        <v>1301.4899288209722</v>
      </c>
      <c r="HN26" s="79">
        <v>1075.5330150524862</v>
      </c>
      <c r="HO26" s="79">
        <v>82.777000000000015</v>
      </c>
      <c r="HP26" s="79">
        <v>662.21612380416457</v>
      </c>
      <c r="HQ26" s="79">
        <v>18.547000000000001</v>
      </c>
      <c r="HR26" s="79">
        <v>1647.9988761958361</v>
      </c>
      <c r="HS26" s="79">
        <v>77.927000000000007</v>
      </c>
      <c r="HT26" s="79">
        <v>1304.8489999999999</v>
      </c>
      <c r="HU26" s="79">
        <v>45.096000000000004</v>
      </c>
      <c r="HV26" s="79">
        <v>92.301999999999992</v>
      </c>
      <c r="HW26" s="79">
        <v>119.33200000000002</v>
      </c>
      <c r="HX26" s="79">
        <v>1.9550000000002399</v>
      </c>
      <c r="HY26" s="80">
        <v>4053</v>
      </c>
      <c r="HZ26" s="80"/>
      <c r="IA26" s="80"/>
      <c r="IB26" s="80"/>
      <c r="IC26" s="80"/>
      <c r="ID26" s="80"/>
      <c r="IE26" s="80"/>
      <c r="IF26" s="80"/>
      <c r="IG26" s="80"/>
      <c r="IH26" s="80"/>
      <c r="II26" s="80"/>
      <c r="IJ26" s="80"/>
      <c r="IK26" s="80"/>
      <c r="IL26" s="80"/>
      <c r="IM26" s="80"/>
      <c r="IN26" s="80"/>
      <c r="IO26" s="80"/>
      <c r="IP26" s="80"/>
      <c r="IQ26" s="80"/>
      <c r="IR26" s="80"/>
      <c r="IS26" s="80"/>
      <c r="IT26" s="80"/>
      <c r="IU26" s="80"/>
      <c r="IV26" s="80"/>
      <c r="IW26" s="80"/>
      <c r="IX26" s="80"/>
      <c r="IY26" s="80"/>
      <c r="IZ26" s="80"/>
      <c r="JA26" s="80"/>
      <c r="JB26" s="80"/>
      <c r="JC26" s="80"/>
      <c r="JD26" s="80"/>
    </row>
    <row r="27" spans="1:264" s="38" customFormat="1" ht="17.100000000000001" customHeight="1">
      <c r="A27" s="38">
        <v>1971</v>
      </c>
      <c r="B27" s="78">
        <v>0.51700000000000002</v>
      </c>
      <c r="C27" s="78">
        <v>1.1870000000000001</v>
      </c>
      <c r="D27" s="78">
        <v>5.0910000000000002</v>
      </c>
      <c r="E27" s="78" t="s">
        <v>679</v>
      </c>
      <c r="F27" s="78">
        <v>0.93</v>
      </c>
      <c r="G27" s="78" t="s">
        <v>679</v>
      </c>
      <c r="H27" s="78">
        <v>0.11600000000000001</v>
      </c>
      <c r="I27" s="78">
        <v>24.254000000000001</v>
      </c>
      <c r="J27" s="78">
        <v>0.80266262992894943</v>
      </c>
      <c r="K27" s="78" t="s">
        <v>679</v>
      </c>
      <c r="L27" s="78">
        <v>41.661999999999999</v>
      </c>
      <c r="M27" s="78">
        <v>14.223000000000001</v>
      </c>
      <c r="N27" s="78">
        <v>11.42613861428269</v>
      </c>
      <c r="O27" s="78">
        <v>1.8360000000000001</v>
      </c>
      <c r="P27" s="78">
        <v>0.82900000000000007</v>
      </c>
      <c r="Q27" s="78">
        <v>0.98421327014218019</v>
      </c>
      <c r="R27" s="78">
        <v>0.13200000000000001</v>
      </c>
      <c r="S27" s="78">
        <v>17.330248891262329</v>
      </c>
      <c r="T27" s="78">
        <v>33.140999999999998</v>
      </c>
      <c r="U27" s="78">
        <v>3.9E-2</v>
      </c>
      <c r="V27" s="78">
        <v>0.08</v>
      </c>
      <c r="W27" s="78">
        <v>6.3E-2</v>
      </c>
      <c r="X27" s="78">
        <v>1E-3</v>
      </c>
      <c r="Y27" s="78">
        <v>0.96201843431240031</v>
      </c>
      <c r="Z27" s="78" t="s">
        <v>679</v>
      </c>
      <c r="AA27" s="78">
        <v>27.989000000000001</v>
      </c>
      <c r="AB27" s="78">
        <v>6.0000000000000001E-3</v>
      </c>
      <c r="AC27" s="78">
        <v>2.0499999999999998</v>
      </c>
      <c r="AD27" s="78">
        <v>17.535</v>
      </c>
      <c r="AE27" s="78">
        <v>4.1000000000000002E-2</v>
      </c>
      <c r="AF27" s="78">
        <v>0.02</v>
      </c>
      <c r="AG27" s="78">
        <v>6.8000000000000005E-2</v>
      </c>
      <c r="AH27" s="78">
        <v>96.156999999999996</v>
      </c>
      <c r="AI27" s="78">
        <v>0.01</v>
      </c>
      <c r="AJ27" s="78">
        <v>1.2E-2</v>
      </c>
      <c r="AK27" s="78">
        <v>0.05</v>
      </c>
      <c r="AL27" s="78">
        <v>4.1000000000000002E-2</v>
      </c>
      <c r="AM27" s="78">
        <v>7.3890000000000002</v>
      </c>
      <c r="AN27" s="78">
        <v>239.06</v>
      </c>
      <c r="AO27" s="78">
        <v>8.27</v>
      </c>
      <c r="AP27" s="78">
        <v>8.0000000000000002E-3</v>
      </c>
      <c r="AQ27" s="78">
        <v>0.187</v>
      </c>
      <c r="AR27" s="78">
        <v>3.0000000000000001E-3</v>
      </c>
      <c r="AS27" s="78">
        <v>0.41699999999999998</v>
      </c>
      <c r="AT27" s="78">
        <v>0.73799999999999999</v>
      </c>
      <c r="AU27" s="78">
        <v>3.9009506370079068</v>
      </c>
      <c r="AV27" s="78">
        <v>5.3470000000000004</v>
      </c>
      <c r="AW27" s="78">
        <v>0.51400000000000001</v>
      </c>
      <c r="AX27" s="78">
        <v>44.09917510262644</v>
      </c>
      <c r="AY27" s="78">
        <v>29.332000000000001</v>
      </c>
      <c r="AZ27" s="78">
        <v>0.80800000000000005</v>
      </c>
      <c r="BA27" s="78">
        <v>15.561</v>
      </c>
      <c r="BB27" s="78">
        <v>4.3999999999999997E-2</v>
      </c>
      <c r="BC27" s="78">
        <v>7.0000000000000001E-3</v>
      </c>
      <c r="BD27" s="78">
        <v>0.96099999999999997</v>
      </c>
      <c r="BE27" s="78">
        <v>1.1520000000000001</v>
      </c>
      <c r="BF27" s="78">
        <v>6.2850000000000001</v>
      </c>
      <c r="BG27" s="78">
        <v>0.41200000000000003</v>
      </c>
      <c r="BH27" s="78">
        <v>1.8000000000000002E-2</v>
      </c>
      <c r="BI27" s="78" t="s">
        <v>679</v>
      </c>
      <c r="BJ27" s="78">
        <v>4.5588331813883132</v>
      </c>
      <c r="BK27" s="78">
        <v>0.505</v>
      </c>
      <c r="BL27" s="78">
        <v>7.1000000000000008E-2</v>
      </c>
      <c r="BM27" s="78">
        <v>3.0000000000000001E-3</v>
      </c>
      <c r="BN27" s="78" t="s">
        <v>679</v>
      </c>
      <c r="BO27" s="78">
        <v>0.15</v>
      </c>
      <c r="BP27" s="78">
        <v>11.067</v>
      </c>
      <c r="BQ27" s="78">
        <v>126.107</v>
      </c>
      <c r="BR27" s="78">
        <v>2.8000000000000001E-2</v>
      </c>
      <c r="BS27" s="78">
        <v>6.2E-2</v>
      </c>
      <c r="BT27" s="78">
        <v>0.77600000000000002</v>
      </c>
      <c r="BU27" s="78">
        <v>1.4999999999999999E-2</v>
      </c>
      <c r="BV27" s="78">
        <v>3.0377693378849466</v>
      </c>
      <c r="BW27" s="78">
        <v>283.19600000000003</v>
      </c>
      <c r="BX27" s="78">
        <v>0.626</v>
      </c>
      <c r="BY27" s="78">
        <v>2.1999999999999999E-2</v>
      </c>
      <c r="BZ27" s="78">
        <v>7.585</v>
      </c>
      <c r="CA27" s="78">
        <v>0.128</v>
      </c>
      <c r="CB27" s="78">
        <v>1.3000000000000001E-2</v>
      </c>
      <c r="CC27" s="78">
        <v>9.2999999999999999E-2</v>
      </c>
      <c r="CD27" s="78">
        <v>0.66600000000000004</v>
      </c>
      <c r="CE27" s="78">
        <v>0.222</v>
      </c>
      <c r="CF27" s="78">
        <v>0.02</v>
      </c>
      <c r="CG27" s="78">
        <v>0.40900000000000003</v>
      </c>
      <c r="CH27" s="78">
        <v>0.11</v>
      </c>
      <c r="CI27" s="78">
        <v>0.36299999999999999</v>
      </c>
      <c r="CJ27" s="78">
        <v>2.4980000000000002</v>
      </c>
      <c r="CK27" s="78">
        <v>18.893000000000001</v>
      </c>
      <c r="CL27" s="78">
        <v>0.40200000000000002</v>
      </c>
      <c r="CM27" s="78">
        <v>56.140999999999998</v>
      </c>
      <c r="CN27" s="78">
        <v>10.632</v>
      </c>
      <c r="CO27" s="78">
        <v>7.8710000000000004</v>
      </c>
      <c r="CP27" s="78">
        <v>6.1349999999999998</v>
      </c>
      <c r="CQ27" s="78">
        <v>27.783999999999999</v>
      </c>
      <c r="CR27" s="78">
        <v>4.431</v>
      </c>
      <c r="CS27" s="78">
        <v>84.971000000000004</v>
      </c>
      <c r="CT27" s="78">
        <v>1.569</v>
      </c>
      <c r="CU27" s="78">
        <v>217.49200000000002</v>
      </c>
      <c r="CV27" s="78">
        <v>0.45200000000000001</v>
      </c>
      <c r="CW27" s="78">
        <v>51.761933344893215</v>
      </c>
      <c r="CX27" s="78">
        <v>1.0050000000000001</v>
      </c>
      <c r="CY27" s="78">
        <v>8.0000000000000002E-3</v>
      </c>
      <c r="CZ27" s="78">
        <v>7.4009999999999998</v>
      </c>
      <c r="DA27" s="78">
        <v>2.1515716831217628</v>
      </c>
      <c r="DB27" s="78">
        <v>0.115</v>
      </c>
      <c r="DC27" s="78">
        <v>2.6818374929390774</v>
      </c>
      <c r="DD27" s="78">
        <v>1.45</v>
      </c>
      <c r="DE27" s="78" t="s">
        <v>679</v>
      </c>
      <c r="DF27" s="78">
        <v>0.41600000000000004</v>
      </c>
      <c r="DG27" s="78">
        <v>5.9030000000000005</v>
      </c>
      <c r="DH27" s="78">
        <v>4.3874047825980576</v>
      </c>
      <c r="DI27" s="78">
        <v>3.6</v>
      </c>
      <c r="DJ27" s="78">
        <v>6.2E-2</v>
      </c>
      <c r="DK27" s="78">
        <v>2.506535619188071</v>
      </c>
      <c r="DL27" s="78">
        <v>0.28000000000000003</v>
      </c>
      <c r="DM27" s="78">
        <v>0.13700000000000001</v>
      </c>
      <c r="DN27" s="78">
        <v>4.548</v>
      </c>
      <c r="DO27" s="78">
        <v>1E-3</v>
      </c>
      <c r="DP27" s="78">
        <v>6.2E-2</v>
      </c>
      <c r="DQ27" s="78">
        <v>0.18</v>
      </c>
      <c r="DR27" s="78" t="s">
        <v>679</v>
      </c>
      <c r="DS27" s="78">
        <v>0.14599999999999999</v>
      </c>
      <c r="DT27" s="78">
        <v>0.109</v>
      </c>
      <c r="DU27" s="78">
        <v>0.108</v>
      </c>
      <c r="DV27" s="78">
        <v>34.453000000000003</v>
      </c>
      <c r="DW27" s="78">
        <v>0.82800000000000007</v>
      </c>
      <c r="DX27" s="78">
        <v>0.44773401691286635</v>
      </c>
      <c r="DY27" s="78">
        <v>4.0000000000000001E-3</v>
      </c>
      <c r="DZ27" s="78">
        <v>2.2370000000000001</v>
      </c>
      <c r="EA27" s="78">
        <v>0.98599999999999999</v>
      </c>
      <c r="EB27" s="78">
        <v>1.3920000000000001</v>
      </c>
      <c r="EC27" s="78" t="s">
        <v>679</v>
      </c>
      <c r="ED27" s="78">
        <v>2.4E-2</v>
      </c>
      <c r="EE27" s="78">
        <v>5.3999999999999999E-2</v>
      </c>
      <c r="EF27" s="78" t="s">
        <v>679</v>
      </c>
      <c r="EG27" s="78">
        <v>38.417000000000002</v>
      </c>
      <c r="EH27" s="78">
        <v>0.66</v>
      </c>
      <c r="EI27" s="78">
        <v>4.1070000000000002</v>
      </c>
      <c r="EJ27" s="78">
        <v>0.41100000000000003</v>
      </c>
      <c r="EK27" s="78">
        <v>6.3E-2</v>
      </c>
      <c r="EL27" s="78">
        <v>8.8030000000000008</v>
      </c>
      <c r="EM27" s="78">
        <v>1E-3</v>
      </c>
      <c r="EN27" s="78">
        <v>7.4169999999999998</v>
      </c>
      <c r="EO27" s="78" t="s">
        <v>679</v>
      </c>
      <c r="EP27" s="78">
        <v>0.57100000000000006</v>
      </c>
      <c r="EQ27" s="78">
        <v>5.3087867298578209</v>
      </c>
      <c r="ER27" s="78" t="s">
        <v>679</v>
      </c>
      <c r="ES27" s="78">
        <v>0.71</v>
      </c>
      <c r="ET27" s="78">
        <v>0.22500000000000001</v>
      </c>
      <c r="EU27" s="78">
        <v>0.17300000000000001</v>
      </c>
      <c r="EV27" s="78">
        <v>5.0760000000000005</v>
      </c>
      <c r="EW27" s="78">
        <v>7.5230000000000006</v>
      </c>
      <c r="EX27" s="78">
        <v>0.83499999999999996</v>
      </c>
      <c r="EY27" s="78">
        <v>85.423000000000002</v>
      </c>
      <c r="EZ27" s="78">
        <v>4.4740000000000002</v>
      </c>
      <c r="FA27" s="78">
        <v>2.496</v>
      </c>
      <c r="FB27" s="78">
        <v>0.221</v>
      </c>
      <c r="FC27" s="78">
        <v>15.985000000000001</v>
      </c>
      <c r="FD27" s="78">
        <v>4.1542331045824987</v>
      </c>
      <c r="FE27" s="78">
        <v>0.09</v>
      </c>
      <c r="FF27" s="78">
        <v>34.314</v>
      </c>
      <c r="FG27" s="78">
        <v>423.8545368343452</v>
      </c>
      <c r="FH27" s="78">
        <v>1.7000000000000001E-2</v>
      </c>
      <c r="FI27" s="78" t="s">
        <v>679</v>
      </c>
      <c r="FJ27" s="78">
        <v>1.9E-2</v>
      </c>
      <c r="FK27" s="78">
        <v>0.01</v>
      </c>
      <c r="FL27" s="78">
        <v>3.0000000000000001E-3</v>
      </c>
      <c r="FM27" s="78">
        <v>16.309999999999999</v>
      </c>
      <c r="FN27" s="78">
        <v>0.36899999999999999</v>
      </c>
      <c r="FO27" s="78">
        <v>10.099501778425301</v>
      </c>
      <c r="FP27" s="78">
        <v>9.0000000000000011E-3</v>
      </c>
      <c r="FQ27" s="78">
        <v>0.219</v>
      </c>
      <c r="FR27" s="78">
        <v>4.5250000000000004</v>
      </c>
      <c r="FS27" s="78">
        <v>14.26782489737356</v>
      </c>
      <c r="FT27" s="78">
        <v>2.9022595141534557</v>
      </c>
      <c r="FU27" s="78">
        <v>1.3000000000000001E-2</v>
      </c>
      <c r="FV27" s="78">
        <v>5.1000000000000004E-2</v>
      </c>
      <c r="FW27" s="78">
        <v>45.969000000000001</v>
      </c>
      <c r="FX27" s="78">
        <v>35.091999999999999</v>
      </c>
      <c r="FY27" s="78">
        <v>0.86699999999999999</v>
      </c>
      <c r="FZ27" s="78" t="s">
        <v>679</v>
      </c>
      <c r="GA27" s="78">
        <v>1.3000000000000001E-2</v>
      </c>
      <c r="GB27" s="78">
        <v>8.0000000000000002E-3</v>
      </c>
      <c r="GC27" s="78">
        <v>1.359</v>
      </c>
      <c r="GD27" s="78">
        <v>0.46800000000000003</v>
      </c>
      <c r="GE27" s="78">
        <v>0.109</v>
      </c>
      <c r="GF27" s="78">
        <v>23.068000000000001</v>
      </c>
      <c r="GG27" s="78">
        <v>11.438000000000001</v>
      </c>
      <c r="GH27" s="78">
        <v>2.423</v>
      </c>
      <c r="GI27" s="78">
        <v>8.5960000000000001</v>
      </c>
      <c r="GJ27" s="78">
        <v>1.430264903466155</v>
      </c>
      <c r="GK27" s="78">
        <v>5.2489999999999997</v>
      </c>
      <c r="GL27" s="78" t="s">
        <v>679</v>
      </c>
      <c r="GM27" s="78">
        <v>8.6000000000000007E-2</v>
      </c>
      <c r="GN27" s="78">
        <v>5.0000000000000001E-3</v>
      </c>
      <c r="GO27" s="78">
        <v>2.21</v>
      </c>
      <c r="GP27" s="78">
        <v>1.149</v>
      </c>
      <c r="GQ27" s="78">
        <v>13.016999999999999</v>
      </c>
      <c r="GR27" s="78">
        <v>5.5598006963585309</v>
      </c>
      <c r="GS27" s="78" t="s">
        <v>679</v>
      </c>
      <c r="GT27" s="78">
        <v>0.39300000000000002</v>
      </c>
      <c r="GU27" s="78">
        <v>127.10979935385247</v>
      </c>
      <c r="GV27" s="78">
        <v>5.7770000000000001</v>
      </c>
      <c r="GW27" s="79">
        <v>180.21899999999999</v>
      </c>
      <c r="GX27" s="79">
        <v>0.67200000000000004</v>
      </c>
      <c r="GY27" s="79">
        <v>1188.1020000000001</v>
      </c>
      <c r="GZ27" s="79">
        <v>1.5840000000000001</v>
      </c>
      <c r="HA27" s="79">
        <v>22.584965149095829</v>
      </c>
      <c r="HB27" s="79">
        <v>1.6E-2</v>
      </c>
      <c r="HC27" s="79">
        <v>17.061</v>
      </c>
      <c r="HD27" s="79">
        <v>6.6890000000000001</v>
      </c>
      <c r="HE27" s="79" t="s">
        <v>679</v>
      </c>
      <c r="HF27" s="79">
        <v>2.1000000000000001E-2</v>
      </c>
      <c r="HG27" s="79">
        <v>0.53800000000000003</v>
      </c>
      <c r="HH27" s="79">
        <v>1.034</v>
      </c>
      <c r="HI27" s="79">
        <v>2.3839999999999999</v>
      </c>
      <c r="HJ27" s="79">
        <v>3217.560621796285</v>
      </c>
      <c r="HK27" s="79">
        <v>872.55737820371564</v>
      </c>
      <c r="HL27" s="79">
        <v>2679.0520926955423</v>
      </c>
      <c r="HM27" s="79">
        <v>1411.0659073044581</v>
      </c>
      <c r="HN27" s="79">
        <v>1100.5132856080868</v>
      </c>
      <c r="HO27" s="79">
        <v>90.779000000000011</v>
      </c>
      <c r="HP27" s="79">
        <v>720.37910635903211</v>
      </c>
      <c r="HQ27" s="79">
        <v>19.762</v>
      </c>
      <c r="HR27" s="79">
        <v>1707.5148936409685</v>
      </c>
      <c r="HS27" s="79">
        <v>91.35</v>
      </c>
      <c r="HT27" s="79">
        <v>1318.8530000000001</v>
      </c>
      <c r="HU27" s="79">
        <v>46.788999999999994</v>
      </c>
      <c r="HV27" s="79">
        <v>94.691000000000031</v>
      </c>
      <c r="HW27" s="79">
        <v>125.83999999999999</v>
      </c>
      <c r="HX27" s="79">
        <v>-7.9579999999990179</v>
      </c>
      <c r="HY27" s="80">
        <v>4208</v>
      </c>
      <c r="HZ27" s="80"/>
      <c r="IA27" s="80"/>
      <c r="IB27" s="80"/>
      <c r="IC27" s="80"/>
      <c r="ID27" s="80"/>
      <c r="IE27" s="80"/>
      <c r="IF27" s="80"/>
      <c r="IG27" s="80"/>
      <c r="IH27" s="80"/>
      <c r="II27" s="80"/>
      <c r="IJ27" s="80"/>
      <c r="IK27" s="80"/>
      <c r="IL27" s="80"/>
      <c r="IM27" s="80"/>
      <c r="IN27" s="80"/>
      <c r="IO27" s="80"/>
      <c r="IP27" s="80"/>
      <c r="IQ27" s="80"/>
      <c r="IR27" s="80"/>
      <c r="IS27" s="80"/>
      <c r="IT27" s="80"/>
      <c r="IU27" s="80"/>
      <c r="IV27" s="80"/>
      <c r="IW27" s="80"/>
      <c r="IX27" s="80"/>
      <c r="IY27" s="80"/>
      <c r="IZ27" s="80"/>
      <c r="JA27" s="80"/>
      <c r="JB27" s="80"/>
      <c r="JC27" s="80"/>
      <c r="JD27" s="80"/>
    </row>
    <row r="28" spans="1:264" s="38" customFormat="1" ht="17.100000000000001" customHeight="1">
      <c r="A28" s="38">
        <v>1972</v>
      </c>
      <c r="B28" s="78">
        <v>0.41799999999999998</v>
      </c>
      <c r="C28" s="78">
        <v>1.5389999999999999</v>
      </c>
      <c r="D28" s="78">
        <v>7.7309999999999999</v>
      </c>
      <c r="E28" s="78" t="s">
        <v>679</v>
      </c>
      <c r="F28" s="78">
        <v>1.2290000000000001</v>
      </c>
      <c r="G28" s="78" t="s">
        <v>679</v>
      </c>
      <c r="H28" s="78">
        <v>0.10200000000000001</v>
      </c>
      <c r="I28" s="78">
        <v>24.586000000000002</v>
      </c>
      <c r="J28" s="78">
        <v>0.84465938429821086</v>
      </c>
      <c r="K28" s="78" t="s">
        <v>679</v>
      </c>
      <c r="L28" s="78">
        <v>42.947000000000003</v>
      </c>
      <c r="M28" s="78">
        <v>15.324</v>
      </c>
      <c r="N28" s="78">
        <v>12.023974764715708</v>
      </c>
      <c r="O28" s="78">
        <v>1.77</v>
      </c>
      <c r="P28" s="78">
        <v>1.004</v>
      </c>
      <c r="Q28" s="78">
        <v>0.95700000000000007</v>
      </c>
      <c r="R28" s="78">
        <v>0.13700000000000001</v>
      </c>
      <c r="S28" s="78">
        <v>18.236998724512866</v>
      </c>
      <c r="T28" s="78">
        <v>35.679000000000002</v>
      </c>
      <c r="U28" s="78">
        <v>4.3000000000000003E-2</v>
      </c>
      <c r="V28" s="78">
        <v>0.106</v>
      </c>
      <c r="W28" s="78">
        <v>6.9000000000000006E-2</v>
      </c>
      <c r="X28" s="78">
        <v>1E-3</v>
      </c>
      <c r="Y28" s="78">
        <v>0.90166990291262139</v>
      </c>
      <c r="Z28" s="78">
        <v>6.0000000000000001E-3</v>
      </c>
      <c r="AA28" s="78">
        <v>31.187000000000001</v>
      </c>
      <c r="AB28" s="78">
        <v>6.0000000000000001E-3</v>
      </c>
      <c r="AC28" s="78">
        <v>2.58</v>
      </c>
      <c r="AD28" s="78">
        <v>18.045000000000002</v>
      </c>
      <c r="AE28" s="78">
        <v>4.3999999999999997E-2</v>
      </c>
      <c r="AF28" s="78">
        <v>0.02</v>
      </c>
      <c r="AG28" s="78">
        <v>3.2000000000000001E-2</v>
      </c>
      <c r="AH28" s="78">
        <v>103.937</v>
      </c>
      <c r="AI28" s="78">
        <v>1.4E-2</v>
      </c>
      <c r="AJ28" s="78">
        <v>1.4999999999999999E-2</v>
      </c>
      <c r="AK28" s="78">
        <v>4.5999999999999999E-2</v>
      </c>
      <c r="AL28" s="78">
        <v>3.3000000000000002E-2</v>
      </c>
      <c r="AM28" s="78">
        <v>7.6879999999999997</v>
      </c>
      <c r="AN28" s="78">
        <v>254.04300000000001</v>
      </c>
      <c r="AO28" s="78">
        <v>8.5850000000000009</v>
      </c>
      <c r="AP28" s="78">
        <v>8.0000000000000002E-3</v>
      </c>
      <c r="AQ28" s="78">
        <v>0.18099999999999999</v>
      </c>
      <c r="AR28" s="78">
        <v>3.0000000000000001E-3</v>
      </c>
      <c r="AS28" s="78">
        <v>0.48099999999999998</v>
      </c>
      <c r="AT28" s="78">
        <v>0.82200000000000006</v>
      </c>
      <c r="AU28" s="78">
        <v>3.6562394822006477</v>
      </c>
      <c r="AV28" s="78">
        <v>5.6719999999999997</v>
      </c>
      <c r="AW28" s="78">
        <v>0.65600000000000003</v>
      </c>
      <c r="AX28" s="78">
        <v>44.50943864333825</v>
      </c>
      <c r="AY28" s="78">
        <v>24.434000000000001</v>
      </c>
      <c r="AZ28" s="78">
        <v>0.82400000000000007</v>
      </c>
      <c r="BA28" s="78">
        <v>16.253</v>
      </c>
      <c r="BB28" s="78">
        <v>5.2000000000000005E-2</v>
      </c>
      <c r="BC28" s="78">
        <v>7.0000000000000001E-3</v>
      </c>
      <c r="BD28" s="78">
        <v>1.2750000000000001</v>
      </c>
      <c r="BE28" s="78">
        <v>1.2530000000000001</v>
      </c>
      <c r="BF28" s="78">
        <v>6.9569999999999999</v>
      </c>
      <c r="BG28" s="78">
        <v>0.45800000000000002</v>
      </c>
      <c r="BH28" s="78">
        <v>2.4E-2</v>
      </c>
      <c r="BI28" s="78" t="s">
        <v>679</v>
      </c>
      <c r="BJ28" s="78">
        <v>4.7973595437606971</v>
      </c>
      <c r="BK28" s="78">
        <v>0.38400000000000001</v>
      </c>
      <c r="BL28" s="78">
        <v>6.4000000000000001E-2</v>
      </c>
      <c r="BM28" s="78">
        <v>3.0000000000000001E-3</v>
      </c>
      <c r="BN28" s="78" t="s">
        <v>679</v>
      </c>
      <c r="BO28" s="78">
        <v>0.158</v>
      </c>
      <c r="BP28" s="78">
        <v>12.043000000000001</v>
      </c>
      <c r="BQ28" s="78">
        <v>131.096</v>
      </c>
      <c r="BR28" s="78">
        <v>2.8000000000000001E-2</v>
      </c>
      <c r="BS28" s="78">
        <v>5.9000000000000004E-2</v>
      </c>
      <c r="BT28" s="78">
        <v>0.747</v>
      </c>
      <c r="BU28" s="78">
        <v>1.8000000000000002E-2</v>
      </c>
      <c r="BV28" s="78">
        <v>3.1967109005747671</v>
      </c>
      <c r="BW28" s="78">
        <v>284.423</v>
      </c>
      <c r="BX28" s="78">
        <v>0.66100000000000003</v>
      </c>
      <c r="BY28" s="78">
        <v>0.02</v>
      </c>
      <c r="BZ28" s="78">
        <v>8.61</v>
      </c>
      <c r="CA28" s="78">
        <v>0.151</v>
      </c>
      <c r="CB28" s="78">
        <v>1.3000000000000001E-2</v>
      </c>
      <c r="CC28" s="78">
        <v>0.10300000000000001</v>
      </c>
      <c r="CD28" s="78">
        <v>0.73899999999999999</v>
      </c>
      <c r="CE28" s="78">
        <v>0.22700000000000001</v>
      </c>
      <c r="CF28" s="78">
        <v>1.8000000000000002E-2</v>
      </c>
      <c r="CG28" s="78">
        <v>0.42599999999999999</v>
      </c>
      <c r="CH28" s="78">
        <v>0.107</v>
      </c>
      <c r="CI28" s="78">
        <v>0.41899999999999998</v>
      </c>
      <c r="CJ28" s="78">
        <v>2.532</v>
      </c>
      <c r="CK28" s="78">
        <v>18.934000000000001</v>
      </c>
      <c r="CL28" s="78">
        <v>0.40500000000000003</v>
      </c>
      <c r="CM28" s="78">
        <v>59.408000000000001</v>
      </c>
      <c r="CN28" s="78">
        <v>11.819000000000001</v>
      </c>
      <c r="CO28" s="78">
        <v>8.0590000000000011</v>
      </c>
      <c r="CP28" s="78">
        <v>6.0140000000000002</v>
      </c>
      <c r="CQ28" s="78">
        <v>29.013999999999999</v>
      </c>
      <c r="CR28" s="78">
        <v>4.6180000000000003</v>
      </c>
      <c r="CS28" s="78">
        <v>89.710999999999999</v>
      </c>
      <c r="CT28" s="78">
        <v>1.7150000000000001</v>
      </c>
      <c r="CU28" s="78">
        <v>232.71700000000001</v>
      </c>
      <c r="CV28" s="78">
        <v>0.52300000000000002</v>
      </c>
      <c r="CW28" s="78">
        <v>54.470210919191139</v>
      </c>
      <c r="CX28" s="78">
        <v>1.056</v>
      </c>
      <c r="CY28" s="78">
        <v>7.0000000000000001E-3</v>
      </c>
      <c r="CZ28" s="78">
        <v>7.5360000000000005</v>
      </c>
      <c r="DA28" s="78">
        <v>2.2641457884989147</v>
      </c>
      <c r="DB28" s="78">
        <v>0.13300000000000001</v>
      </c>
      <c r="DC28" s="78">
        <v>2.8221560604787279</v>
      </c>
      <c r="DD28" s="78">
        <v>1.5580000000000001</v>
      </c>
      <c r="DE28" s="78" t="s">
        <v>679</v>
      </c>
      <c r="DF28" s="78">
        <v>0.41100000000000003</v>
      </c>
      <c r="DG28" s="78">
        <v>4.1539999999999999</v>
      </c>
      <c r="DH28" s="78">
        <v>4.6169617024083198</v>
      </c>
      <c r="DI28" s="78">
        <v>3.68</v>
      </c>
      <c r="DJ28" s="78">
        <v>6.3E-2</v>
      </c>
      <c r="DK28" s="78">
        <v>2.3492977346278319</v>
      </c>
      <c r="DL28" s="78">
        <v>0.35100000000000003</v>
      </c>
      <c r="DM28" s="78">
        <v>0.14899999999999999</v>
      </c>
      <c r="DN28" s="78">
        <v>4.8849999999999998</v>
      </c>
      <c r="DO28" s="78">
        <v>1E-3</v>
      </c>
      <c r="DP28" s="78">
        <v>6.7000000000000004E-2</v>
      </c>
      <c r="DQ28" s="78">
        <v>0.22900000000000001</v>
      </c>
      <c r="DR28" s="78" t="s">
        <v>679</v>
      </c>
      <c r="DS28" s="78">
        <v>0.214</v>
      </c>
      <c r="DT28" s="78">
        <v>0.122</v>
      </c>
      <c r="DU28" s="78">
        <v>0.188</v>
      </c>
      <c r="DV28" s="78">
        <v>36.122</v>
      </c>
      <c r="DW28" s="78">
        <v>0.89500000000000002</v>
      </c>
      <c r="DX28" s="78">
        <v>0.41964714309144346</v>
      </c>
      <c r="DY28" s="78">
        <v>4.0000000000000001E-3</v>
      </c>
      <c r="DZ28" s="78">
        <v>2.1949999999999998</v>
      </c>
      <c r="EA28" s="78">
        <v>0.9</v>
      </c>
      <c r="EB28" s="78">
        <v>1.3360000000000001</v>
      </c>
      <c r="EC28" s="78" t="s">
        <v>679</v>
      </c>
      <c r="ED28" s="78">
        <v>2.1000000000000001E-2</v>
      </c>
      <c r="EE28" s="78">
        <v>7.2999999999999995E-2</v>
      </c>
      <c r="EF28" s="78" t="s">
        <v>679</v>
      </c>
      <c r="EG28" s="78">
        <v>43.030999999999999</v>
      </c>
      <c r="EH28" s="78">
        <v>0.46500000000000002</v>
      </c>
      <c r="EI28" s="78">
        <v>4.4169999999999998</v>
      </c>
      <c r="EJ28" s="78">
        <v>0.438</v>
      </c>
      <c r="EK28" s="78">
        <v>6.9000000000000006E-2</v>
      </c>
      <c r="EL28" s="78">
        <v>11.297000000000001</v>
      </c>
      <c r="EM28" s="78">
        <v>1E-3</v>
      </c>
      <c r="EN28" s="78">
        <v>8.0250000000000004</v>
      </c>
      <c r="EO28" s="78" t="s">
        <v>679</v>
      </c>
      <c r="EP28" s="78">
        <v>0.57000000000000006</v>
      </c>
      <c r="EQ28" s="78">
        <v>5.1619999999999999</v>
      </c>
      <c r="ER28" s="78" t="s">
        <v>679</v>
      </c>
      <c r="ES28" s="78">
        <v>0.76400000000000001</v>
      </c>
      <c r="ET28" s="78">
        <v>0.34600000000000003</v>
      </c>
      <c r="EU28" s="78">
        <v>0.19500000000000001</v>
      </c>
      <c r="EV28" s="78">
        <v>4.9560000000000004</v>
      </c>
      <c r="EW28" s="78">
        <v>7.2110000000000003</v>
      </c>
      <c r="EX28" s="78">
        <v>0.97399999999999998</v>
      </c>
      <c r="EY28" s="78">
        <v>89.978999999999999</v>
      </c>
      <c r="EZ28" s="78">
        <v>5.0040000000000004</v>
      </c>
      <c r="FA28" s="78">
        <v>2.9410000000000003</v>
      </c>
      <c r="FB28" s="78">
        <v>0.23500000000000001</v>
      </c>
      <c r="FC28" s="78">
        <v>16.454000000000001</v>
      </c>
      <c r="FD28" s="78">
        <v>4.3715900622637722</v>
      </c>
      <c r="FE28" s="78">
        <v>9.5000000000000001E-2</v>
      </c>
      <c r="FF28" s="78">
        <v>36.112000000000002</v>
      </c>
      <c r="FG28" s="78">
        <v>446.0313695508562</v>
      </c>
      <c r="FH28" s="78">
        <v>1.8000000000000002E-2</v>
      </c>
      <c r="FI28" s="78" t="s">
        <v>679</v>
      </c>
      <c r="FJ28" s="78">
        <v>2.1000000000000001E-2</v>
      </c>
      <c r="FK28" s="78">
        <v>0.01</v>
      </c>
      <c r="FL28" s="78">
        <v>3.0000000000000001E-3</v>
      </c>
      <c r="FM28" s="78">
        <v>19.183</v>
      </c>
      <c r="FN28" s="78">
        <v>0.39700000000000002</v>
      </c>
      <c r="FO28" s="78">
        <v>9.4659483261642201</v>
      </c>
      <c r="FP28" s="78">
        <v>1.2E-2</v>
      </c>
      <c r="FQ28" s="78">
        <v>0.185</v>
      </c>
      <c r="FR28" s="78">
        <v>6.0650000000000004</v>
      </c>
      <c r="FS28" s="78">
        <v>14.400561356661751</v>
      </c>
      <c r="FT28" s="78">
        <v>2.7201974110032365</v>
      </c>
      <c r="FU28" s="78">
        <v>1.4999999999999999E-2</v>
      </c>
      <c r="FV28" s="78">
        <v>6.4000000000000001E-2</v>
      </c>
      <c r="FW28" s="78">
        <v>46.83</v>
      </c>
      <c r="FX28" s="78">
        <v>39.548999999999999</v>
      </c>
      <c r="FY28" s="78">
        <v>0.93900000000000006</v>
      </c>
      <c r="FZ28" s="78" t="s">
        <v>679</v>
      </c>
      <c r="GA28" s="78">
        <v>1.9E-2</v>
      </c>
      <c r="GB28" s="78">
        <v>0.01</v>
      </c>
      <c r="GC28" s="78">
        <v>1.4670000000000001</v>
      </c>
      <c r="GD28" s="78">
        <v>0.47600000000000003</v>
      </c>
      <c r="GE28" s="78">
        <v>0.10400000000000001</v>
      </c>
      <c r="GF28" s="78">
        <v>23.12</v>
      </c>
      <c r="GG28" s="78">
        <v>11.718999999999999</v>
      </c>
      <c r="GH28" s="78">
        <v>2.1179999999999999</v>
      </c>
      <c r="GI28" s="78">
        <v>9.7970000000000006</v>
      </c>
      <c r="GJ28" s="78">
        <v>1.5050989390797982</v>
      </c>
      <c r="GK28" s="78">
        <v>5.9550000000000001</v>
      </c>
      <c r="GL28" s="78" t="s">
        <v>679</v>
      </c>
      <c r="GM28" s="78">
        <v>0.109</v>
      </c>
      <c r="GN28" s="78">
        <v>6.0000000000000001E-3</v>
      </c>
      <c r="GO28" s="78">
        <v>2.2480000000000002</v>
      </c>
      <c r="GP28" s="78">
        <v>1.292</v>
      </c>
      <c r="GQ28" s="78">
        <v>14.687000000000001</v>
      </c>
      <c r="GR28" s="78">
        <v>5.8506994818267017</v>
      </c>
      <c r="GS28" s="78" t="s">
        <v>679</v>
      </c>
      <c r="GT28" s="78">
        <v>0.377</v>
      </c>
      <c r="GU28" s="78">
        <v>133.7604129769912</v>
      </c>
      <c r="GV28" s="78">
        <v>6.3959999999999999</v>
      </c>
      <c r="GW28" s="79">
        <v>176.84399999999999</v>
      </c>
      <c r="GX28" s="79">
        <v>0.59099999999999997</v>
      </c>
      <c r="GY28" s="79">
        <v>1244.874</v>
      </c>
      <c r="GZ28" s="79">
        <v>1.657</v>
      </c>
      <c r="HA28" s="79">
        <v>23.76665120054296</v>
      </c>
      <c r="HB28" s="79">
        <v>1.7000000000000001E-2</v>
      </c>
      <c r="HC28" s="79">
        <v>17.065000000000001</v>
      </c>
      <c r="HD28" s="79">
        <v>6.2880000000000003</v>
      </c>
      <c r="HE28" s="79" t="s">
        <v>679</v>
      </c>
      <c r="HF28" s="79">
        <v>2.3E-2</v>
      </c>
      <c r="HG28" s="79">
        <v>0.40800000000000003</v>
      </c>
      <c r="HH28" s="79">
        <v>1.109</v>
      </c>
      <c r="HI28" s="79">
        <v>2.2429999999999999</v>
      </c>
      <c r="HJ28" s="79">
        <v>3359.8066967276991</v>
      </c>
      <c r="HK28" s="79">
        <v>918.40730327230153</v>
      </c>
      <c r="HL28" s="79">
        <v>2794.331556954764</v>
      </c>
      <c r="HM28" s="79">
        <v>1483.8824430452357</v>
      </c>
      <c r="HN28" s="79">
        <v>1131.8589141998516</v>
      </c>
      <c r="HO28" s="79">
        <v>96.264999999999972</v>
      </c>
      <c r="HP28" s="79">
        <v>760.9241513787282</v>
      </c>
      <c r="HQ28" s="79">
        <v>20.864000000000001</v>
      </c>
      <c r="HR28" s="79">
        <v>1769.1678486212716</v>
      </c>
      <c r="HS28" s="79">
        <v>98.614999999999995</v>
      </c>
      <c r="HT28" s="79">
        <v>1385.1030000000001</v>
      </c>
      <c r="HU28" s="79">
        <v>48.196000000000005</v>
      </c>
      <c r="HV28" s="79">
        <v>99.079000000000008</v>
      </c>
      <c r="HW28" s="79">
        <v>134.37400000000005</v>
      </c>
      <c r="HX28" s="79">
        <v>-36.587999999999994</v>
      </c>
      <c r="HY28" s="80">
        <v>4376</v>
      </c>
      <c r="HZ28" s="80"/>
      <c r="IA28" s="80"/>
      <c r="IB28" s="80"/>
      <c r="IC28" s="80"/>
      <c r="ID28" s="80"/>
      <c r="IE28" s="80"/>
      <c r="IF28" s="80"/>
      <c r="IG28" s="80"/>
      <c r="IH28" s="80"/>
      <c r="II28" s="80"/>
      <c r="IJ28" s="80"/>
      <c r="IK28" s="80"/>
      <c r="IL28" s="80"/>
      <c r="IM28" s="80"/>
      <c r="IN28" s="80"/>
      <c r="IO28" s="80"/>
      <c r="IP28" s="80"/>
      <c r="IQ28" s="80"/>
      <c r="IR28" s="80"/>
      <c r="IS28" s="80"/>
      <c r="IT28" s="80"/>
      <c r="IU28" s="80"/>
      <c r="IV28" s="80"/>
      <c r="IW28" s="80"/>
      <c r="IX28" s="80"/>
      <c r="IY28" s="80"/>
      <c r="IZ28" s="80"/>
      <c r="JA28" s="80"/>
      <c r="JB28" s="80"/>
      <c r="JC28" s="80"/>
      <c r="JD28" s="80"/>
    </row>
    <row r="29" spans="1:264" s="38" customFormat="1" ht="17.100000000000001" customHeight="1">
      <c r="A29" s="38">
        <v>1973</v>
      </c>
      <c r="B29" s="78">
        <v>0.44700000000000001</v>
      </c>
      <c r="C29" s="78">
        <v>1.4430000000000001</v>
      </c>
      <c r="D29" s="78">
        <v>10.448</v>
      </c>
      <c r="E29" s="78" t="s">
        <v>679</v>
      </c>
      <c r="F29" s="78">
        <v>1.331</v>
      </c>
      <c r="G29" s="78" t="s">
        <v>679</v>
      </c>
      <c r="H29" s="78">
        <v>0.09</v>
      </c>
      <c r="I29" s="78">
        <v>25.652000000000001</v>
      </c>
      <c r="J29" s="78">
        <v>0.88049656767368811</v>
      </c>
      <c r="K29" s="78" t="s">
        <v>679</v>
      </c>
      <c r="L29" s="78">
        <v>46.63</v>
      </c>
      <c r="M29" s="78">
        <v>16.407</v>
      </c>
      <c r="N29" s="78">
        <v>12.534127610413679</v>
      </c>
      <c r="O29" s="78">
        <v>2.1470000000000002</v>
      </c>
      <c r="P29" s="78">
        <v>1.506</v>
      </c>
      <c r="Q29" s="78">
        <v>1.242</v>
      </c>
      <c r="R29" s="78">
        <v>0.13100000000000001</v>
      </c>
      <c r="S29" s="78">
        <v>19.010757567021585</v>
      </c>
      <c r="T29" s="78">
        <v>37.871000000000002</v>
      </c>
      <c r="U29" s="78">
        <v>0.04</v>
      </c>
      <c r="V29" s="78">
        <v>0.10400000000000001</v>
      </c>
      <c r="W29" s="78">
        <v>0.11600000000000001</v>
      </c>
      <c r="X29" s="78">
        <v>1E-3</v>
      </c>
      <c r="Y29" s="78">
        <v>1.0771242472655771</v>
      </c>
      <c r="Z29" s="78">
        <v>1.4E-2</v>
      </c>
      <c r="AA29" s="78">
        <v>36.122999999999998</v>
      </c>
      <c r="AB29" s="78">
        <v>7.0000000000000001E-3</v>
      </c>
      <c r="AC29" s="78">
        <v>2.722</v>
      </c>
      <c r="AD29" s="78">
        <v>18.769000000000002</v>
      </c>
      <c r="AE29" s="78">
        <v>4.5999999999999999E-2</v>
      </c>
      <c r="AF29" s="78">
        <v>0.02</v>
      </c>
      <c r="AG29" s="78">
        <v>3.5000000000000003E-2</v>
      </c>
      <c r="AH29" s="78">
        <v>104.069</v>
      </c>
      <c r="AI29" s="78">
        <v>1.7000000000000001E-2</v>
      </c>
      <c r="AJ29" s="78">
        <v>1.6E-2</v>
      </c>
      <c r="AK29" s="78">
        <v>4.3999999999999997E-2</v>
      </c>
      <c r="AL29" s="78">
        <v>4.3999999999999997E-2</v>
      </c>
      <c r="AM29" s="78">
        <v>7.5410000000000004</v>
      </c>
      <c r="AN29" s="78">
        <v>264.12400000000002</v>
      </c>
      <c r="AO29" s="78">
        <v>9.19</v>
      </c>
      <c r="AP29" s="78">
        <v>8.0000000000000002E-3</v>
      </c>
      <c r="AQ29" s="78">
        <v>0.33300000000000002</v>
      </c>
      <c r="AR29" s="78">
        <v>3.0000000000000001E-3</v>
      </c>
      <c r="AS29" s="78">
        <v>0.55800000000000005</v>
      </c>
      <c r="AT29" s="78">
        <v>0.875</v>
      </c>
      <c r="AU29" s="78">
        <v>4.3677006267666219</v>
      </c>
      <c r="AV29" s="78">
        <v>6.1080000000000005</v>
      </c>
      <c r="AW29" s="78">
        <v>0.68200000000000005</v>
      </c>
      <c r="AX29" s="78">
        <v>44.699837192618872</v>
      </c>
      <c r="AY29" s="78">
        <v>26.568999999999999</v>
      </c>
      <c r="AZ29" s="78">
        <v>0.871</v>
      </c>
      <c r="BA29" s="78">
        <v>16.143000000000001</v>
      </c>
      <c r="BB29" s="78">
        <v>4.9000000000000002E-2</v>
      </c>
      <c r="BC29" s="78">
        <v>7.0000000000000001E-3</v>
      </c>
      <c r="BD29" s="78">
        <v>1.627</v>
      </c>
      <c r="BE29" s="78">
        <v>1.4350000000000001</v>
      </c>
      <c r="BF29" s="78">
        <v>6.4889999999999999</v>
      </c>
      <c r="BG29" s="78">
        <v>0.53700000000000003</v>
      </c>
      <c r="BH29" s="78">
        <v>8.0000000000000002E-3</v>
      </c>
      <c r="BI29" s="78" t="s">
        <v>679</v>
      </c>
      <c r="BJ29" s="78">
        <v>5.0009017725973441</v>
      </c>
      <c r="BK29" s="78">
        <v>0.47800000000000004</v>
      </c>
      <c r="BL29" s="78">
        <v>6.9000000000000006E-2</v>
      </c>
      <c r="BM29" s="78">
        <v>4.0000000000000001E-3</v>
      </c>
      <c r="BN29" s="78" t="s">
        <v>679</v>
      </c>
      <c r="BO29" s="78">
        <v>0.17200000000000001</v>
      </c>
      <c r="BP29" s="78">
        <v>13.468</v>
      </c>
      <c r="BQ29" s="78">
        <v>140.87800000000001</v>
      </c>
      <c r="BR29" s="78">
        <v>3.2000000000000001E-2</v>
      </c>
      <c r="BS29" s="78">
        <v>5.7000000000000002E-2</v>
      </c>
      <c r="BT29" s="78">
        <v>1.4490000000000001</v>
      </c>
      <c r="BU29" s="78">
        <v>1.7000000000000001E-2</v>
      </c>
      <c r="BV29" s="78">
        <v>3.3323408561188814</v>
      </c>
      <c r="BW29" s="78">
        <v>296.55500000000001</v>
      </c>
      <c r="BX29" s="78">
        <v>0.67500000000000004</v>
      </c>
      <c r="BY29" s="78">
        <v>2.3E-2</v>
      </c>
      <c r="BZ29" s="78">
        <v>10.16</v>
      </c>
      <c r="CA29" s="78">
        <v>0.152</v>
      </c>
      <c r="CB29" s="78">
        <v>1.4999999999999999E-2</v>
      </c>
      <c r="CC29" s="78">
        <v>0.111</v>
      </c>
      <c r="CD29" s="78">
        <v>0.80100000000000005</v>
      </c>
      <c r="CE29" s="78">
        <v>0.219</v>
      </c>
      <c r="CF29" s="78">
        <v>0.03</v>
      </c>
      <c r="CG29" s="78">
        <v>0.49199999999999999</v>
      </c>
      <c r="CH29" s="78">
        <v>0.115</v>
      </c>
      <c r="CI29" s="78">
        <v>0.41200000000000003</v>
      </c>
      <c r="CJ29" s="78">
        <v>2.5350000000000001</v>
      </c>
      <c r="CK29" s="78">
        <v>19.926000000000002</v>
      </c>
      <c r="CL29" s="78">
        <v>0.47800000000000004</v>
      </c>
      <c r="CM29" s="78">
        <v>61.179000000000002</v>
      </c>
      <c r="CN29" s="78">
        <v>13.399000000000001</v>
      </c>
      <c r="CO29" s="78">
        <v>8.3569999999999993</v>
      </c>
      <c r="CP29" s="78">
        <v>6.234</v>
      </c>
      <c r="CQ29" s="78">
        <v>35.423999999999999</v>
      </c>
      <c r="CR29" s="78">
        <v>5.266</v>
      </c>
      <c r="CS29" s="78">
        <v>96.623999999999995</v>
      </c>
      <c r="CT29" s="78">
        <v>2.2629999999999999</v>
      </c>
      <c r="CU29" s="78">
        <v>249.727</v>
      </c>
      <c r="CV29" s="78">
        <v>0.60099999999999998</v>
      </c>
      <c r="CW29" s="78">
        <v>56.781271417067281</v>
      </c>
      <c r="CX29" s="78">
        <v>1.069</v>
      </c>
      <c r="CY29" s="78">
        <v>0.01</v>
      </c>
      <c r="CZ29" s="78">
        <v>6.6109999999999998</v>
      </c>
      <c r="DA29" s="78">
        <v>2.3602088990492889</v>
      </c>
      <c r="DB29" s="78">
        <v>0.14100000000000001</v>
      </c>
      <c r="DC29" s="78">
        <v>2.9418944143450281</v>
      </c>
      <c r="DD29" s="78">
        <v>1.9530000000000001</v>
      </c>
      <c r="DE29" s="78" t="s">
        <v>679</v>
      </c>
      <c r="DF29" s="78">
        <v>0.40400000000000003</v>
      </c>
      <c r="DG29" s="78">
        <v>3.9780000000000002</v>
      </c>
      <c r="DH29" s="78">
        <v>4.8128500169674897</v>
      </c>
      <c r="DI29" s="78">
        <v>3.8639999999999999</v>
      </c>
      <c r="DJ29" s="78">
        <v>6.0999999999999999E-2</v>
      </c>
      <c r="DK29" s="78">
        <v>2.8064434066609314</v>
      </c>
      <c r="DL29" s="78">
        <v>0.29299999999999998</v>
      </c>
      <c r="DM29" s="78">
        <v>0.156</v>
      </c>
      <c r="DN29" s="78">
        <v>4.7759999999999998</v>
      </c>
      <c r="DO29" s="78">
        <v>1E-3</v>
      </c>
      <c r="DP29" s="78">
        <v>7.2999999999999995E-2</v>
      </c>
      <c r="DQ29" s="78">
        <v>0.22</v>
      </c>
      <c r="DR29" s="78" t="s">
        <v>679</v>
      </c>
      <c r="DS29" s="78">
        <v>0.25900000000000001</v>
      </c>
      <c r="DT29" s="78">
        <v>0.128</v>
      </c>
      <c r="DU29" s="78">
        <v>0.185</v>
      </c>
      <c r="DV29" s="78">
        <v>39.349000000000004</v>
      </c>
      <c r="DW29" s="78">
        <v>0.94900000000000007</v>
      </c>
      <c r="DX29" s="78">
        <v>0.50130553505158337</v>
      </c>
      <c r="DY29" s="78">
        <v>4.0000000000000001E-3</v>
      </c>
      <c r="DZ29" s="78">
        <v>2.629</v>
      </c>
      <c r="EA29" s="78">
        <v>0.97199999999999998</v>
      </c>
      <c r="EB29" s="78">
        <v>1.121</v>
      </c>
      <c r="EC29" s="78" t="s">
        <v>679</v>
      </c>
      <c r="ED29" s="78">
        <v>2.3E-2</v>
      </c>
      <c r="EE29" s="78">
        <v>0.115</v>
      </c>
      <c r="EF29" s="78" t="s">
        <v>679</v>
      </c>
      <c r="EG29" s="78">
        <v>45.172000000000004</v>
      </c>
      <c r="EH29" s="78">
        <v>0.70899999999999996</v>
      </c>
      <c r="EI29" s="78">
        <v>4.9640000000000004</v>
      </c>
      <c r="EJ29" s="78">
        <v>0.499</v>
      </c>
      <c r="EK29" s="78">
        <v>0.09</v>
      </c>
      <c r="EL29" s="78">
        <v>13.52</v>
      </c>
      <c r="EM29" s="78">
        <v>1E-3</v>
      </c>
      <c r="EN29" s="78">
        <v>8.3239999999999998</v>
      </c>
      <c r="EO29" s="78" t="s">
        <v>679</v>
      </c>
      <c r="EP29" s="78">
        <v>0.57600000000000007</v>
      </c>
      <c r="EQ29" s="78">
        <v>5.4640000000000004</v>
      </c>
      <c r="ER29" s="78" t="s">
        <v>679</v>
      </c>
      <c r="ES29" s="78">
        <v>0.88400000000000001</v>
      </c>
      <c r="ET29" s="78">
        <v>0.36699999999999999</v>
      </c>
      <c r="EU29" s="78">
        <v>0.23700000000000002</v>
      </c>
      <c r="EV29" s="78">
        <v>5.3879999999999999</v>
      </c>
      <c r="EW29" s="78">
        <v>8.6020000000000003</v>
      </c>
      <c r="EX29" s="78">
        <v>0.94300000000000006</v>
      </c>
      <c r="EY29" s="78">
        <v>91.662999999999997</v>
      </c>
      <c r="EZ29" s="78">
        <v>5.4550000000000001</v>
      </c>
      <c r="FA29" s="78">
        <v>3.4</v>
      </c>
      <c r="FB29" s="78">
        <v>0.245</v>
      </c>
      <c r="FC29" s="78">
        <v>19.933</v>
      </c>
      <c r="FD29" s="78">
        <v>4.557067756131965</v>
      </c>
      <c r="FE29" s="78">
        <v>0.105</v>
      </c>
      <c r="FF29" s="78">
        <v>39.530999999999999</v>
      </c>
      <c r="FG29" s="78">
        <v>464.95557530639883</v>
      </c>
      <c r="FH29" s="78">
        <v>1.9E-2</v>
      </c>
      <c r="FI29" s="78" t="s">
        <v>679</v>
      </c>
      <c r="FJ29" s="78">
        <v>2.1999999999999999E-2</v>
      </c>
      <c r="FK29" s="78">
        <v>0.01</v>
      </c>
      <c r="FL29" s="78">
        <v>4.0000000000000001E-3</v>
      </c>
      <c r="FM29" s="78">
        <v>25.943999999999999</v>
      </c>
      <c r="FN29" s="78">
        <v>0.42299999999999999</v>
      </c>
      <c r="FO29" s="78">
        <v>11.30791039219433</v>
      </c>
      <c r="FP29" s="78">
        <v>1.3000000000000001E-2</v>
      </c>
      <c r="FQ29" s="78">
        <v>0.14699999999999999</v>
      </c>
      <c r="FR29" s="78">
        <v>5.7869999999999999</v>
      </c>
      <c r="FS29" s="78">
        <v>14.462162807381132</v>
      </c>
      <c r="FT29" s="78">
        <v>3.2495157920609565</v>
      </c>
      <c r="FU29" s="78">
        <v>1.8000000000000002E-2</v>
      </c>
      <c r="FV29" s="78">
        <v>7.2000000000000008E-2</v>
      </c>
      <c r="FW29" s="78">
        <v>47.323</v>
      </c>
      <c r="FX29" s="78">
        <v>42.369</v>
      </c>
      <c r="FY29" s="78">
        <v>0.97899999999999998</v>
      </c>
      <c r="FZ29" s="78" t="s">
        <v>679</v>
      </c>
      <c r="GA29" s="78">
        <v>1.0999999999999999E-2</v>
      </c>
      <c r="GB29" s="78">
        <v>1.0999999999999999E-2</v>
      </c>
      <c r="GC29" s="78">
        <v>1.48</v>
      </c>
      <c r="GD29" s="78">
        <v>0.57500000000000007</v>
      </c>
      <c r="GE29" s="78">
        <v>0.10100000000000001</v>
      </c>
      <c r="GF29" s="78">
        <v>23.824999999999999</v>
      </c>
      <c r="GG29" s="78">
        <v>12.616</v>
      </c>
      <c r="GH29" s="78">
        <v>2.153</v>
      </c>
      <c r="GI29" s="78">
        <v>10.991</v>
      </c>
      <c r="GJ29" s="78">
        <v>1.5689572323524812</v>
      </c>
      <c r="GK29" s="78">
        <v>6.6690000000000005</v>
      </c>
      <c r="GL29" s="78" t="s">
        <v>679</v>
      </c>
      <c r="GM29" s="78">
        <v>0.11</v>
      </c>
      <c r="GN29" s="78">
        <v>7.0000000000000001E-3</v>
      </c>
      <c r="GO29" s="78">
        <v>2.5630000000000002</v>
      </c>
      <c r="GP29" s="78">
        <v>1.3169999999999999</v>
      </c>
      <c r="GQ29" s="78">
        <v>16.222000000000001</v>
      </c>
      <c r="GR29" s="78">
        <v>6.0989327864021794</v>
      </c>
      <c r="GS29" s="78" t="s">
        <v>679</v>
      </c>
      <c r="GT29" s="78">
        <v>0.32200000000000001</v>
      </c>
      <c r="GU29" s="78">
        <v>139.43559582269984</v>
      </c>
      <c r="GV29" s="78">
        <v>8.3529999999999998</v>
      </c>
      <c r="GW29" s="79">
        <v>179.99299999999999</v>
      </c>
      <c r="GX29" s="79">
        <v>0.86899999999999999</v>
      </c>
      <c r="GY29" s="79">
        <v>1300.8440000000001</v>
      </c>
      <c r="GZ29" s="79">
        <v>1.575</v>
      </c>
      <c r="HA29" s="79">
        <v>24.775021974760456</v>
      </c>
      <c r="HB29" s="79">
        <v>1.4999999999999999E-2</v>
      </c>
      <c r="HC29" s="79">
        <v>18.135000000000002</v>
      </c>
      <c r="HD29" s="79">
        <v>6.8440000000000003</v>
      </c>
      <c r="HE29" s="79" t="s">
        <v>679</v>
      </c>
      <c r="HF29" s="79">
        <v>2.5000000000000001E-2</v>
      </c>
      <c r="HG29" s="79">
        <v>0.745</v>
      </c>
      <c r="HH29" s="79">
        <v>1.252</v>
      </c>
      <c r="HI29" s="79">
        <v>2.5310000000000001</v>
      </c>
      <c r="HJ29" s="79">
        <v>3516.485033751836</v>
      </c>
      <c r="HK29" s="79">
        <v>987.34496624816359</v>
      </c>
      <c r="HL29" s="79">
        <v>2929.9824175646581</v>
      </c>
      <c r="HM29" s="79">
        <v>1573.8475824353413</v>
      </c>
      <c r="HN29" s="79">
        <v>1185.3438626227376</v>
      </c>
      <c r="HO29" s="79">
        <v>103.42400000000001</v>
      </c>
      <c r="HP29" s="79">
        <v>803.11135734383788</v>
      </c>
      <c r="HQ29" s="79">
        <v>23.802</v>
      </c>
      <c r="HR29" s="79">
        <v>1851.9486426561621</v>
      </c>
      <c r="HS29" s="79">
        <v>117.111</v>
      </c>
      <c r="HT29" s="79">
        <v>1444.425</v>
      </c>
      <c r="HU29" s="79">
        <v>52.686</v>
      </c>
      <c r="HV29" s="79">
        <v>107.32200000000002</v>
      </c>
      <c r="HW29" s="79">
        <v>143.98200000000003</v>
      </c>
      <c r="HX29" s="79">
        <v>-33.811999999999045</v>
      </c>
      <c r="HY29" s="80">
        <v>4614</v>
      </c>
      <c r="HZ29" s="80"/>
      <c r="IA29" s="80"/>
      <c r="IB29" s="80"/>
      <c r="IC29" s="80"/>
      <c r="ID29" s="80"/>
      <c r="IE29" s="80"/>
      <c r="IF29" s="80"/>
      <c r="IG29" s="80"/>
      <c r="IH29" s="80"/>
      <c r="II29" s="80"/>
      <c r="IJ29" s="80"/>
      <c r="IK29" s="80"/>
      <c r="IL29" s="80"/>
      <c r="IM29" s="80"/>
      <c r="IN29" s="80"/>
      <c r="IO29" s="80"/>
      <c r="IP29" s="80"/>
      <c r="IQ29" s="80"/>
      <c r="IR29" s="80"/>
      <c r="IS29" s="80"/>
      <c r="IT29" s="80"/>
      <c r="IU29" s="80"/>
      <c r="IV29" s="80"/>
      <c r="IW29" s="80"/>
      <c r="IX29" s="80"/>
      <c r="IY29" s="80"/>
      <c r="IZ29" s="80"/>
      <c r="JA29" s="80"/>
      <c r="JB29" s="80"/>
      <c r="JC29" s="80"/>
      <c r="JD29" s="80"/>
    </row>
    <row r="30" spans="1:264" s="38" customFormat="1" ht="17.100000000000001" customHeight="1">
      <c r="A30" s="38">
        <v>1974</v>
      </c>
      <c r="B30" s="78">
        <v>0.52300000000000002</v>
      </c>
      <c r="C30" s="78">
        <v>1.1850000000000001</v>
      </c>
      <c r="D30" s="78">
        <v>8.7010000000000005</v>
      </c>
      <c r="E30" s="78" t="s">
        <v>679</v>
      </c>
      <c r="F30" s="78">
        <v>1.329</v>
      </c>
      <c r="G30" s="78" t="s">
        <v>679</v>
      </c>
      <c r="H30" s="78">
        <v>0.11700000000000001</v>
      </c>
      <c r="I30" s="78">
        <v>26.062000000000001</v>
      </c>
      <c r="J30" s="78">
        <v>0.9142002355236466</v>
      </c>
      <c r="K30" s="78" t="s">
        <v>679</v>
      </c>
      <c r="L30" s="78">
        <v>47.002000000000002</v>
      </c>
      <c r="M30" s="78">
        <v>15.672000000000001</v>
      </c>
      <c r="N30" s="78">
        <v>13.013909235101323</v>
      </c>
      <c r="O30" s="78">
        <v>2.0150000000000001</v>
      </c>
      <c r="P30" s="78">
        <v>1.474</v>
      </c>
      <c r="Q30" s="78">
        <v>1.2710000000000001</v>
      </c>
      <c r="R30" s="78">
        <v>0.13400000000000001</v>
      </c>
      <c r="S30" s="78">
        <v>19.738451782011911</v>
      </c>
      <c r="T30" s="78">
        <v>36.875</v>
      </c>
      <c r="U30" s="78">
        <v>4.2000000000000003E-2</v>
      </c>
      <c r="V30" s="78">
        <v>0.111</v>
      </c>
      <c r="W30" s="78">
        <v>0.121</v>
      </c>
      <c r="X30" s="78">
        <v>1E-3</v>
      </c>
      <c r="Y30" s="78">
        <v>1.0818375322600469</v>
      </c>
      <c r="Z30" s="78">
        <v>2.4E-2</v>
      </c>
      <c r="AA30" s="78">
        <v>39.121000000000002</v>
      </c>
      <c r="AB30" s="78">
        <v>7.0000000000000001E-3</v>
      </c>
      <c r="AC30" s="78">
        <v>2.2320000000000002</v>
      </c>
      <c r="AD30" s="78">
        <v>19.433</v>
      </c>
      <c r="AE30" s="78">
        <v>5.6000000000000001E-2</v>
      </c>
      <c r="AF30" s="78">
        <v>2.5000000000000001E-2</v>
      </c>
      <c r="AG30" s="78">
        <v>0.02</v>
      </c>
      <c r="AH30" s="78">
        <v>106.346</v>
      </c>
      <c r="AI30" s="78">
        <v>1.8000000000000002E-2</v>
      </c>
      <c r="AJ30" s="78">
        <v>1.4999999999999999E-2</v>
      </c>
      <c r="AK30" s="78">
        <v>3.1E-2</v>
      </c>
      <c r="AL30" s="78">
        <v>4.1000000000000002E-2</v>
      </c>
      <c r="AM30" s="78">
        <v>7.0780000000000003</v>
      </c>
      <c r="AN30" s="78">
        <v>269.43400000000003</v>
      </c>
      <c r="AO30" s="78">
        <v>9.9480000000000004</v>
      </c>
      <c r="AP30" s="78">
        <v>8.0000000000000002E-3</v>
      </c>
      <c r="AQ30" s="78">
        <v>0.443</v>
      </c>
      <c r="AR30" s="78">
        <v>3.0000000000000001E-3</v>
      </c>
      <c r="AS30" s="78">
        <v>0.52</v>
      </c>
      <c r="AT30" s="78">
        <v>0.97099999999999997</v>
      </c>
      <c r="AU30" s="78">
        <v>4.3868128302814311</v>
      </c>
      <c r="AV30" s="78">
        <v>6.2480000000000002</v>
      </c>
      <c r="AW30" s="78">
        <v>0.52500000000000002</v>
      </c>
      <c r="AX30" s="78">
        <v>45.225699852536771</v>
      </c>
      <c r="AY30" s="78">
        <v>27.739000000000001</v>
      </c>
      <c r="AZ30" s="78">
        <v>0.91900000000000004</v>
      </c>
      <c r="BA30" s="78">
        <v>15.005000000000001</v>
      </c>
      <c r="BB30" s="78">
        <v>5.2999999999999999E-2</v>
      </c>
      <c r="BC30" s="78">
        <v>8.0000000000000002E-3</v>
      </c>
      <c r="BD30" s="78">
        <v>1.75</v>
      </c>
      <c r="BE30" s="78">
        <v>1.661</v>
      </c>
      <c r="BF30" s="78">
        <v>7.1240000000000006</v>
      </c>
      <c r="BG30" s="78">
        <v>0.53800000000000003</v>
      </c>
      <c r="BH30" s="78">
        <v>1.4E-2</v>
      </c>
      <c r="BI30" s="78" t="s">
        <v>679</v>
      </c>
      <c r="BJ30" s="78">
        <v>5.1923264055623575</v>
      </c>
      <c r="BK30" s="78">
        <v>0.47400000000000003</v>
      </c>
      <c r="BL30" s="78">
        <v>8.2000000000000003E-2</v>
      </c>
      <c r="BM30" s="78">
        <v>4.0000000000000001E-3</v>
      </c>
      <c r="BN30" s="78" t="s">
        <v>679</v>
      </c>
      <c r="BO30" s="78">
        <v>0.183</v>
      </c>
      <c r="BP30" s="78">
        <v>12.73</v>
      </c>
      <c r="BQ30" s="78">
        <v>136.09800000000001</v>
      </c>
      <c r="BR30" s="78">
        <v>2.8000000000000001E-2</v>
      </c>
      <c r="BS30" s="78">
        <v>5.9000000000000004E-2</v>
      </c>
      <c r="BT30" s="78">
        <v>1.4870000000000001</v>
      </c>
      <c r="BU30" s="78">
        <v>1.7000000000000001E-2</v>
      </c>
      <c r="BV30" s="78">
        <v>3.4598962759818011</v>
      </c>
      <c r="BW30" s="78">
        <v>290.30500000000001</v>
      </c>
      <c r="BX30" s="78">
        <v>0.80100000000000005</v>
      </c>
      <c r="BY30" s="78">
        <v>2.1000000000000001E-2</v>
      </c>
      <c r="BZ30" s="78">
        <v>9.8770000000000007</v>
      </c>
      <c r="CA30" s="78">
        <v>0.152</v>
      </c>
      <c r="CB30" s="78">
        <v>0.01</v>
      </c>
      <c r="CC30" s="78">
        <v>0.105</v>
      </c>
      <c r="CD30" s="78">
        <v>0.83699999999999997</v>
      </c>
      <c r="CE30" s="78">
        <v>0.22900000000000001</v>
      </c>
      <c r="CF30" s="78">
        <v>2.8000000000000001E-2</v>
      </c>
      <c r="CG30" s="78">
        <v>0.42399999999999999</v>
      </c>
      <c r="CH30" s="78">
        <v>0.129</v>
      </c>
      <c r="CI30" s="78">
        <v>0.42499999999999999</v>
      </c>
      <c r="CJ30" s="78">
        <v>2.9119999999999999</v>
      </c>
      <c r="CK30" s="78">
        <v>20.208000000000002</v>
      </c>
      <c r="CL30" s="78">
        <v>0.47500000000000003</v>
      </c>
      <c r="CM30" s="78">
        <v>63.265000000000001</v>
      </c>
      <c r="CN30" s="78">
        <v>13.979000000000001</v>
      </c>
      <c r="CO30" s="78">
        <v>8.4380000000000006</v>
      </c>
      <c r="CP30" s="78">
        <v>6.3550000000000004</v>
      </c>
      <c r="CQ30" s="78">
        <v>39.338999999999999</v>
      </c>
      <c r="CR30" s="78">
        <v>5.3029999999999999</v>
      </c>
      <c r="CS30" s="78">
        <v>98.010999999999996</v>
      </c>
      <c r="CT30" s="78">
        <v>2.073</v>
      </c>
      <c r="CU30" s="78">
        <v>249.761</v>
      </c>
      <c r="CV30" s="78">
        <v>0.60799999999999998</v>
      </c>
      <c r="CW30" s="78">
        <v>58.954746229121746</v>
      </c>
      <c r="CX30" s="78">
        <v>1.35</v>
      </c>
      <c r="CY30" s="78">
        <v>9.0000000000000011E-3</v>
      </c>
      <c r="CZ30" s="78">
        <v>5.2709999999999999</v>
      </c>
      <c r="DA30" s="78">
        <v>2.4505530295213043</v>
      </c>
      <c r="DB30" s="78">
        <v>0.08</v>
      </c>
      <c r="DC30" s="78">
        <v>3.0545043163378307</v>
      </c>
      <c r="DD30" s="78">
        <v>1.9690000000000001</v>
      </c>
      <c r="DE30" s="78" t="s">
        <v>679</v>
      </c>
      <c r="DF30" s="78">
        <v>0.47000000000000003</v>
      </c>
      <c r="DG30" s="78">
        <v>2.5489999999999999</v>
      </c>
      <c r="DH30" s="78">
        <v>4.9970764005093447</v>
      </c>
      <c r="DI30" s="78">
        <v>3.93</v>
      </c>
      <c r="DJ30" s="78">
        <v>7.2999999999999995E-2</v>
      </c>
      <c r="DK30" s="78">
        <v>2.8187238540002459</v>
      </c>
      <c r="DL30" s="78">
        <v>0.32400000000000001</v>
      </c>
      <c r="DM30" s="78">
        <v>0.15</v>
      </c>
      <c r="DN30" s="78">
        <v>5.1950000000000003</v>
      </c>
      <c r="DO30" s="78">
        <v>1E-3</v>
      </c>
      <c r="DP30" s="78">
        <v>8.3000000000000004E-2</v>
      </c>
      <c r="DQ30" s="78">
        <v>0.20300000000000001</v>
      </c>
      <c r="DR30" s="78" t="s">
        <v>679</v>
      </c>
      <c r="DS30" s="78">
        <v>0.28400000000000003</v>
      </c>
      <c r="DT30" s="78">
        <v>0.13200000000000001</v>
      </c>
      <c r="DU30" s="78">
        <v>0.189</v>
      </c>
      <c r="DV30" s="78">
        <v>42.271000000000001</v>
      </c>
      <c r="DW30" s="78">
        <v>1.0230000000000001</v>
      </c>
      <c r="DX30" s="78">
        <v>0.50349915000547707</v>
      </c>
      <c r="DY30" s="78">
        <v>4.0000000000000001E-3</v>
      </c>
      <c r="DZ30" s="78">
        <v>3.0369999999999999</v>
      </c>
      <c r="EA30" s="78">
        <v>0.85899999999999999</v>
      </c>
      <c r="EB30" s="78">
        <v>1.2750000000000001</v>
      </c>
      <c r="EC30" s="78" t="s">
        <v>679</v>
      </c>
      <c r="ED30" s="78">
        <v>2.7E-2</v>
      </c>
      <c r="EE30" s="78">
        <v>0.11600000000000001</v>
      </c>
      <c r="EF30" s="78" t="s">
        <v>679</v>
      </c>
      <c r="EG30" s="78">
        <v>43.753999999999998</v>
      </c>
      <c r="EH30" s="78">
        <v>0.75900000000000001</v>
      </c>
      <c r="EI30" s="78">
        <v>5.1150000000000002</v>
      </c>
      <c r="EJ30" s="78">
        <v>0.53200000000000003</v>
      </c>
      <c r="EK30" s="78">
        <v>7.9000000000000001E-2</v>
      </c>
      <c r="EL30" s="78">
        <v>16.987000000000002</v>
      </c>
      <c r="EM30" s="78">
        <v>1E-3</v>
      </c>
      <c r="EN30" s="78">
        <v>7.5520000000000005</v>
      </c>
      <c r="EO30" s="78" t="s">
        <v>679</v>
      </c>
      <c r="EP30" s="78">
        <v>0.63700000000000001</v>
      </c>
      <c r="EQ30" s="78">
        <v>5.8410000000000002</v>
      </c>
      <c r="ER30" s="78" t="s">
        <v>679</v>
      </c>
      <c r="ES30" s="78">
        <v>0.82400000000000007</v>
      </c>
      <c r="ET30" s="78">
        <v>0.433</v>
      </c>
      <c r="EU30" s="78">
        <v>0.26</v>
      </c>
      <c r="EV30" s="78">
        <v>5.8250000000000002</v>
      </c>
      <c r="EW30" s="78">
        <v>8.3260000000000005</v>
      </c>
      <c r="EX30" s="78">
        <v>0.95900000000000007</v>
      </c>
      <c r="EY30" s="78">
        <v>94.594000000000008</v>
      </c>
      <c r="EZ30" s="78">
        <v>5.649</v>
      </c>
      <c r="FA30" s="78">
        <v>2.86</v>
      </c>
      <c r="FB30" s="78">
        <v>0.26600000000000001</v>
      </c>
      <c r="FC30" s="78">
        <v>20.64</v>
      </c>
      <c r="FD30" s="78">
        <v>4.7315033004160494</v>
      </c>
      <c r="FE30" s="78">
        <v>0.11600000000000001</v>
      </c>
      <c r="FF30" s="78">
        <v>41.163000000000004</v>
      </c>
      <c r="FG30" s="78">
        <v>482.75315550198769</v>
      </c>
      <c r="FH30" s="78">
        <v>0.02</v>
      </c>
      <c r="FI30" s="78" t="s">
        <v>679</v>
      </c>
      <c r="FJ30" s="78">
        <v>0.02</v>
      </c>
      <c r="FK30" s="78">
        <v>9.0000000000000011E-3</v>
      </c>
      <c r="FL30" s="78">
        <v>5.0000000000000001E-3</v>
      </c>
      <c r="FM30" s="78">
        <v>26.94</v>
      </c>
      <c r="FN30" s="78">
        <v>0.505</v>
      </c>
      <c r="FO30" s="78">
        <v>11.357391595969696</v>
      </c>
      <c r="FP30" s="78">
        <v>1.4999999999999999E-2</v>
      </c>
      <c r="FQ30" s="78">
        <v>0.14200000000000002</v>
      </c>
      <c r="FR30" s="78">
        <v>5.9910000000000005</v>
      </c>
      <c r="FS30" s="78">
        <v>14.632300147463233</v>
      </c>
      <c r="FT30" s="78">
        <v>3.263735037483102</v>
      </c>
      <c r="FU30" s="78">
        <v>1.8000000000000002E-2</v>
      </c>
      <c r="FV30" s="78">
        <v>0.09</v>
      </c>
      <c r="FW30" s="78">
        <v>48.195999999999998</v>
      </c>
      <c r="FX30" s="78">
        <v>47.219000000000001</v>
      </c>
      <c r="FY30" s="78">
        <v>0.77900000000000003</v>
      </c>
      <c r="FZ30" s="78" t="s">
        <v>679</v>
      </c>
      <c r="GA30" s="78">
        <v>1.2E-2</v>
      </c>
      <c r="GB30" s="78">
        <v>9.0000000000000011E-3</v>
      </c>
      <c r="GC30" s="78">
        <v>1.55</v>
      </c>
      <c r="GD30" s="78">
        <v>0.437</v>
      </c>
      <c r="GE30" s="78">
        <v>8.5000000000000006E-2</v>
      </c>
      <c r="GF30" s="78">
        <v>21.786000000000001</v>
      </c>
      <c r="GG30" s="78">
        <v>11.311999999999999</v>
      </c>
      <c r="GH30" s="78">
        <v>2.6360000000000001</v>
      </c>
      <c r="GI30" s="78">
        <v>10.736000000000001</v>
      </c>
      <c r="GJ30" s="78">
        <v>1.6290138133448506</v>
      </c>
      <c r="GK30" s="78">
        <v>6.6120000000000001</v>
      </c>
      <c r="GL30" s="78" t="s">
        <v>679</v>
      </c>
      <c r="GM30" s="78">
        <v>0.10300000000000001</v>
      </c>
      <c r="GN30" s="78">
        <v>6.0000000000000001E-3</v>
      </c>
      <c r="GO30" s="78">
        <v>2.7410000000000001</v>
      </c>
      <c r="GP30" s="78">
        <v>1.472</v>
      </c>
      <c r="GQ30" s="78">
        <v>16.672000000000001</v>
      </c>
      <c r="GR30" s="78">
        <v>6.3323878757447876</v>
      </c>
      <c r="GS30" s="78" t="s">
        <v>679</v>
      </c>
      <c r="GT30" s="78">
        <v>0.32600000000000001</v>
      </c>
      <c r="GU30" s="78">
        <v>144.77291476363064</v>
      </c>
      <c r="GV30" s="78">
        <v>8.543000000000001</v>
      </c>
      <c r="GW30" s="79">
        <v>168.423</v>
      </c>
      <c r="GX30" s="79">
        <v>0.629</v>
      </c>
      <c r="GY30" s="79">
        <v>1254.019</v>
      </c>
      <c r="GZ30" s="79">
        <v>1.55</v>
      </c>
      <c r="HA30" s="79">
        <v>25.723360835204719</v>
      </c>
      <c r="HB30" s="79">
        <v>1.7000000000000001E-2</v>
      </c>
      <c r="HC30" s="79">
        <v>20.489000000000001</v>
      </c>
      <c r="HD30" s="79">
        <v>5.2039999999999997</v>
      </c>
      <c r="HE30" s="79" t="s">
        <v>679</v>
      </c>
      <c r="HF30" s="79">
        <v>4.3999999999999997E-2</v>
      </c>
      <c r="HG30" s="79">
        <v>0.61299999999999999</v>
      </c>
      <c r="HH30" s="79">
        <v>1.1460000000000001</v>
      </c>
      <c r="HI30" s="79">
        <v>2.4700000000000002</v>
      </c>
      <c r="HJ30" s="79">
        <v>3476.9475252557922</v>
      </c>
      <c r="HK30" s="79">
        <v>1017.0804747442073</v>
      </c>
      <c r="HL30" s="79">
        <v>2868.3510614430452</v>
      </c>
      <c r="HM30" s="79">
        <v>1625.6769385569544</v>
      </c>
      <c r="HN30" s="79">
        <v>1168.5674549901739</v>
      </c>
      <c r="HO30" s="79">
        <v>106.29299999999999</v>
      </c>
      <c r="HP30" s="79">
        <v>815.94006752954408</v>
      </c>
      <c r="HQ30" s="79">
        <v>23.599000000000004</v>
      </c>
      <c r="HR30" s="79">
        <v>1856.9519324704559</v>
      </c>
      <c r="HS30" s="79">
        <v>121.303</v>
      </c>
      <c r="HT30" s="79">
        <v>1402.8</v>
      </c>
      <c r="HU30" s="79">
        <v>53.295000000000002</v>
      </c>
      <c r="HV30" s="79">
        <v>113.84600000000003</v>
      </c>
      <c r="HW30" s="79">
        <v>133.56800000000007</v>
      </c>
      <c r="HX30" s="79">
        <v>-4.5960000000003163</v>
      </c>
      <c r="HY30" s="80">
        <v>4623</v>
      </c>
      <c r="HZ30" s="80"/>
      <c r="IA30" s="80"/>
      <c r="IB30" s="80"/>
      <c r="IC30" s="80"/>
      <c r="ID30" s="80"/>
      <c r="IE30" s="80"/>
      <c r="IF30" s="80"/>
      <c r="IG30" s="80"/>
      <c r="IH30" s="80"/>
      <c r="II30" s="80"/>
      <c r="IJ30" s="80"/>
      <c r="IK30" s="80"/>
      <c r="IL30" s="80"/>
      <c r="IM30" s="80"/>
      <c r="IN30" s="80"/>
      <c r="IO30" s="80"/>
      <c r="IP30" s="80"/>
      <c r="IQ30" s="80"/>
      <c r="IR30" s="80"/>
      <c r="IS30" s="80"/>
      <c r="IT30" s="80"/>
      <c r="IU30" s="80"/>
      <c r="IV30" s="80"/>
      <c r="IW30" s="80"/>
      <c r="IX30" s="80"/>
      <c r="IY30" s="80"/>
      <c r="IZ30" s="80"/>
      <c r="JA30" s="80"/>
      <c r="JB30" s="80"/>
      <c r="JC30" s="80"/>
      <c r="JD30" s="80"/>
    </row>
    <row r="31" spans="1:264" s="38" customFormat="1" ht="17.100000000000001" customHeight="1">
      <c r="A31" s="38">
        <v>1975</v>
      </c>
      <c r="B31" s="78">
        <v>0.57999999999999996</v>
      </c>
      <c r="C31" s="78">
        <v>1.2530000000000001</v>
      </c>
      <c r="D31" s="78">
        <v>8.7349999999999994</v>
      </c>
      <c r="E31" s="78" t="s">
        <v>679</v>
      </c>
      <c r="F31" s="78">
        <v>1.204</v>
      </c>
      <c r="G31" s="78" t="s">
        <v>679</v>
      </c>
      <c r="H31" s="78">
        <v>0.193</v>
      </c>
      <c r="I31" s="78">
        <v>25.888000000000002</v>
      </c>
      <c r="J31" s="78">
        <v>0.96113640159441216</v>
      </c>
      <c r="K31" s="78" t="s">
        <v>679</v>
      </c>
      <c r="L31" s="78">
        <v>47.963999999999999</v>
      </c>
      <c r="M31" s="78">
        <v>14.833</v>
      </c>
      <c r="N31" s="78">
        <v>13.682059363873398</v>
      </c>
      <c r="O31" s="78">
        <v>2.2509999999999999</v>
      </c>
      <c r="P31" s="78">
        <v>1.569</v>
      </c>
      <c r="Q31" s="78">
        <v>1.3280000000000001</v>
      </c>
      <c r="R31" s="78">
        <v>0.155</v>
      </c>
      <c r="S31" s="78">
        <v>20.751848207456547</v>
      </c>
      <c r="T31" s="78">
        <v>33.297000000000004</v>
      </c>
      <c r="U31" s="78">
        <v>4.8000000000000001E-2</v>
      </c>
      <c r="V31" s="78">
        <v>0.121</v>
      </c>
      <c r="W31" s="78">
        <v>0.125</v>
      </c>
      <c r="X31" s="78">
        <v>1E-3</v>
      </c>
      <c r="Y31" s="78">
        <v>1.1288317561754948</v>
      </c>
      <c r="Z31" s="78">
        <v>5.1000000000000004E-2</v>
      </c>
      <c r="AA31" s="78">
        <v>41.222999999999999</v>
      </c>
      <c r="AB31" s="78">
        <v>7.0000000000000001E-3</v>
      </c>
      <c r="AC31" s="78">
        <v>1.931</v>
      </c>
      <c r="AD31" s="78">
        <v>19.923999999999999</v>
      </c>
      <c r="AE31" s="78">
        <v>0.06</v>
      </c>
      <c r="AF31" s="78">
        <v>2.1000000000000001E-2</v>
      </c>
      <c r="AG31" s="78">
        <v>0.02</v>
      </c>
      <c r="AH31" s="78">
        <v>108.30200000000001</v>
      </c>
      <c r="AI31" s="78">
        <v>2.1000000000000001E-2</v>
      </c>
      <c r="AJ31" s="78">
        <v>1.6E-2</v>
      </c>
      <c r="AK31" s="78">
        <v>2.8000000000000001E-2</v>
      </c>
      <c r="AL31" s="78">
        <v>0.05</v>
      </c>
      <c r="AM31" s="78">
        <v>6.2759999999999998</v>
      </c>
      <c r="AN31" s="78">
        <v>312.41000000000003</v>
      </c>
      <c r="AO31" s="78">
        <v>9.7889999999999997</v>
      </c>
      <c r="AP31" s="78">
        <v>9.0000000000000011E-3</v>
      </c>
      <c r="AQ31" s="78">
        <v>0.3</v>
      </c>
      <c r="AR31" s="78">
        <v>4.0000000000000001E-3</v>
      </c>
      <c r="AS31" s="78">
        <v>0.55600000000000005</v>
      </c>
      <c r="AT31" s="78">
        <v>1.0880000000000001</v>
      </c>
      <c r="AU31" s="78">
        <v>4.5773727417967311</v>
      </c>
      <c r="AV31" s="78">
        <v>7.3810000000000002</v>
      </c>
      <c r="AW31" s="78">
        <v>0.54</v>
      </c>
      <c r="AX31" s="78">
        <v>47.327639392610898</v>
      </c>
      <c r="AY31" s="78">
        <v>29.381</v>
      </c>
      <c r="AZ31" s="78">
        <v>0.88300000000000001</v>
      </c>
      <c r="BA31" s="78">
        <v>15.173</v>
      </c>
      <c r="BB31" s="78">
        <v>5.3999999999999999E-2</v>
      </c>
      <c r="BC31" s="78">
        <v>8.0000000000000002E-3</v>
      </c>
      <c r="BD31" s="78">
        <v>1.7290000000000001</v>
      </c>
      <c r="BE31" s="78">
        <v>2.008</v>
      </c>
      <c r="BF31" s="78">
        <v>8.4809999999999999</v>
      </c>
      <c r="BG31" s="78">
        <v>0.57500000000000007</v>
      </c>
      <c r="BH31" s="78">
        <v>1.7000000000000001E-2</v>
      </c>
      <c r="BI31" s="78" t="s">
        <v>679</v>
      </c>
      <c r="BJ31" s="78">
        <v>5.4589068383769508</v>
      </c>
      <c r="BK31" s="78">
        <v>0.33</v>
      </c>
      <c r="BL31" s="78">
        <v>9.5000000000000001E-2</v>
      </c>
      <c r="BM31" s="78">
        <v>4.0000000000000001E-3</v>
      </c>
      <c r="BN31" s="78" t="s">
        <v>679</v>
      </c>
      <c r="BO31" s="78">
        <v>0.17</v>
      </c>
      <c r="BP31" s="78">
        <v>12.572000000000001</v>
      </c>
      <c r="BQ31" s="78">
        <v>121.876</v>
      </c>
      <c r="BR31" s="78">
        <v>3.2000000000000001E-2</v>
      </c>
      <c r="BS31" s="78">
        <v>5.8000000000000003E-2</v>
      </c>
      <c r="BT31" s="78">
        <v>1.464</v>
      </c>
      <c r="BU31" s="78">
        <v>2.7E-2</v>
      </c>
      <c r="BV31" s="78">
        <v>3.637531612188083</v>
      </c>
      <c r="BW31" s="78">
        <v>273.90199999999999</v>
      </c>
      <c r="BX31" s="78">
        <v>0.749</v>
      </c>
      <c r="BY31" s="78">
        <v>2.4E-2</v>
      </c>
      <c r="BZ31" s="78">
        <v>10.601000000000001</v>
      </c>
      <c r="CA31" s="78">
        <v>0.13800000000000001</v>
      </c>
      <c r="CB31" s="78">
        <v>1.3000000000000001E-2</v>
      </c>
      <c r="CC31" s="78">
        <v>0.11</v>
      </c>
      <c r="CD31" s="78">
        <v>0.96099999999999997</v>
      </c>
      <c r="CE31" s="78">
        <v>0.23</v>
      </c>
      <c r="CF31" s="78">
        <v>3.1E-2</v>
      </c>
      <c r="CG31" s="78">
        <v>0.498</v>
      </c>
      <c r="CH31" s="78">
        <v>0.13200000000000001</v>
      </c>
      <c r="CI31" s="78">
        <v>0.45500000000000002</v>
      </c>
      <c r="CJ31" s="78">
        <v>3.0049999999999999</v>
      </c>
      <c r="CK31" s="78">
        <v>20.559000000000001</v>
      </c>
      <c r="CL31" s="78">
        <v>0.441</v>
      </c>
      <c r="CM31" s="78">
        <v>68.775999999999996</v>
      </c>
      <c r="CN31" s="78">
        <v>14.716000000000001</v>
      </c>
      <c r="CO31" s="78">
        <v>9.0419999999999998</v>
      </c>
      <c r="CP31" s="78">
        <v>6.0140000000000002</v>
      </c>
      <c r="CQ31" s="78">
        <v>38.082000000000001</v>
      </c>
      <c r="CR31" s="78">
        <v>5.3580000000000005</v>
      </c>
      <c r="CS31" s="78">
        <v>93.349000000000004</v>
      </c>
      <c r="CT31" s="78">
        <v>2.2330000000000001</v>
      </c>
      <c r="CU31" s="78">
        <v>237.27100000000002</v>
      </c>
      <c r="CV31" s="78">
        <v>0.68</v>
      </c>
      <c r="CW31" s="78">
        <v>61.981555512412868</v>
      </c>
      <c r="CX31" s="78">
        <v>1.357</v>
      </c>
      <c r="CY31" s="78">
        <v>9.0000000000000011E-3</v>
      </c>
      <c r="CZ31" s="78">
        <v>4.5890000000000004</v>
      </c>
      <c r="DA31" s="78">
        <v>2.5763674402919898</v>
      </c>
      <c r="DB31" s="78">
        <v>6.9000000000000006E-2</v>
      </c>
      <c r="DC31" s="78">
        <v>3.2113263300330943</v>
      </c>
      <c r="DD31" s="78">
        <v>1.754</v>
      </c>
      <c r="DE31" s="78" t="s">
        <v>679</v>
      </c>
      <c r="DF31" s="78">
        <v>0.40500000000000003</v>
      </c>
      <c r="DG31" s="78">
        <v>3.1579999999999999</v>
      </c>
      <c r="DH31" s="78">
        <v>5.2536324575839366</v>
      </c>
      <c r="DI31" s="78">
        <v>3.23</v>
      </c>
      <c r="DJ31" s="78">
        <v>8.1000000000000003E-2</v>
      </c>
      <c r="DK31" s="78">
        <v>2.9411671377657611</v>
      </c>
      <c r="DL31" s="78">
        <v>0.46200000000000002</v>
      </c>
      <c r="DM31" s="78">
        <v>0.158</v>
      </c>
      <c r="DN31" s="78">
        <v>5.3029999999999999</v>
      </c>
      <c r="DO31" s="78">
        <v>2E-3</v>
      </c>
      <c r="DP31" s="78">
        <v>9.2999999999999999E-2</v>
      </c>
      <c r="DQ31" s="78">
        <v>0.182</v>
      </c>
      <c r="DR31" s="78" t="s">
        <v>679</v>
      </c>
      <c r="DS31" s="78">
        <v>0.246</v>
      </c>
      <c r="DT31" s="78">
        <v>0.13900000000000001</v>
      </c>
      <c r="DU31" s="78">
        <v>0.161</v>
      </c>
      <c r="DV31" s="78">
        <v>44.852000000000004</v>
      </c>
      <c r="DW31" s="78">
        <v>1.109</v>
      </c>
      <c r="DX31" s="78">
        <v>0.52537078145753457</v>
      </c>
      <c r="DY31" s="78">
        <v>3.0000000000000001E-3</v>
      </c>
      <c r="DZ31" s="78">
        <v>3.0300000000000002</v>
      </c>
      <c r="EA31" s="78">
        <v>0.78700000000000003</v>
      </c>
      <c r="EB31" s="78">
        <v>1.2510000000000001</v>
      </c>
      <c r="EC31" s="78" t="s">
        <v>679</v>
      </c>
      <c r="ED31" s="78">
        <v>2.8000000000000001E-2</v>
      </c>
      <c r="EE31" s="78">
        <v>9.6000000000000002E-2</v>
      </c>
      <c r="EF31" s="78" t="s">
        <v>679</v>
      </c>
      <c r="EG31" s="78">
        <v>41.728999999999999</v>
      </c>
      <c r="EH31" s="78">
        <v>0.69000000000000006</v>
      </c>
      <c r="EI31" s="78">
        <v>4.9800000000000004</v>
      </c>
      <c r="EJ31" s="78">
        <v>0.52600000000000002</v>
      </c>
      <c r="EK31" s="78">
        <v>9.0999999999999998E-2</v>
      </c>
      <c r="EL31" s="78">
        <v>12.925000000000001</v>
      </c>
      <c r="EM31" s="78">
        <v>1E-3</v>
      </c>
      <c r="EN31" s="78">
        <v>8.09</v>
      </c>
      <c r="EO31" s="78" t="s">
        <v>679</v>
      </c>
      <c r="EP31" s="78">
        <v>1.9790000000000001</v>
      </c>
      <c r="EQ31" s="78">
        <v>6.3319999999999999</v>
      </c>
      <c r="ER31" s="78" t="s">
        <v>679</v>
      </c>
      <c r="ES31" s="78">
        <v>0.999</v>
      </c>
      <c r="ET31" s="78">
        <v>0.41799999999999998</v>
      </c>
      <c r="EU31" s="78">
        <v>0.22900000000000001</v>
      </c>
      <c r="EV31" s="78">
        <v>5.99</v>
      </c>
      <c r="EW31" s="78">
        <v>8.870000000000001</v>
      </c>
      <c r="EX31" s="78">
        <v>1.107</v>
      </c>
      <c r="EY31" s="78">
        <v>102.416</v>
      </c>
      <c r="EZ31" s="78">
        <v>5.8239999999999998</v>
      </c>
      <c r="FA31" s="78">
        <v>2.988</v>
      </c>
      <c r="FB31" s="78">
        <v>0.317</v>
      </c>
      <c r="FC31" s="78">
        <v>22.315000000000001</v>
      </c>
      <c r="FD31" s="78">
        <v>4.9744245074375053</v>
      </c>
      <c r="FE31" s="78">
        <v>0.13200000000000001</v>
      </c>
      <c r="FF31" s="78">
        <v>44.247999999999998</v>
      </c>
      <c r="FG31" s="78">
        <v>507.53829709063405</v>
      </c>
      <c r="FH31" s="78">
        <v>4.8000000000000001E-2</v>
      </c>
      <c r="FI31" s="78" t="s">
        <v>679</v>
      </c>
      <c r="FJ31" s="78">
        <v>2.1000000000000001E-2</v>
      </c>
      <c r="FK31" s="78">
        <v>1.6E-2</v>
      </c>
      <c r="FL31" s="78">
        <v>5.0000000000000001E-3</v>
      </c>
      <c r="FM31" s="78">
        <v>22.725999999999999</v>
      </c>
      <c r="FN31" s="78">
        <v>0.70399999999999996</v>
      </c>
      <c r="FO31" s="78">
        <v>11.85074830420057</v>
      </c>
      <c r="FP31" s="78">
        <v>1.6E-2</v>
      </c>
      <c r="FQ31" s="78">
        <v>0.14300000000000002</v>
      </c>
      <c r="FR31" s="78">
        <v>6.6930000000000005</v>
      </c>
      <c r="FS31" s="78">
        <v>15.312360607389103</v>
      </c>
      <c r="FT31" s="78">
        <v>3.4055092786039083</v>
      </c>
      <c r="FU31" s="78">
        <v>1.6E-2</v>
      </c>
      <c r="FV31" s="78">
        <v>0.13700000000000001</v>
      </c>
      <c r="FW31" s="78">
        <v>50.505000000000003</v>
      </c>
      <c r="FX31" s="78">
        <v>49.535000000000004</v>
      </c>
      <c r="FY31" s="78">
        <v>0.77100000000000002</v>
      </c>
      <c r="FZ31" s="78" t="s">
        <v>679</v>
      </c>
      <c r="GA31" s="78">
        <v>9.0000000000000011E-3</v>
      </c>
      <c r="GB31" s="78">
        <v>9.0000000000000011E-3</v>
      </c>
      <c r="GC31" s="78">
        <v>1.1559999999999999</v>
      </c>
      <c r="GD31" s="78">
        <v>0.55100000000000005</v>
      </c>
      <c r="GE31" s="78">
        <v>9.1999999999999998E-2</v>
      </c>
      <c r="GF31" s="78">
        <v>22.041</v>
      </c>
      <c r="GG31" s="78">
        <v>10.662000000000001</v>
      </c>
      <c r="GH31" s="78">
        <v>3.0500000000000003</v>
      </c>
      <c r="GI31" s="78">
        <v>11.868</v>
      </c>
      <c r="GJ31" s="78">
        <v>1.7126493889044321</v>
      </c>
      <c r="GK31" s="78">
        <v>6.6560000000000006</v>
      </c>
      <c r="GL31" s="78" t="s">
        <v>679</v>
      </c>
      <c r="GM31" s="78">
        <v>8.5000000000000006E-2</v>
      </c>
      <c r="GN31" s="78">
        <v>9.0000000000000011E-3</v>
      </c>
      <c r="GO31" s="78">
        <v>2.6240000000000001</v>
      </c>
      <c r="GP31" s="78">
        <v>1.5130000000000001</v>
      </c>
      <c r="GQ31" s="78">
        <v>17.916</v>
      </c>
      <c r="GR31" s="78">
        <v>6.6575004686005697</v>
      </c>
      <c r="GS31" s="78" t="s">
        <v>679</v>
      </c>
      <c r="GT31" s="78">
        <v>0.309</v>
      </c>
      <c r="GU31" s="78">
        <v>152.20573451783073</v>
      </c>
      <c r="GV31" s="78">
        <v>8.4730000000000008</v>
      </c>
      <c r="GW31" s="79">
        <v>164.61500000000001</v>
      </c>
      <c r="GX31" s="79">
        <v>0.623</v>
      </c>
      <c r="GY31" s="79">
        <v>1201.617</v>
      </c>
      <c r="GZ31" s="79">
        <v>1.6280000000000001</v>
      </c>
      <c r="HA31" s="79">
        <v>27.044029862781411</v>
      </c>
      <c r="HB31" s="79">
        <v>1.4999999999999999E-2</v>
      </c>
      <c r="HC31" s="79">
        <v>17.402999999999999</v>
      </c>
      <c r="HD31" s="79">
        <v>5.9450000000000003</v>
      </c>
      <c r="HE31" s="79" t="s">
        <v>679</v>
      </c>
      <c r="HF31" s="79">
        <v>5.3999999999999999E-2</v>
      </c>
      <c r="HG31" s="79">
        <v>0.59199999999999997</v>
      </c>
      <c r="HH31" s="79">
        <v>1.113</v>
      </c>
      <c r="HI31" s="79">
        <v>2.2690000000000001</v>
      </c>
      <c r="HJ31" s="79">
        <v>3419.35577925486</v>
      </c>
      <c r="HK31" s="79">
        <v>1080.3962207451405</v>
      </c>
      <c r="HL31" s="79">
        <v>2779.1144161169809</v>
      </c>
      <c r="HM31" s="79">
        <v>1720.6375838830202</v>
      </c>
      <c r="HN31" s="79">
        <v>1141.0067476463946</v>
      </c>
      <c r="HO31" s="79">
        <v>105.94100000000002</v>
      </c>
      <c r="HP31" s="79">
        <v>865.45083005064726</v>
      </c>
      <c r="HQ31" s="79">
        <v>24.479999999999993</v>
      </c>
      <c r="HR31" s="79">
        <v>1863.4881699493531</v>
      </c>
      <c r="HS31" s="79">
        <v>118.79799999999999</v>
      </c>
      <c r="HT31" s="79">
        <v>1354.9179999999999</v>
      </c>
      <c r="HU31" s="79">
        <v>54.04999999999999</v>
      </c>
      <c r="HV31" s="79">
        <v>112.626</v>
      </c>
      <c r="HW31" s="79">
        <v>122.39299999999999</v>
      </c>
      <c r="HX31" s="79">
        <v>-26.145000000001303</v>
      </c>
      <c r="HY31" s="80">
        <v>4596</v>
      </c>
      <c r="HZ31" s="80"/>
      <c r="IA31" s="80"/>
      <c r="IB31" s="80"/>
      <c r="IC31" s="80"/>
      <c r="ID31" s="80"/>
      <c r="IE31" s="80"/>
      <c r="IF31" s="80"/>
      <c r="IG31" s="80"/>
      <c r="IH31" s="80"/>
      <c r="II31" s="80"/>
      <c r="IJ31" s="80"/>
      <c r="IK31" s="80"/>
      <c r="IL31" s="80"/>
      <c r="IM31" s="80"/>
      <c r="IN31" s="80"/>
      <c r="IO31" s="80"/>
      <c r="IP31" s="80"/>
      <c r="IQ31" s="80"/>
      <c r="IR31" s="80"/>
      <c r="IS31" s="80"/>
      <c r="IT31" s="80"/>
      <c r="IU31" s="80"/>
      <c r="IV31" s="80"/>
      <c r="IW31" s="80"/>
      <c r="IX31" s="80"/>
      <c r="IY31" s="80"/>
      <c r="IZ31" s="80"/>
      <c r="JA31" s="80"/>
      <c r="JB31" s="80"/>
      <c r="JC31" s="80"/>
      <c r="JD31" s="80"/>
    </row>
    <row r="32" spans="1:264" s="38" customFormat="1" ht="17.100000000000001" customHeight="1">
      <c r="A32" s="38">
        <v>1976</v>
      </c>
      <c r="B32" s="78">
        <v>0.54200000000000004</v>
      </c>
      <c r="C32" s="78">
        <v>1.35</v>
      </c>
      <c r="D32" s="78">
        <v>10.682</v>
      </c>
      <c r="E32" s="78" t="s">
        <v>679</v>
      </c>
      <c r="F32" s="78">
        <v>0.89600000000000002</v>
      </c>
      <c r="G32" s="78" t="s">
        <v>679</v>
      </c>
      <c r="H32" s="78">
        <v>0.11</v>
      </c>
      <c r="I32" s="78">
        <v>27.212</v>
      </c>
      <c r="J32" s="78">
        <v>0.99821490309382765</v>
      </c>
      <c r="K32" s="78" t="s">
        <v>679</v>
      </c>
      <c r="L32" s="78">
        <v>47.517000000000003</v>
      </c>
      <c r="M32" s="78">
        <v>15.93</v>
      </c>
      <c r="N32" s="78">
        <v>14.209882738159193</v>
      </c>
      <c r="O32" s="78">
        <v>1.7630000000000001</v>
      </c>
      <c r="P32" s="78">
        <v>1.7929999999999999</v>
      </c>
      <c r="Q32" s="78">
        <v>1.5190000000000001</v>
      </c>
      <c r="R32" s="78">
        <v>0.14499999999999999</v>
      </c>
      <c r="S32" s="78">
        <v>21.552408287794155</v>
      </c>
      <c r="T32" s="78">
        <v>35.454000000000001</v>
      </c>
      <c r="U32" s="78">
        <v>4.8000000000000001E-2</v>
      </c>
      <c r="V32" s="78">
        <v>7.1000000000000008E-2</v>
      </c>
      <c r="W32" s="78">
        <v>0.128</v>
      </c>
      <c r="X32" s="78">
        <v>1E-3</v>
      </c>
      <c r="Y32" s="78">
        <v>1.1651055671623449</v>
      </c>
      <c r="Z32" s="78">
        <v>0.16200000000000001</v>
      </c>
      <c r="AA32" s="78">
        <v>42.311</v>
      </c>
      <c r="AB32" s="78">
        <v>7.0000000000000001E-3</v>
      </c>
      <c r="AC32" s="78">
        <v>1.643</v>
      </c>
      <c r="AD32" s="78">
        <v>19.939</v>
      </c>
      <c r="AE32" s="78">
        <v>5.7000000000000002E-2</v>
      </c>
      <c r="AF32" s="78">
        <v>2.4E-2</v>
      </c>
      <c r="AG32" s="78">
        <v>0.02</v>
      </c>
      <c r="AH32" s="78">
        <v>108.895</v>
      </c>
      <c r="AI32" s="78">
        <v>0.02</v>
      </c>
      <c r="AJ32" s="78">
        <v>1.9E-2</v>
      </c>
      <c r="AK32" s="78">
        <v>3.5000000000000003E-2</v>
      </c>
      <c r="AL32" s="78">
        <v>0.05</v>
      </c>
      <c r="AM32" s="78">
        <v>6.5730000000000004</v>
      </c>
      <c r="AN32" s="78">
        <v>326.20499999999998</v>
      </c>
      <c r="AO32" s="78">
        <v>10.387</v>
      </c>
      <c r="AP32" s="78">
        <v>1.0999999999999999E-2</v>
      </c>
      <c r="AQ32" s="78">
        <v>0.33700000000000002</v>
      </c>
      <c r="AR32" s="78">
        <v>4.0000000000000001E-3</v>
      </c>
      <c r="AS32" s="78">
        <v>0.56900000000000006</v>
      </c>
      <c r="AT32" s="78">
        <v>1.081</v>
      </c>
      <c r="AU32" s="78">
        <v>4.7244617590430549</v>
      </c>
      <c r="AV32" s="78">
        <v>7.4240000000000004</v>
      </c>
      <c r="AW32" s="78">
        <v>0.67200000000000004</v>
      </c>
      <c r="AX32" s="78">
        <v>49.177980849707069</v>
      </c>
      <c r="AY32" s="78">
        <v>30.048999999999999</v>
      </c>
      <c r="AZ32" s="78">
        <v>0.93100000000000005</v>
      </c>
      <c r="BA32" s="78">
        <v>16.356000000000002</v>
      </c>
      <c r="BB32" s="78">
        <v>5.3999999999999999E-2</v>
      </c>
      <c r="BC32" s="78">
        <v>8.0000000000000002E-3</v>
      </c>
      <c r="BD32" s="78">
        <v>1.7270000000000001</v>
      </c>
      <c r="BE32" s="78">
        <v>2.2120000000000002</v>
      </c>
      <c r="BF32" s="78">
        <v>9.407</v>
      </c>
      <c r="BG32" s="78">
        <v>0.60299999999999998</v>
      </c>
      <c r="BH32" s="78">
        <v>1.7000000000000001E-2</v>
      </c>
      <c r="BI32" s="78" t="s">
        <v>679</v>
      </c>
      <c r="BJ32" s="78">
        <v>5.6694993048116391</v>
      </c>
      <c r="BK32" s="78">
        <v>0.32100000000000001</v>
      </c>
      <c r="BL32" s="78">
        <v>0.09</v>
      </c>
      <c r="BM32" s="78">
        <v>4.0000000000000001E-3</v>
      </c>
      <c r="BN32" s="78" t="s">
        <v>679</v>
      </c>
      <c r="BO32" s="78">
        <v>0.13200000000000001</v>
      </c>
      <c r="BP32" s="78">
        <v>13.984</v>
      </c>
      <c r="BQ32" s="78">
        <v>137.87899999999999</v>
      </c>
      <c r="BR32" s="78">
        <v>7.4999999999999997E-2</v>
      </c>
      <c r="BS32" s="78">
        <v>7.2000000000000008E-2</v>
      </c>
      <c r="BT32" s="78">
        <v>1.5569999999999999</v>
      </c>
      <c r="BU32" s="78">
        <v>2.7E-2</v>
      </c>
      <c r="BV32" s="78">
        <v>3.7778594794012554</v>
      </c>
      <c r="BW32" s="78">
        <v>298.12400000000002</v>
      </c>
      <c r="BX32" s="78">
        <v>0.66400000000000003</v>
      </c>
      <c r="BY32" s="78">
        <v>2.1000000000000001E-2</v>
      </c>
      <c r="BZ32" s="78">
        <v>11.702</v>
      </c>
      <c r="CA32" s="78">
        <v>0.06</v>
      </c>
      <c r="CB32" s="78">
        <v>1.3000000000000001E-2</v>
      </c>
      <c r="CC32" s="78">
        <v>0.13500000000000001</v>
      </c>
      <c r="CD32" s="78">
        <v>0.90300000000000002</v>
      </c>
      <c r="CE32" s="78">
        <v>0.24199999999999999</v>
      </c>
      <c r="CF32" s="78">
        <v>2.6000000000000002E-2</v>
      </c>
      <c r="CG32" s="78">
        <v>0.47800000000000004</v>
      </c>
      <c r="CH32" s="78">
        <v>0.184</v>
      </c>
      <c r="CI32" s="78">
        <v>0.48499999999999999</v>
      </c>
      <c r="CJ32" s="78">
        <v>3.411</v>
      </c>
      <c r="CK32" s="78">
        <v>21.82</v>
      </c>
      <c r="CL32" s="78">
        <v>0.46500000000000002</v>
      </c>
      <c r="CM32" s="78">
        <v>71.935000000000002</v>
      </c>
      <c r="CN32" s="78">
        <v>16.856000000000002</v>
      </c>
      <c r="CO32" s="78">
        <v>13.308</v>
      </c>
      <c r="CP32" s="78">
        <v>6.08</v>
      </c>
      <c r="CQ32" s="78">
        <v>42.79</v>
      </c>
      <c r="CR32" s="78">
        <v>5.3479999999999999</v>
      </c>
      <c r="CS32" s="78">
        <v>100.167</v>
      </c>
      <c r="CT32" s="78">
        <v>1.986</v>
      </c>
      <c r="CU32" s="78">
        <v>247.86</v>
      </c>
      <c r="CV32" s="78">
        <v>0.80500000000000005</v>
      </c>
      <c r="CW32" s="78">
        <v>64.372665863857975</v>
      </c>
      <c r="CX32" s="78">
        <v>1.2570000000000001</v>
      </c>
      <c r="CY32" s="78">
        <v>9.0000000000000011E-3</v>
      </c>
      <c r="CZ32" s="78">
        <v>5.0380000000000003</v>
      </c>
      <c r="DA32" s="78">
        <v>2.6757579574334094</v>
      </c>
      <c r="DB32" s="78">
        <v>6.0999999999999999E-2</v>
      </c>
      <c r="DC32" s="78">
        <v>3.3352121468076117</v>
      </c>
      <c r="DD32" s="78">
        <v>1.67</v>
      </c>
      <c r="DE32" s="78" t="s">
        <v>679</v>
      </c>
      <c r="DF32" s="78">
        <v>0.40300000000000002</v>
      </c>
      <c r="DG32" s="78">
        <v>4.8860000000000001</v>
      </c>
      <c r="DH32" s="78">
        <v>5.4563058956440891</v>
      </c>
      <c r="DI32" s="78">
        <v>3.2290000000000001</v>
      </c>
      <c r="DJ32" s="78">
        <v>6.9000000000000006E-2</v>
      </c>
      <c r="DK32" s="78">
        <v>3.035678423661464</v>
      </c>
      <c r="DL32" s="78">
        <v>0.27100000000000002</v>
      </c>
      <c r="DM32" s="78">
        <v>0.159</v>
      </c>
      <c r="DN32" s="78">
        <v>6.516</v>
      </c>
      <c r="DO32" s="78">
        <v>3.0000000000000001E-3</v>
      </c>
      <c r="DP32" s="78">
        <v>9.2999999999999999E-2</v>
      </c>
      <c r="DQ32" s="78">
        <v>0.20800000000000002</v>
      </c>
      <c r="DR32" s="78" t="s">
        <v>679</v>
      </c>
      <c r="DS32" s="78">
        <v>0.23200000000000001</v>
      </c>
      <c r="DT32" s="78">
        <v>0.14100000000000001</v>
      </c>
      <c r="DU32" s="78">
        <v>0.16900000000000001</v>
      </c>
      <c r="DV32" s="78">
        <v>50.215000000000003</v>
      </c>
      <c r="DW32" s="78">
        <v>1.2010000000000001</v>
      </c>
      <c r="DX32" s="78">
        <v>0.54225301419093197</v>
      </c>
      <c r="DY32" s="78">
        <v>3.0000000000000001E-3</v>
      </c>
      <c r="DZ32" s="78">
        <v>3.149</v>
      </c>
      <c r="EA32" s="78">
        <v>0.69800000000000006</v>
      </c>
      <c r="EB32" s="78">
        <v>1.3360000000000001</v>
      </c>
      <c r="EC32" s="78" t="s">
        <v>679</v>
      </c>
      <c r="ED32" s="78">
        <v>2.8000000000000001E-2</v>
      </c>
      <c r="EE32" s="78">
        <v>7.6999999999999999E-2</v>
      </c>
      <c r="EF32" s="78" t="s">
        <v>679</v>
      </c>
      <c r="EG32" s="78">
        <v>46.273000000000003</v>
      </c>
      <c r="EH32" s="78">
        <v>0.65200000000000002</v>
      </c>
      <c r="EI32" s="78">
        <v>5.2460000000000004</v>
      </c>
      <c r="EJ32" s="78">
        <v>0.60699999999999998</v>
      </c>
      <c r="EK32" s="78">
        <v>9.0999999999999998E-2</v>
      </c>
      <c r="EL32" s="78">
        <v>15.066000000000001</v>
      </c>
      <c r="EM32" s="78">
        <v>1E-3</v>
      </c>
      <c r="EN32" s="78">
        <v>7.968</v>
      </c>
      <c r="EO32" s="78" t="s">
        <v>679</v>
      </c>
      <c r="EP32" s="78">
        <v>2.2709999999999999</v>
      </c>
      <c r="EQ32" s="78">
        <v>6.2279999999999998</v>
      </c>
      <c r="ER32" s="78" t="s">
        <v>679</v>
      </c>
      <c r="ES32" s="78">
        <v>0.98499999999999999</v>
      </c>
      <c r="ET32" s="78">
        <v>0.42899999999999999</v>
      </c>
      <c r="EU32" s="78">
        <v>0.28800000000000003</v>
      </c>
      <c r="EV32" s="78">
        <v>6.12</v>
      </c>
      <c r="EW32" s="78">
        <v>9.58</v>
      </c>
      <c r="EX32" s="78">
        <v>1.2490000000000001</v>
      </c>
      <c r="EY32" s="78">
        <v>108.818</v>
      </c>
      <c r="EZ32" s="78">
        <v>6.1150000000000002</v>
      </c>
      <c r="FA32" s="78">
        <v>2.8319999999999999</v>
      </c>
      <c r="FB32" s="78">
        <v>0.29799999999999999</v>
      </c>
      <c r="FC32" s="78">
        <v>25.445</v>
      </c>
      <c r="FD32" s="78">
        <v>5.1663267247000908</v>
      </c>
      <c r="FE32" s="78">
        <v>0.17200000000000001</v>
      </c>
      <c r="FF32" s="78">
        <v>47.658999999999999</v>
      </c>
      <c r="FG32" s="78">
        <v>527.1179940810589</v>
      </c>
      <c r="FH32" s="78">
        <v>7.2999999999999995E-2</v>
      </c>
      <c r="FI32" s="78" t="s">
        <v>679</v>
      </c>
      <c r="FJ32" s="78">
        <v>2.3E-2</v>
      </c>
      <c r="FK32" s="78">
        <v>1.3000000000000001E-2</v>
      </c>
      <c r="FL32" s="78">
        <v>8.0000000000000002E-3</v>
      </c>
      <c r="FM32" s="78">
        <v>27.693000000000001</v>
      </c>
      <c r="FN32" s="78">
        <v>0.48399999999999999</v>
      </c>
      <c r="FO32" s="78">
        <v>12.231559529334529</v>
      </c>
      <c r="FP32" s="78">
        <v>2.1999999999999999E-2</v>
      </c>
      <c r="FQ32" s="78">
        <v>0.123</v>
      </c>
      <c r="FR32" s="78">
        <v>8.1910000000000007</v>
      </c>
      <c r="FS32" s="78">
        <v>15.911019150292933</v>
      </c>
      <c r="FT32" s="78">
        <v>3.5149417066076771</v>
      </c>
      <c r="FU32" s="78">
        <v>1.7000000000000001E-2</v>
      </c>
      <c r="FV32" s="78">
        <v>0.13100000000000001</v>
      </c>
      <c r="FW32" s="78">
        <v>52.663000000000004</v>
      </c>
      <c r="FX32" s="78">
        <v>54.116</v>
      </c>
      <c r="FY32" s="78">
        <v>0.74099999999999999</v>
      </c>
      <c r="FZ32" s="78" t="s">
        <v>679</v>
      </c>
      <c r="GA32" s="78">
        <v>1.3000000000000001E-2</v>
      </c>
      <c r="GB32" s="78">
        <v>9.0000000000000011E-3</v>
      </c>
      <c r="GC32" s="78">
        <v>1.024</v>
      </c>
      <c r="GD32" s="78">
        <v>0.54500000000000004</v>
      </c>
      <c r="GE32" s="78">
        <v>9.0999999999999998E-2</v>
      </c>
      <c r="GF32" s="78">
        <v>24.082000000000001</v>
      </c>
      <c r="GG32" s="78">
        <v>11.040000000000001</v>
      </c>
      <c r="GH32" s="78">
        <v>3.7520000000000002</v>
      </c>
      <c r="GI32" s="78">
        <v>15.322000000000001</v>
      </c>
      <c r="GJ32" s="78">
        <v>1.7787195875038428</v>
      </c>
      <c r="GK32" s="78">
        <v>7.8479999999999999</v>
      </c>
      <c r="GL32" s="78" t="s">
        <v>679</v>
      </c>
      <c r="GM32" s="78">
        <v>8.7999999999999995E-2</v>
      </c>
      <c r="GN32" s="78">
        <v>8.0000000000000002E-3</v>
      </c>
      <c r="GO32" s="78">
        <v>4.343</v>
      </c>
      <c r="GP32" s="78">
        <v>1.595</v>
      </c>
      <c r="GQ32" s="78">
        <v>20.103999999999999</v>
      </c>
      <c r="GR32" s="78">
        <v>6.9143320074933534</v>
      </c>
      <c r="GS32" s="78" t="s">
        <v>679</v>
      </c>
      <c r="GT32" s="78">
        <v>0.27</v>
      </c>
      <c r="GU32" s="78">
        <v>158.07749272631918</v>
      </c>
      <c r="GV32" s="78">
        <v>10.813000000000001</v>
      </c>
      <c r="GW32" s="79">
        <v>163.32500000000002</v>
      </c>
      <c r="GX32" s="79">
        <v>0.76100000000000001</v>
      </c>
      <c r="GY32" s="79">
        <v>1258.0040000000001</v>
      </c>
      <c r="GZ32" s="79">
        <v>1.6080000000000001</v>
      </c>
      <c r="HA32" s="79">
        <v>28.087328295921527</v>
      </c>
      <c r="HB32" s="79">
        <v>1.2E-2</v>
      </c>
      <c r="HC32" s="79">
        <v>15.638</v>
      </c>
      <c r="HD32" s="79">
        <v>3.7970000000000002</v>
      </c>
      <c r="HE32" s="79" t="s">
        <v>679</v>
      </c>
      <c r="HF32" s="79">
        <v>3.2000000000000001E-2</v>
      </c>
      <c r="HG32" s="79">
        <v>0.70000000000000007</v>
      </c>
      <c r="HH32" s="79">
        <v>1.0980000000000001</v>
      </c>
      <c r="HI32" s="79">
        <v>2.964</v>
      </c>
      <c r="HJ32" s="79">
        <v>3591.0319076202923</v>
      </c>
      <c r="HK32" s="79">
        <v>1156.4530923797074</v>
      </c>
      <c r="HL32" s="79">
        <v>2932.4074410114199</v>
      </c>
      <c r="HM32" s="79">
        <v>1815.07755898858</v>
      </c>
      <c r="HN32" s="79">
        <v>1219.7214208129146</v>
      </c>
      <c r="HO32" s="79">
        <v>114.95199999999998</v>
      </c>
      <c r="HP32" s="79">
        <v>909.69976083286451</v>
      </c>
      <c r="HQ32" s="79">
        <v>28.709</v>
      </c>
      <c r="HR32" s="79">
        <v>1969.5442391671361</v>
      </c>
      <c r="HS32" s="79">
        <v>138.91699999999997</v>
      </c>
      <c r="HT32" s="79">
        <v>1417.1870000000001</v>
      </c>
      <c r="HU32" s="79">
        <v>53.776000000000003</v>
      </c>
      <c r="HV32" s="79">
        <v>114.70000000000002</v>
      </c>
      <c r="HW32" s="79">
        <v>120.02799999999999</v>
      </c>
      <c r="HX32" s="79">
        <v>-3.5129999999978452</v>
      </c>
      <c r="HY32" s="80">
        <v>4864</v>
      </c>
      <c r="HZ32" s="80"/>
      <c r="IA32" s="80"/>
      <c r="IB32" s="80"/>
      <c r="IC32" s="80"/>
      <c r="ID32" s="80"/>
      <c r="IE32" s="80"/>
      <c r="IF32" s="80"/>
      <c r="IG32" s="80"/>
      <c r="IH32" s="80"/>
      <c r="II32" s="80"/>
      <c r="IJ32" s="80"/>
      <c r="IK32" s="80"/>
      <c r="IL32" s="80"/>
      <c r="IM32" s="80"/>
      <c r="IN32" s="80"/>
      <c r="IO32" s="80"/>
      <c r="IP32" s="80"/>
      <c r="IQ32" s="80"/>
      <c r="IR32" s="80"/>
      <c r="IS32" s="80"/>
      <c r="IT32" s="80"/>
      <c r="IU32" s="80"/>
      <c r="IV32" s="80"/>
      <c r="IW32" s="80"/>
      <c r="IX32" s="80"/>
      <c r="IY32" s="80"/>
      <c r="IZ32" s="80"/>
      <c r="JA32" s="80"/>
      <c r="JB32" s="80"/>
      <c r="JC32" s="80"/>
      <c r="JD32" s="80"/>
    </row>
    <row r="33" spans="1:264" s="38" customFormat="1" ht="17.100000000000001" customHeight="1">
      <c r="A33" s="38">
        <v>1977</v>
      </c>
      <c r="B33" s="78">
        <v>0.65200000000000002</v>
      </c>
      <c r="C33" s="78">
        <v>1.56</v>
      </c>
      <c r="D33" s="78">
        <v>11.423999999999999</v>
      </c>
      <c r="E33" s="78" t="s">
        <v>679</v>
      </c>
      <c r="F33" s="78">
        <v>0.96399999999999997</v>
      </c>
      <c r="G33" s="78" t="s">
        <v>679</v>
      </c>
      <c r="H33" s="78">
        <v>0.127</v>
      </c>
      <c r="I33" s="78">
        <v>27.486000000000001</v>
      </c>
      <c r="J33" s="78">
        <v>1.0322477083251334</v>
      </c>
      <c r="K33" s="78" t="s">
        <v>679</v>
      </c>
      <c r="L33" s="78">
        <v>51.21</v>
      </c>
      <c r="M33" s="78">
        <v>15.331</v>
      </c>
      <c r="N33" s="78">
        <v>14.694349730275428</v>
      </c>
      <c r="O33" s="78">
        <v>2.65</v>
      </c>
      <c r="P33" s="78">
        <v>2.0369999999999999</v>
      </c>
      <c r="Q33" s="78">
        <v>1.585</v>
      </c>
      <c r="R33" s="78">
        <v>0.161</v>
      </c>
      <c r="S33" s="78">
        <v>22.287208891602742</v>
      </c>
      <c r="T33" s="78">
        <v>34.515999999999998</v>
      </c>
      <c r="U33" s="78">
        <v>5.3999999999999999E-2</v>
      </c>
      <c r="V33" s="78">
        <v>8.1000000000000003E-2</v>
      </c>
      <c r="W33" s="78">
        <v>0.124</v>
      </c>
      <c r="X33" s="78">
        <v>2E-3</v>
      </c>
      <c r="Y33" s="78">
        <v>1.1330367457293844</v>
      </c>
      <c r="Z33" s="78">
        <v>0.21299999999999999</v>
      </c>
      <c r="AA33" s="78">
        <v>44.44</v>
      </c>
      <c r="AB33" s="78">
        <v>7.0000000000000001E-3</v>
      </c>
      <c r="AC33" s="78">
        <v>1.744</v>
      </c>
      <c r="AD33" s="78">
        <v>20.716999999999999</v>
      </c>
      <c r="AE33" s="78">
        <v>6.8000000000000005E-2</v>
      </c>
      <c r="AF33" s="78">
        <v>2.7E-2</v>
      </c>
      <c r="AG33" s="78">
        <v>0.02</v>
      </c>
      <c r="AH33" s="78">
        <v>108.583</v>
      </c>
      <c r="AI33" s="78">
        <v>2.1999999999999999E-2</v>
      </c>
      <c r="AJ33" s="78">
        <v>0.02</v>
      </c>
      <c r="AK33" s="78">
        <v>3.5000000000000003E-2</v>
      </c>
      <c r="AL33" s="78">
        <v>5.3999999999999999E-2</v>
      </c>
      <c r="AM33" s="78">
        <v>6.3020000000000005</v>
      </c>
      <c r="AN33" s="78">
        <v>357.32499999999999</v>
      </c>
      <c r="AO33" s="78">
        <v>10.732000000000001</v>
      </c>
      <c r="AP33" s="78">
        <v>1.0999999999999999E-2</v>
      </c>
      <c r="AQ33" s="78">
        <v>0.13100000000000001</v>
      </c>
      <c r="AR33" s="78">
        <v>8.0000000000000002E-3</v>
      </c>
      <c r="AS33" s="78">
        <v>0.71299999999999997</v>
      </c>
      <c r="AT33" s="78">
        <v>1.1060000000000001</v>
      </c>
      <c r="AU33" s="78">
        <v>4.5944238253246494</v>
      </c>
      <c r="AV33" s="78">
        <v>8.0180000000000007</v>
      </c>
      <c r="AW33" s="78">
        <v>0.72799999999999998</v>
      </c>
      <c r="AX33" s="78">
        <v>50.658102905424258</v>
      </c>
      <c r="AY33" s="78">
        <v>31.052</v>
      </c>
      <c r="AZ33" s="78">
        <v>0.95100000000000007</v>
      </c>
      <c r="BA33" s="78">
        <v>16.766000000000002</v>
      </c>
      <c r="BB33" s="78">
        <v>5.3999999999999999E-2</v>
      </c>
      <c r="BC33" s="78">
        <v>7.0000000000000001E-3</v>
      </c>
      <c r="BD33" s="78">
        <v>1.5310000000000001</v>
      </c>
      <c r="BE33" s="78">
        <v>2.0409999999999999</v>
      </c>
      <c r="BF33" s="78">
        <v>10.326000000000001</v>
      </c>
      <c r="BG33" s="78">
        <v>0.624</v>
      </c>
      <c r="BH33" s="78">
        <v>1.7000000000000001E-2</v>
      </c>
      <c r="BI33" s="78" t="s">
        <v>679</v>
      </c>
      <c r="BJ33" s="78">
        <v>5.8627933189579515</v>
      </c>
      <c r="BK33" s="78">
        <v>0.28600000000000003</v>
      </c>
      <c r="BL33" s="78">
        <v>0.111</v>
      </c>
      <c r="BM33" s="78">
        <v>4.0000000000000001E-3</v>
      </c>
      <c r="BN33" s="78" t="s">
        <v>679</v>
      </c>
      <c r="BO33" s="78">
        <v>0.20899999999999999</v>
      </c>
      <c r="BP33" s="78">
        <v>13.695</v>
      </c>
      <c r="BQ33" s="78">
        <v>131.131</v>
      </c>
      <c r="BR33" s="78">
        <v>9.2999999999999999E-2</v>
      </c>
      <c r="BS33" s="78">
        <v>7.4999999999999997E-2</v>
      </c>
      <c r="BT33" s="78">
        <v>1.722</v>
      </c>
      <c r="BU33" s="78">
        <v>3.1E-2</v>
      </c>
      <c r="BV33" s="78">
        <v>3.9066605576612736</v>
      </c>
      <c r="BW33" s="78">
        <v>287.72899999999998</v>
      </c>
      <c r="BX33" s="78">
        <v>0.81900000000000006</v>
      </c>
      <c r="BY33" s="78">
        <v>2.1000000000000001E-2</v>
      </c>
      <c r="BZ33" s="78">
        <v>12.817</v>
      </c>
      <c r="CA33" s="78">
        <v>0.19700000000000001</v>
      </c>
      <c r="CB33" s="78">
        <v>1.3000000000000001E-2</v>
      </c>
      <c r="CC33" s="78">
        <v>0.14300000000000002</v>
      </c>
      <c r="CD33" s="78">
        <v>1.04</v>
      </c>
      <c r="CE33" s="78">
        <v>0.246</v>
      </c>
      <c r="CF33" s="78">
        <v>2.8000000000000001E-2</v>
      </c>
      <c r="CG33" s="78">
        <v>0.51800000000000002</v>
      </c>
      <c r="CH33" s="78">
        <v>0.193</v>
      </c>
      <c r="CI33" s="78">
        <v>0.54600000000000004</v>
      </c>
      <c r="CJ33" s="78">
        <v>3.8810000000000002</v>
      </c>
      <c r="CK33" s="78">
        <v>22.69</v>
      </c>
      <c r="CL33" s="78">
        <v>0.52</v>
      </c>
      <c r="CM33" s="78">
        <v>86.087000000000003</v>
      </c>
      <c r="CN33" s="78">
        <v>22.48</v>
      </c>
      <c r="CO33" s="78">
        <v>11.92</v>
      </c>
      <c r="CP33" s="78">
        <v>6.4270000000000005</v>
      </c>
      <c r="CQ33" s="78">
        <v>44.788000000000004</v>
      </c>
      <c r="CR33" s="78">
        <v>5.4249999999999998</v>
      </c>
      <c r="CS33" s="78">
        <v>97.13</v>
      </c>
      <c r="CT33" s="78">
        <v>2.0310000000000001</v>
      </c>
      <c r="CU33" s="78">
        <v>255.035</v>
      </c>
      <c r="CV33" s="78">
        <v>0.86299999999999999</v>
      </c>
      <c r="CW33" s="78">
        <v>66.567366015873915</v>
      </c>
      <c r="CX33" s="78">
        <v>1.379</v>
      </c>
      <c r="CY33" s="78">
        <v>6.0000000000000001E-3</v>
      </c>
      <c r="CZ33" s="78">
        <v>4.6959999999999997</v>
      </c>
      <c r="DA33" s="78">
        <v>2.7669843548045656</v>
      </c>
      <c r="DB33" s="78">
        <v>6.3E-2</v>
      </c>
      <c r="DC33" s="78">
        <v>3.4489217548745628</v>
      </c>
      <c r="DD33" s="78">
        <v>1.5190000000000001</v>
      </c>
      <c r="DE33" s="78" t="s">
        <v>679</v>
      </c>
      <c r="DF33" s="78">
        <v>0.40200000000000002</v>
      </c>
      <c r="DG33" s="78">
        <v>5.4830000000000005</v>
      </c>
      <c r="DH33" s="78">
        <v>5.64233136496272</v>
      </c>
      <c r="DI33" s="78">
        <v>2.98</v>
      </c>
      <c r="DJ33" s="78">
        <v>8.4000000000000005E-2</v>
      </c>
      <c r="DK33" s="78">
        <v>2.9521232231371104</v>
      </c>
      <c r="DL33" s="78">
        <v>0.23100000000000001</v>
      </c>
      <c r="DM33" s="78">
        <v>0.17400000000000002</v>
      </c>
      <c r="DN33" s="78">
        <v>6.1660000000000004</v>
      </c>
      <c r="DO33" s="78">
        <v>4.0000000000000001E-3</v>
      </c>
      <c r="DP33" s="78">
        <v>0.113</v>
      </c>
      <c r="DQ33" s="78">
        <v>0.219</v>
      </c>
      <c r="DR33" s="78" t="s">
        <v>679</v>
      </c>
      <c r="DS33" s="78">
        <v>0.23300000000000001</v>
      </c>
      <c r="DT33" s="78">
        <v>0.152</v>
      </c>
      <c r="DU33" s="78">
        <v>0.17500000000000002</v>
      </c>
      <c r="DV33" s="78">
        <v>52.59</v>
      </c>
      <c r="DW33" s="78">
        <v>1.3560000000000001</v>
      </c>
      <c r="DX33" s="78">
        <v>0.5273278300928711</v>
      </c>
      <c r="DY33" s="78">
        <v>7.0000000000000001E-3</v>
      </c>
      <c r="DZ33" s="78">
        <v>3.464</v>
      </c>
      <c r="EA33" s="78">
        <v>0.74</v>
      </c>
      <c r="EB33" s="78">
        <v>1.411</v>
      </c>
      <c r="EC33" s="78" t="s">
        <v>679</v>
      </c>
      <c r="ED33" s="78">
        <v>3.1E-2</v>
      </c>
      <c r="EE33" s="78">
        <v>9.1999999999999998E-2</v>
      </c>
      <c r="EF33" s="78" t="s">
        <v>679</v>
      </c>
      <c r="EG33" s="78">
        <v>44.798999999999999</v>
      </c>
      <c r="EH33" s="78">
        <v>0.58399999999999996</v>
      </c>
      <c r="EI33" s="78">
        <v>5.5360000000000005</v>
      </c>
      <c r="EJ33" s="78">
        <v>0.77400000000000002</v>
      </c>
      <c r="EK33" s="78">
        <v>0.1</v>
      </c>
      <c r="EL33" s="78">
        <v>13.790000000000001</v>
      </c>
      <c r="EM33" s="78" t="s">
        <v>679</v>
      </c>
      <c r="EN33" s="78">
        <v>8.5090000000000003</v>
      </c>
      <c r="EO33" s="78" t="s">
        <v>679</v>
      </c>
      <c r="EP33" s="78">
        <v>2.3199999999999998</v>
      </c>
      <c r="EQ33" s="78">
        <v>6.6509999999999998</v>
      </c>
      <c r="ER33" s="78" t="s">
        <v>679</v>
      </c>
      <c r="ES33" s="78">
        <v>0.94400000000000006</v>
      </c>
      <c r="ET33" s="78">
        <v>0.43099999999999999</v>
      </c>
      <c r="EU33" s="78">
        <v>0.32300000000000001</v>
      </c>
      <c r="EV33" s="78">
        <v>6.3650000000000002</v>
      </c>
      <c r="EW33" s="78">
        <v>10.023</v>
      </c>
      <c r="EX33" s="78">
        <v>1.222</v>
      </c>
      <c r="EY33" s="78">
        <v>114.26900000000001</v>
      </c>
      <c r="EZ33" s="78">
        <v>6.1980000000000004</v>
      </c>
      <c r="FA33" s="78">
        <v>2.7069999999999999</v>
      </c>
      <c r="FB33" s="78">
        <v>0.42699999999999999</v>
      </c>
      <c r="FC33" s="78">
        <v>28.827999999999999</v>
      </c>
      <c r="FD33" s="78">
        <v>5.3424657410963237</v>
      </c>
      <c r="FE33" s="78">
        <v>0.17699999999999999</v>
      </c>
      <c r="FF33" s="78">
        <v>48.65</v>
      </c>
      <c r="FG33" s="78">
        <v>545.08937877074527</v>
      </c>
      <c r="FH33" s="78">
        <v>7.2999999999999995E-2</v>
      </c>
      <c r="FI33" s="78" t="s">
        <v>679</v>
      </c>
      <c r="FJ33" s="78">
        <v>1.9E-2</v>
      </c>
      <c r="FK33" s="78">
        <v>2.1999999999999999E-2</v>
      </c>
      <c r="FL33" s="78">
        <v>8.0000000000000002E-3</v>
      </c>
      <c r="FM33" s="78">
        <v>32.227000000000004</v>
      </c>
      <c r="FN33" s="78">
        <v>0.61199999999999999</v>
      </c>
      <c r="FO33" s="78">
        <v>11.894893299725652</v>
      </c>
      <c r="FP33" s="78">
        <v>2.3E-2</v>
      </c>
      <c r="FQ33" s="78">
        <v>0.14000000000000001</v>
      </c>
      <c r="FR33" s="78">
        <v>7.72</v>
      </c>
      <c r="FS33" s="78">
        <v>16.389897094575744</v>
      </c>
      <c r="FT33" s="78">
        <v>3.4181950759903326</v>
      </c>
      <c r="FU33" s="78">
        <v>2.1999999999999999E-2</v>
      </c>
      <c r="FV33" s="78">
        <v>0.218</v>
      </c>
      <c r="FW33" s="78">
        <v>54.527000000000001</v>
      </c>
      <c r="FX33" s="78">
        <v>53.358000000000004</v>
      </c>
      <c r="FY33" s="78">
        <v>0.77400000000000002</v>
      </c>
      <c r="FZ33" s="78" t="s">
        <v>679</v>
      </c>
      <c r="GA33" s="78">
        <v>0.01</v>
      </c>
      <c r="GB33" s="78">
        <v>9.0000000000000011E-3</v>
      </c>
      <c r="GC33" s="78">
        <v>1.038</v>
      </c>
      <c r="GD33" s="78">
        <v>0.51800000000000002</v>
      </c>
      <c r="GE33" s="78">
        <v>9.2999999999999999E-2</v>
      </c>
      <c r="GF33" s="78">
        <v>23.399000000000001</v>
      </c>
      <c r="GG33" s="78">
        <v>11.204000000000001</v>
      </c>
      <c r="GH33" s="78">
        <v>3.9990000000000001</v>
      </c>
      <c r="GI33" s="78">
        <v>16.696999999999999</v>
      </c>
      <c r="GJ33" s="78">
        <v>1.8393626585449658</v>
      </c>
      <c r="GK33" s="78">
        <v>8.77</v>
      </c>
      <c r="GL33" s="78" t="s">
        <v>679</v>
      </c>
      <c r="GM33" s="78">
        <v>0.126</v>
      </c>
      <c r="GN33" s="78">
        <v>8.0000000000000002E-3</v>
      </c>
      <c r="GO33" s="78">
        <v>4.4110000000000005</v>
      </c>
      <c r="GP33" s="78">
        <v>1.843</v>
      </c>
      <c r="GQ33" s="78">
        <v>22.245000000000001</v>
      </c>
      <c r="GR33" s="78">
        <v>7.1500669316928223</v>
      </c>
      <c r="GS33" s="78" t="s">
        <v>679</v>
      </c>
      <c r="GT33" s="78">
        <v>0.22</v>
      </c>
      <c r="GU33" s="78">
        <v>163.46693392253252</v>
      </c>
      <c r="GV33" s="78">
        <v>10.577</v>
      </c>
      <c r="GW33" s="79">
        <v>164.916</v>
      </c>
      <c r="GX33" s="79">
        <v>0.54900000000000004</v>
      </c>
      <c r="GY33" s="79">
        <v>1293.2350000000001</v>
      </c>
      <c r="GZ33" s="79">
        <v>1.5409999999999999</v>
      </c>
      <c r="HA33" s="79">
        <v>29.044928278049809</v>
      </c>
      <c r="HB33" s="79">
        <v>1.4E-2</v>
      </c>
      <c r="HC33" s="79">
        <v>17.38</v>
      </c>
      <c r="HD33" s="79">
        <v>4.1660000000000004</v>
      </c>
      <c r="HE33" s="79" t="s">
        <v>679</v>
      </c>
      <c r="HF33" s="79">
        <v>4.4999999999999998E-2</v>
      </c>
      <c r="HG33" s="79">
        <v>0.81300000000000006</v>
      </c>
      <c r="HH33" s="79">
        <v>1.0210000000000001</v>
      </c>
      <c r="HI33" s="79">
        <v>2.536</v>
      </c>
      <c r="HJ33" s="79">
        <v>3649.9209780333886</v>
      </c>
      <c r="HK33" s="79">
        <v>1237.1210219666123</v>
      </c>
      <c r="HL33" s="79">
        <v>2973.7019883949483</v>
      </c>
      <c r="HM33" s="79">
        <v>1913.3400116050523</v>
      </c>
      <c r="HN33" s="79">
        <v>1208.4796653401102</v>
      </c>
      <c r="HO33" s="79">
        <v>118.49500000000002</v>
      </c>
      <c r="HP33" s="79">
        <v>980.10096623522782</v>
      </c>
      <c r="HQ33" s="79">
        <v>27.832000000000004</v>
      </c>
      <c r="HR33" s="79">
        <v>1983.098033764772</v>
      </c>
      <c r="HS33" s="79">
        <v>146.13599999999997</v>
      </c>
      <c r="HT33" s="79">
        <v>1454.6150000000002</v>
      </c>
      <c r="HU33" s="79">
        <v>57.800000000000011</v>
      </c>
      <c r="HV33" s="79">
        <v>118.96499999999999</v>
      </c>
      <c r="HW33" s="79">
        <v>122.902</v>
      </c>
      <c r="HX33" s="79">
        <v>16.056000000000537</v>
      </c>
      <c r="HY33" s="80">
        <v>5026</v>
      </c>
      <c r="HZ33" s="80"/>
      <c r="IA33" s="80"/>
      <c r="IB33" s="80"/>
      <c r="IC33" s="80"/>
      <c r="ID33" s="80"/>
      <c r="IE33" s="80"/>
      <c r="IF33" s="80"/>
      <c r="IG33" s="80"/>
      <c r="IH33" s="80"/>
      <c r="II33" s="80"/>
      <c r="IJ33" s="80"/>
      <c r="IK33" s="80"/>
      <c r="IL33" s="80"/>
      <c r="IM33" s="80"/>
      <c r="IN33" s="80"/>
      <c r="IO33" s="80"/>
      <c r="IP33" s="80"/>
      <c r="IQ33" s="80"/>
      <c r="IR33" s="80"/>
      <c r="IS33" s="80"/>
      <c r="IT33" s="80"/>
      <c r="IU33" s="80"/>
      <c r="IV33" s="80"/>
      <c r="IW33" s="80"/>
      <c r="IX33" s="80"/>
      <c r="IY33" s="80"/>
      <c r="IZ33" s="80"/>
      <c r="JA33" s="80"/>
      <c r="JB33" s="80"/>
      <c r="JC33" s="80"/>
      <c r="JD33" s="80"/>
    </row>
    <row r="34" spans="1:264" s="38" customFormat="1" ht="17.100000000000001" customHeight="1">
      <c r="A34" s="38">
        <v>1978</v>
      </c>
      <c r="B34" s="78">
        <v>0.58899999999999997</v>
      </c>
      <c r="C34" s="78">
        <v>1.7710000000000001</v>
      </c>
      <c r="D34" s="78">
        <v>17.052</v>
      </c>
      <c r="E34" s="78" t="s">
        <v>679</v>
      </c>
      <c r="F34" s="78">
        <v>1.476</v>
      </c>
      <c r="G34" s="78" t="s">
        <v>679</v>
      </c>
      <c r="H34" s="78">
        <v>0.13400000000000001</v>
      </c>
      <c r="I34" s="78">
        <v>27.990000000000002</v>
      </c>
      <c r="J34" s="78">
        <v>1.0677522278473202</v>
      </c>
      <c r="K34" s="78" t="s">
        <v>679</v>
      </c>
      <c r="L34" s="78">
        <v>55.09</v>
      </c>
      <c r="M34" s="78">
        <v>15.676</v>
      </c>
      <c r="N34" s="78">
        <v>15.199767008179501</v>
      </c>
      <c r="O34" s="78">
        <v>1.802</v>
      </c>
      <c r="P34" s="78">
        <v>2.1179999999999999</v>
      </c>
      <c r="Q34" s="78">
        <v>1.641</v>
      </c>
      <c r="R34" s="78">
        <v>0.17200000000000001</v>
      </c>
      <c r="S34" s="78">
        <v>23.053785205413003</v>
      </c>
      <c r="T34" s="78">
        <v>37.048000000000002</v>
      </c>
      <c r="U34" s="78">
        <v>5.9000000000000004E-2</v>
      </c>
      <c r="V34" s="78">
        <v>9.9000000000000005E-2</v>
      </c>
      <c r="W34" s="78">
        <v>0.11600000000000001</v>
      </c>
      <c r="X34" s="78">
        <v>3.0000000000000001E-3</v>
      </c>
      <c r="Y34" s="78">
        <v>1.2661639424849456</v>
      </c>
      <c r="Z34" s="78">
        <v>0.22700000000000001</v>
      </c>
      <c r="AA34" s="78">
        <v>48.247999999999998</v>
      </c>
      <c r="AB34" s="78">
        <v>7.0000000000000001E-3</v>
      </c>
      <c r="AC34" s="78">
        <v>2.6019999999999999</v>
      </c>
      <c r="AD34" s="78">
        <v>22.201000000000001</v>
      </c>
      <c r="AE34" s="78">
        <v>9.5000000000000001E-2</v>
      </c>
      <c r="AF34" s="78">
        <v>2.8000000000000001E-2</v>
      </c>
      <c r="AG34" s="78">
        <v>1.4E-2</v>
      </c>
      <c r="AH34" s="78">
        <v>110.67</v>
      </c>
      <c r="AI34" s="78">
        <v>5.7000000000000002E-2</v>
      </c>
      <c r="AJ34" s="78">
        <v>2.6000000000000002E-2</v>
      </c>
      <c r="AK34" s="78">
        <v>0.04</v>
      </c>
      <c r="AL34" s="78">
        <v>5.2999999999999999E-2</v>
      </c>
      <c r="AM34" s="78">
        <v>6.258</v>
      </c>
      <c r="AN34" s="78">
        <v>398.73700000000002</v>
      </c>
      <c r="AO34" s="78">
        <v>11.367000000000001</v>
      </c>
      <c r="AP34" s="78">
        <v>8.0000000000000002E-3</v>
      </c>
      <c r="AQ34" s="78">
        <v>8.7999999999999995E-2</v>
      </c>
      <c r="AR34" s="78">
        <v>8.0000000000000002E-3</v>
      </c>
      <c r="AS34" s="78">
        <v>0.79700000000000004</v>
      </c>
      <c r="AT34" s="78">
        <v>1.3140000000000001</v>
      </c>
      <c r="AU34" s="78">
        <v>5.1342498873458693</v>
      </c>
      <c r="AV34" s="78">
        <v>8.3689999999999998</v>
      </c>
      <c r="AW34" s="78">
        <v>0.76600000000000001</v>
      </c>
      <c r="AX34" s="78">
        <v>51.128810430034676</v>
      </c>
      <c r="AY34" s="78">
        <v>32.380000000000003</v>
      </c>
      <c r="AZ34" s="78">
        <v>0.96499999999999997</v>
      </c>
      <c r="BA34" s="78">
        <v>16.576000000000001</v>
      </c>
      <c r="BB34" s="78">
        <v>5.5E-2</v>
      </c>
      <c r="BC34" s="78">
        <v>7.0000000000000001E-3</v>
      </c>
      <c r="BD34" s="78">
        <v>1.486</v>
      </c>
      <c r="BE34" s="78">
        <v>2.843</v>
      </c>
      <c r="BF34" s="78">
        <v>10.721</v>
      </c>
      <c r="BG34" s="78">
        <v>0.65200000000000002</v>
      </c>
      <c r="BH34" s="78">
        <v>1.9E-2</v>
      </c>
      <c r="BI34" s="78" t="s">
        <v>679</v>
      </c>
      <c r="BJ34" s="78">
        <v>6.064446137529214</v>
      </c>
      <c r="BK34" s="78">
        <v>0.374</v>
      </c>
      <c r="BL34" s="78">
        <v>0.109</v>
      </c>
      <c r="BM34" s="78">
        <v>4.0000000000000001E-3</v>
      </c>
      <c r="BN34" s="78" t="s">
        <v>679</v>
      </c>
      <c r="BO34" s="78">
        <v>0.19400000000000001</v>
      </c>
      <c r="BP34" s="78">
        <v>14.157</v>
      </c>
      <c r="BQ34" s="78">
        <v>137.94900000000001</v>
      </c>
      <c r="BR34" s="78">
        <v>0.09</v>
      </c>
      <c r="BS34" s="78">
        <v>8.5000000000000006E-2</v>
      </c>
      <c r="BT34" s="78">
        <v>2.0619999999999998</v>
      </c>
      <c r="BU34" s="78">
        <v>3.7999999999999999E-2</v>
      </c>
      <c r="BV34" s="78">
        <v>4.0410315084683202</v>
      </c>
      <c r="BW34" s="78">
        <v>295.03100000000001</v>
      </c>
      <c r="BX34" s="78">
        <v>0.81</v>
      </c>
      <c r="BY34" s="78">
        <v>1.9E-2</v>
      </c>
      <c r="BZ34" s="78">
        <v>13.112</v>
      </c>
      <c r="CA34" s="78">
        <v>0.107</v>
      </c>
      <c r="CB34" s="78">
        <v>1.4E-2</v>
      </c>
      <c r="CC34" s="78">
        <v>0.14400000000000002</v>
      </c>
      <c r="CD34" s="78">
        <v>1.1260000000000001</v>
      </c>
      <c r="CE34" s="78">
        <v>0.246</v>
      </c>
      <c r="CF34" s="78">
        <v>2.8000000000000001E-2</v>
      </c>
      <c r="CG34" s="78">
        <v>0.56100000000000005</v>
      </c>
      <c r="CH34" s="78">
        <v>0.20600000000000002</v>
      </c>
      <c r="CI34" s="78">
        <v>0.55900000000000005</v>
      </c>
      <c r="CJ34" s="78">
        <v>4.2960000000000003</v>
      </c>
      <c r="CK34" s="78">
        <v>24.048999999999999</v>
      </c>
      <c r="CL34" s="78">
        <v>0.52500000000000002</v>
      </c>
      <c r="CM34" s="78">
        <v>86.728999999999999</v>
      </c>
      <c r="CN34" s="78">
        <v>25.616</v>
      </c>
      <c r="CO34" s="78">
        <v>11.540000000000001</v>
      </c>
      <c r="CP34" s="78">
        <v>6.4279999999999999</v>
      </c>
      <c r="CQ34" s="78">
        <v>44.338000000000001</v>
      </c>
      <c r="CR34" s="78">
        <v>5.7750000000000004</v>
      </c>
      <c r="CS34" s="78">
        <v>101.782</v>
      </c>
      <c r="CT34" s="78">
        <v>2.4870000000000001</v>
      </c>
      <c r="CU34" s="78">
        <v>246.49200000000002</v>
      </c>
      <c r="CV34" s="78">
        <v>0.99299999999999999</v>
      </c>
      <c r="CW34" s="78">
        <v>68.856973759431852</v>
      </c>
      <c r="CX34" s="78">
        <v>1.452</v>
      </c>
      <c r="CY34" s="78">
        <v>6.0000000000000001E-3</v>
      </c>
      <c r="CZ34" s="78">
        <v>5.7270000000000003</v>
      </c>
      <c r="DA34" s="78">
        <v>2.8621557455961653</v>
      </c>
      <c r="DB34" s="78">
        <v>6.3E-2</v>
      </c>
      <c r="DC34" s="78">
        <v>3.5675486201016344</v>
      </c>
      <c r="DD34" s="78">
        <v>1.5580000000000001</v>
      </c>
      <c r="DE34" s="78" t="s">
        <v>679</v>
      </c>
      <c r="DF34" s="78">
        <v>0.41100000000000003</v>
      </c>
      <c r="DG34" s="78">
        <v>5.7919999999999998</v>
      </c>
      <c r="DH34" s="78">
        <v>5.836401317826077</v>
      </c>
      <c r="DI34" s="78">
        <v>3.2309999999999999</v>
      </c>
      <c r="DJ34" s="78">
        <v>0.113</v>
      </c>
      <c r="DK34" s="78">
        <v>3.2989856622014671</v>
      </c>
      <c r="DL34" s="78">
        <v>0.27800000000000002</v>
      </c>
      <c r="DM34" s="78">
        <v>0.183</v>
      </c>
      <c r="DN34" s="78">
        <v>6.3369999999999997</v>
      </c>
      <c r="DO34" s="78">
        <v>6.0000000000000001E-3</v>
      </c>
      <c r="DP34" s="78">
        <v>0.108</v>
      </c>
      <c r="DQ34" s="78">
        <v>0.255</v>
      </c>
      <c r="DR34" s="78" t="s">
        <v>679</v>
      </c>
      <c r="DS34" s="78">
        <v>0.19900000000000001</v>
      </c>
      <c r="DT34" s="78">
        <v>0.159</v>
      </c>
      <c r="DU34" s="78">
        <v>0.17200000000000001</v>
      </c>
      <c r="DV34" s="78">
        <v>60.716999999999999</v>
      </c>
      <c r="DW34" s="78">
        <v>1.577</v>
      </c>
      <c r="DX34" s="78">
        <v>0.58928669952588741</v>
      </c>
      <c r="DY34" s="78">
        <v>7.0000000000000001E-3</v>
      </c>
      <c r="DZ34" s="78">
        <v>3.5660000000000003</v>
      </c>
      <c r="EA34" s="78">
        <v>0.78400000000000003</v>
      </c>
      <c r="EB34" s="78">
        <v>1.4060000000000001</v>
      </c>
      <c r="EC34" s="78" t="s">
        <v>679</v>
      </c>
      <c r="ED34" s="78">
        <v>3.1E-2</v>
      </c>
      <c r="EE34" s="78">
        <v>0.09</v>
      </c>
      <c r="EF34" s="78" t="s">
        <v>679</v>
      </c>
      <c r="EG34" s="78">
        <v>46.509</v>
      </c>
      <c r="EH34" s="78">
        <v>0.42099999999999999</v>
      </c>
      <c r="EI34" s="78">
        <v>4.9110000000000005</v>
      </c>
      <c r="EJ34" s="78">
        <v>0.71799999999999997</v>
      </c>
      <c r="EK34" s="78">
        <v>0.114</v>
      </c>
      <c r="EL34" s="78">
        <v>13.17</v>
      </c>
      <c r="EM34" s="78">
        <v>1E-3</v>
      </c>
      <c r="EN34" s="78">
        <v>8.8789999999999996</v>
      </c>
      <c r="EO34" s="78" t="s">
        <v>679</v>
      </c>
      <c r="EP34" s="78">
        <v>2.1259999999999999</v>
      </c>
      <c r="EQ34" s="78">
        <v>7.1280000000000001</v>
      </c>
      <c r="ER34" s="78" t="s">
        <v>679</v>
      </c>
      <c r="ES34" s="78">
        <v>0.77500000000000002</v>
      </c>
      <c r="ET34" s="78">
        <v>0.45700000000000002</v>
      </c>
      <c r="EU34" s="78">
        <v>0.40600000000000003</v>
      </c>
      <c r="EV34" s="78">
        <v>6.125</v>
      </c>
      <c r="EW34" s="78">
        <v>10.220000000000001</v>
      </c>
      <c r="EX34" s="78">
        <v>1.371</v>
      </c>
      <c r="EY34" s="78">
        <v>117.82300000000001</v>
      </c>
      <c r="EZ34" s="78">
        <v>6.202</v>
      </c>
      <c r="FA34" s="78">
        <v>2.8719999999999999</v>
      </c>
      <c r="FB34" s="78">
        <v>0.54600000000000004</v>
      </c>
      <c r="FC34" s="78">
        <v>30.926000000000002</v>
      </c>
      <c r="FD34" s="78">
        <v>5.5262217113654524</v>
      </c>
      <c r="FE34" s="78">
        <v>0.19600000000000001</v>
      </c>
      <c r="FF34" s="78">
        <v>52.878</v>
      </c>
      <c r="FG34" s="78">
        <v>563.83791784118227</v>
      </c>
      <c r="FH34" s="78">
        <v>7.9000000000000001E-2</v>
      </c>
      <c r="FI34" s="78" t="s">
        <v>679</v>
      </c>
      <c r="FJ34" s="78">
        <v>2.7E-2</v>
      </c>
      <c r="FK34" s="78">
        <v>2.9000000000000001E-2</v>
      </c>
      <c r="FL34" s="78">
        <v>9.0000000000000011E-3</v>
      </c>
      <c r="FM34" s="78">
        <v>31.397000000000002</v>
      </c>
      <c r="FN34" s="78">
        <v>0.71699999999999997</v>
      </c>
      <c r="FO34" s="78">
        <v>13.292494751459325</v>
      </c>
      <c r="FP34" s="78">
        <v>2.1000000000000001E-2</v>
      </c>
      <c r="FQ34" s="78">
        <v>0.19400000000000001</v>
      </c>
      <c r="FR34" s="78">
        <v>9.0440000000000005</v>
      </c>
      <c r="FS34" s="78">
        <v>16.542189569965327</v>
      </c>
      <c r="FT34" s="78">
        <v>3.8198190569825083</v>
      </c>
      <c r="FU34" s="78">
        <v>1.7000000000000001E-2</v>
      </c>
      <c r="FV34" s="78">
        <v>0.152</v>
      </c>
      <c r="FW34" s="78">
        <v>55.113</v>
      </c>
      <c r="FX34" s="78">
        <v>54.675000000000004</v>
      </c>
      <c r="FY34" s="78">
        <v>0.91800000000000004</v>
      </c>
      <c r="FZ34" s="78" t="s">
        <v>679</v>
      </c>
      <c r="GA34" s="78">
        <v>9.0000000000000011E-3</v>
      </c>
      <c r="GB34" s="78">
        <v>0.01</v>
      </c>
      <c r="GC34" s="78">
        <v>0.93800000000000006</v>
      </c>
      <c r="GD34" s="78">
        <v>0.65300000000000002</v>
      </c>
      <c r="GE34" s="78">
        <v>0.12</v>
      </c>
      <c r="GF34" s="78">
        <v>21.689</v>
      </c>
      <c r="GG34" s="78">
        <v>11.513</v>
      </c>
      <c r="GH34" s="78">
        <v>4.1509999999999998</v>
      </c>
      <c r="GI34" s="78">
        <v>19.400000000000002</v>
      </c>
      <c r="GJ34" s="78">
        <v>1.9026281779469443</v>
      </c>
      <c r="GK34" s="78">
        <v>9.5630000000000006</v>
      </c>
      <c r="GL34" s="78" t="s">
        <v>679</v>
      </c>
      <c r="GM34" s="78">
        <v>9.7000000000000003E-2</v>
      </c>
      <c r="GN34" s="78">
        <v>0.01</v>
      </c>
      <c r="GO34" s="78">
        <v>4.18</v>
      </c>
      <c r="GP34" s="78">
        <v>2.0430000000000001</v>
      </c>
      <c r="GQ34" s="78">
        <v>21.068000000000001</v>
      </c>
      <c r="GR34" s="78">
        <v>7.3959959746094013</v>
      </c>
      <c r="GS34" s="78" t="s">
        <v>679</v>
      </c>
      <c r="GT34" s="78">
        <v>0.191</v>
      </c>
      <c r="GU34" s="78">
        <v>169.08943606022342</v>
      </c>
      <c r="GV34" s="78">
        <v>12.221</v>
      </c>
      <c r="GW34" s="79">
        <v>165.00800000000001</v>
      </c>
      <c r="GX34" s="79">
        <v>0.60099999999999998</v>
      </c>
      <c r="GY34" s="79">
        <v>1333.2730000000001</v>
      </c>
      <c r="GZ34" s="79">
        <v>1.5660000000000001</v>
      </c>
      <c r="HA34" s="79">
        <v>30.04393870427953</v>
      </c>
      <c r="HB34" s="79">
        <v>1.6E-2</v>
      </c>
      <c r="HC34" s="79">
        <v>18.731999999999999</v>
      </c>
      <c r="HD34" s="79">
        <v>4.2050000000000001</v>
      </c>
      <c r="HE34" s="79" t="s">
        <v>679</v>
      </c>
      <c r="HF34" s="79">
        <v>4.7E-2</v>
      </c>
      <c r="HG34" s="79">
        <v>0.84699999999999998</v>
      </c>
      <c r="HH34" s="79">
        <v>0.94800000000000006</v>
      </c>
      <c r="HI34" s="79">
        <v>2.5350000000000001</v>
      </c>
      <c r="HJ34" s="79">
        <v>3748.3978189211907</v>
      </c>
      <c r="HK34" s="79">
        <v>1323.6561810788096</v>
      </c>
      <c r="HL34" s="79">
        <v>3050.5972651945121</v>
      </c>
      <c r="HM34" s="79">
        <v>2021.4567348054891</v>
      </c>
      <c r="HN34" s="79">
        <v>1245.1384650197856</v>
      </c>
      <c r="HO34" s="79">
        <v>126.59099999999998</v>
      </c>
      <c r="HP34" s="79">
        <v>1031.922243106359</v>
      </c>
      <c r="HQ34" s="79">
        <v>27.037000000000003</v>
      </c>
      <c r="HR34" s="79">
        <v>2047.9087568936413</v>
      </c>
      <c r="HS34" s="79">
        <v>146.73100000000002</v>
      </c>
      <c r="HT34" s="79">
        <v>1504.7760000000001</v>
      </c>
      <c r="HU34" s="79">
        <v>60.874000000000009</v>
      </c>
      <c r="HV34" s="79">
        <v>126.21400000000003</v>
      </c>
      <c r="HW34" s="79">
        <v>124.60300000000001</v>
      </c>
      <c r="HX34" s="79">
        <v>-109.65700000000101</v>
      </c>
      <c r="HY34" s="80">
        <v>5087</v>
      </c>
      <c r="HZ34" s="80"/>
      <c r="IA34" s="80"/>
      <c r="IB34" s="80"/>
      <c r="IC34" s="80"/>
      <c r="ID34" s="80"/>
      <c r="IE34" s="80"/>
      <c r="IF34" s="80"/>
      <c r="IG34" s="80"/>
      <c r="IH34" s="80"/>
      <c r="II34" s="80"/>
      <c r="IJ34" s="80"/>
      <c r="IK34" s="80"/>
      <c r="IL34" s="80"/>
      <c r="IM34" s="80"/>
      <c r="IN34" s="80"/>
      <c r="IO34" s="80"/>
      <c r="IP34" s="80"/>
      <c r="IQ34" s="80"/>
      <c r="IR34" s="80"/>
      <c r="IS34" s="80"/>
      <c r="IT34" s="80"/>
      <c r="IU34" s="80"/>
      <c r="IV34" s="80"/>
      <c r="IW34" s="80"/>
      <c r="IX34" s="80"/>
      <c r="IY34" s="80"/>
      <c r="IZ34" s="80"/>
      <c r="JA34" s="80"/>
      <c r="JB34" s="80"/>
      <c r="JC34" s="80"/>
      <c r="JD34" s="80"/>
    </row>
    <row r="35" spans="1:264" s="38" customFormat="1" ht="17.100000000000001" customHeight="1">
      <c r="A35" s="38">
        <v>1979</v>
      </c>
      <c r="B35" s="78">
        <v>0.61099999999999999</v>
      </c>
      <c r="C35" s="78">
        <v>2.069</v>
      </c>
      <c r="D35" s="78">
        <v>12.441000000000001</v>
      </c>
      <c r="E35" s="78" t="s">
        <v>679</v>
      </c>
      <c r="F35" s="78">
        <v>1.5010000000000001</v>
      </c>
      <c r="G35" s="78" t="s">
        <v>679</v>
      </c>
      <c r="H35" s="78">
        <v>0.111</v>
      </c>
      <c r="I35" s="78">
        <v>30.189</v>
      </c>
      <c r="J35" s="78">
        <v>1.0766377616530485</v>
      </c>
      <c r="K35" s="78" t="s">
        <v>679</v>
      </c>
      <c r="L35" s="78">
        <v>55.923000000000002</v>
      </c>
      <c r="M35" s="78">
        <v>16.797000000000001</v>
      </c>
      <c r="N35" s="78">
        <v>15.326255195296337</v>
      </c>
      <c r="O35" s="78">
        <v>1.8900000000000001</v>
      </c>
      <c r="P35" s="78">
        <v>2.218</v>
      </c>
      <c r="Q35" s="78">
        <v>1.8129999999999999</v>
      </c>
      <c r="R35" s="78">
        <v>0.16400000000000001</v>
      </c>
      <c r="S35" s="78">
        <v>23.245632323546094</v>
      </c>
      <c r="T35" s="78">
        <v>38.241999999999997</v>
      </c>
      <c r="U35" s="78">
        <v>5.7000000000000002E-2</v>
      </c>
      <c r="V35" s="78">
        <v>0.1</v>
      </c>
      <c r="W35" s="78">
        <v>0.126</v>
      </c>
      <c r="X35" s="78">
        <v>6.0000000000000001E-3</v>
      </c>
      <c r="Y35" s="78">
        <v>1.3772033919134818</v>
      </c>
      <c r="Z35" s="78">
        <v>0.25700000000000001</v>
      </c>
      <c r="AA35" s="78">
        <v>51.356000000000002</v>
      </c>
      <c r="AB35" s="78">
        <v>7.0000000000000001E-3</v>
      </c>
      <c r="AC35" s="78">
        <v>2.0289999999999999</v>
      </c>
      <c r="AD35" s="78">
        <v>21.585000000000001</v>
      </c>
      <c r="AE35" s="78">
        <v>0.111</v>
      </c>
      <c r="AF35" s="78">
        <v>0.03</v>
      </c>
      <c r="AG35" s="78">
        <v>8.0000000000000002E-3</v>
      </c>
      <c r="AH35" s="78">
        <v>116.627</v>
      </c>
      <c r="AI35" s="78">
        <v>6.8000000000000005E-2</v>
      </c>
      <c r="AJ35" s="78">
        <v>2.6000000000000002E-2</v>
      </c>
      <c r="AK35" s="78">
        <v>2.8000000000000001E-2</v>
      </c>
      <c r="AL35" s="78">
        <v>5.5E-2</v>
      </c>
      <c r="AM35" s="78">
        <v>6.78</v>
      </c>
      <c r="AN35" s="78">
        <v>407.65199999999999</v>
      </c>
      <c r="AO35" s="78">
        <v>12.117000000000001</v>
      </c>
      <c r="AP35" s="78">
        <v>6.0000000000000001E-3</v>
      </c>
      <c r="AQ35" s="78">
        <v>9.5000000000000001E-2</v>
      </c>
      <c r="AR35" s="78">
        <v>7.0000000000000001E-3</v>
      </c>
      <c r="AS35" s="78">
        <v>0.76200000000000001</v>
      </c>
      <c r="AT35" s="78">
        <v>1.4790000000000001</v>
      </c>
      <c r="AU35" s="78">
        <v>5.5845109172094558</v>
      </c>
      <c r="AV35" s="78">
        <v>8.6479999999999997</v>
      </c>
      <c r="AW35" s="78">
        <v>0.81900000000000006</v>
      </c>
      <c r="AX35" s="78">
        <v>49.805842732453875</v>
      </c>
      <c r="AY35" s="78">
        <v>32.963000000000001</v>
      </c>
      <c r="AZ35" s="78">
        <v>1.024</v>
      </c>
      <c r="BA35" s="78">
        <v>17.086000000000002</v>
      </c>
      <c r="BB35" s="78">
        <v>9.9000000000000005E-2</v>
      </c>
      <c r="BC35" s="78">
        <v>9.0000000000000011E-3</v>
      </c>
      <c r="BD35" s="78">
        <v>1.857</v>
      </c>
      <c r="BE35" s="78">
        <v>3.3180000000000001</v>
      </c>
      <c r="BF35" s="78">
        <v>11.712</v>
      </c>
      <c r="BG35" s="78">
        <v>0.65200000000000002</v>
      </c>
      <c r="BH35" s="78">
        <v>1.7000000000000001E-2</v>
      </c>
      <c r="BI35" s="78" t="s">
        <v>679</v>
      </c>
      <c r="BJ35" s="78">
        <v>6.1149127530629244</v>
      </c>
      <c r="BK35" s="78">
        <v>0.504</v>
      </c>
      <c r="BL35" s="78">
        <v>0.13100000000000001</v>
      </c>
      <c r="BM35" s="78">
        <v>4.0000000000000001E-3</v>
      </c>
      <c r="BN35" s="78" t="s">
        <v>679</v>
      </c>
      <c r="BO35" s="78">
        <v>0.22900000000000001</v>
      </c>
      <c r="BP35" s="78">
        <v>14.817</v>
      </c>
      <c r="BQ35" s="78">
        <v>144.30199999999999</v>
      </c>
      <c r="BR35" s="78">
        <v>0.14899999999999999</v>
      </c>
      <c r="BS35" s="78">
        <v>7.6999999999999999E-2</v>
      </c>
      <c r="BT35" s="78">
        <v>1.8420000000000001</v>
      </c>
      <c r="BU35" s="78">
        <v>0.04</v>
      </c>
      <c r="BV35" s="78">
        <v>4.0746598364099986</v>
      </c>
      <c r="BW35" s="78">
        <v>305.69400000000002</v>
      </c>
      <c r="BX35" s="78">
        <v>0.72499999999999998</v>
      </c>
      <c r="BY35" s="78">
        <v>2.5000000000000001E-2</v>
      </c>
      <c r="BZ35" s="78">
        <v>13.988</v>
      </c>
      <c r="CA35" s="78">
        <v>0.156</v>
      </c>
      <c r="CB35" s="78">
        <v>1.3000000000000001E-2</v>
      </c>
      <c r="CC35" s="78">
        <v>0.14699999999999999</v>
      </c>
      <c r="CD35" s="78">
        <v>1.28</v>
      </c>
      <c r="CE35" s="78">
        <v>0.25800000000000001</v>
      </c>
      <c r="CF35" s="78">
        <v>0.03</v>
      </c>
      <c r="CG35" s="78">
        <v>0.41500000000000004</v>
      </c>
      <c r="CH35" s="78">
        <v>0.20600000000000002</v>
      </c>
      <c r="CI35" s="78">
        <v>0.52700000000000002</v>
      </c>
      <c r="CJ35" s="78">
        <v>4.3319999999999999</v>
      </c>
      <c r="CK35" s="78">
        <v>23.515000000000001</v>
      </c>
      <c r="CL35" s="78">
        <v>0.54200000000000004</v>
      </c>
      <c r="CM35" s="78">
        <v>90.521000000000001</v>
      </c>
      <c r="CN35" s="78">
        <v>25.933</v>
      </c>
      <c r="CO35" s="78">
        <v>14.451000000000001</v>
      </c>
      <c r="CP35" s="78">
        <v>7.4690000000000003</v>
      </c>
      <c r="CQ35" s="78">
        <v>44.761000000000003</v>
      </c>
      <c r="CR35" s="78">
        <v>5.7320000000000002</v>
      </c>
      <c r="CS35" s="78">
        <v>105.663</v>
      </c>
      <c r="CT35" s="78">
        <v>2.3279999999999998</v>
      </c>
      <c r="CU35" s="78">
        <v>260.60000000000002</v>
      </c>
      <c r="CV35" s="78">
        <v>1.0349999999999999</v>
      </c>
      <c r="CW35" s="78">
        <v>69.429982133605961</v>
      </c>
      <c r="CX35" s="78">
        <v>1.3740000000000001</v>
      </c>
      <c r="CY35" s="78">
        <v>7.0000000000000001E-3</v>
      </c>
      <c r="CZ35" s="78">
        <v>4.8180000000000005</v>
      </c>
      <c r="DA35" s="78">
        <v>2.8859738009197549</v>
      </c>
      <c r="DB35" s="78">
        <v>6.0999999999999999E-2</v>
      </c>
      <c r="DC35" s="78">
        <v>3.5972367565819496</v>
      </c>
      <c r="DD35" s="78">
        <v>1.6779999999999999</v>
      </c>
      <c r="DE35" s="78" t="s">
        <v>679</v>
      </c>
      <c r="DF35" s="78">
        <v>0.53100000000000003</v>
      </c>
      <c r="DG35" s="78">
        <v>7.0990000000000002</v>
      </c>
      <c r="DH35" s="78">
        <v>5.8849702084926809</v>
      </c>
      <c r="DI35" s="78">
        <v>3.306</v>
      </c>
      <c r="DJ35" s="78">
        <v>0.113</v>
      </c>
      <c r="DK35" s="78">
        <v>3.5882985539306049</v>
      </c>
      <c r="DL35" s="78">
        <v>0.30599999999999999</v>
      </c>
      <c r="DM35" s="78">
        <v>0.17400000000000002</v>
      </c>
      <c r="DN35" s="78">
        <v>7.4390000000000001</v>
      </c>
      <c r="DO35" s="78">
        <v>8.0000000000000002E-3</v>
      </c>
      <c r="DP35" s="78">
        <v>0.11700000000000001</v>
      </c>
      <c r="DQ35" s="78">
        <v>0.247</v>
      </c>
      <c r="DR35" s="78" t="s">
        <v>679</v>
      </c>
      <c r="DS35" s="78">
        <v>0.19400000000000001</v>
      </c>
      <c r="DT35" s="78">
        <v>0.16500000000000001</v>
      </c>
      <c r="DU35" s="78">
        <v>0.18</v>
      </c>
      <c r="DV35" s="78">
        <v>65.686999999999998</v>
      </c>
      <c r="DW35" s="78">
        <v>1.718</v>
      </c>
      <c r="DX35" s="78">
        <v>0.64096568711614721</v>
      </c>
      <c r="DY35" s="78">
        <v>7.0000000000000001E-3</v>
      </c>
      <c r="DZ35" s="78">
        <v>4.3520000000000003</v>
      </c>
      <c r="EA35" s="78">
        <v>0.72099999999999997</v>
      </c>
      <c r="EB35" s="78">
        <v>1.391</v>
      </c>
      <c r="EC35" s="78" t="s">
        <v>679</v>
      </c>
      <c r="ED35" s="78">
        <v>3.1E-2</v>
      </c>
      <c r="EE35" s="78">
        <v>0.14000000000000001</v>
      </c>
      <c r="EF35" s="78" t="s">
        <v>679</v>
      </c>
      <c r="EG35" s="78">
        <v>51.216999999999999</v>
      </c>
      <c r="EH35" s="78">
        <v>0.44800000000000001</v>
      </c>
      <c r="EI35" s="78">
        <v>4.4930000000000003</v>
      </c>
      <c r="EJ35" s="78">
        <v>0.46700000000000003</v>
      </c>
      <c r="EK35" s="78">
        <v>0.13100000000000001</v>
      </c>
      <c r="EL35" s="78">
        <v>19.167999999999999</v>
      </c>
      <c r="EM35" s="78">
        <v>1E-3</v>
      </c>
      <c r="EN35" s="78">
        <v>9.08</v>
      </c>
      <c r="EO35" s="78" t="s">
        <v>679</v>
      </c>
      <c r="EP35" s="78">
        <v>2.1059999999999999</v>
      </c>
      <c r="EQ35" s="78">
        <v>7.7039999999999997</v>
      </c>
      <c r="ER35" s="78" t="s">
        <v>679</v>
      </c>
      <c r="ES35" s="78">
        <v>0.871</v>
      </c>
      <c r="ET35" s="78">
        <v>0.49</v>
      </c>
      <c r="EU35" s="78">
        <v>0.373</v>
      </c>
      <c r="EV35" s="78">
        <v>6.0739999999999998</v>
      </c>
      <c r="EW35" s="78">
        <v>10.4</v>
      </c>
      <c r="EX35" s="78">
        <v>1.292</v>
      </c>
      <c r="EY35" s="78">
        <v>120.66800000000001</v>
      </c>
      <c r="EZ35" s="78">
        <v>6.8260000000000005</v>
      </c>
      <c r="FA35" s="78">
        <v>3.9159999999999999</v>
      </c>
      <c r="FB35" s="78">
        <v>0.499</v>
      </c>
      <c r="FC35" s="78">
        <v>36.326999999999998</v>
      </c>
      <c r="FD35" s="78">
        <v>5.57220937456451</v>
      </c>
      <c r="FE35" s="78">
        <v>0.25</v>
      </c>
      <c r="FF35" s="78">
        <v>53.47</v>
      </c>
      <c r="FG35" s="78">
        <v>568.5300184514798</v>
      </c>
      <c r="FH35" s="78">
        <v>8.1000000000000003E-2</v>
      </c>
      <c r="FI35" s="78" t="s">
        <v>679</v>
      </c>
      <c r="FJ35" s="78">
        <v>4.1000000000000002E-2</v>
      </c>
      <c r="FK35" s="78">
        <v>2.6000000000000002E-2</v>
      </c>
      <c r="FL35" s="78">
        <v>9.0000000000000011E-3</v>
      </c>
      <c r="FM35" s="78">
        <v>37.67</v>
      </c>
      <c r="FN35" s="78">
        <v>0.79100000000000004</v>
      </c>
      <c r="FO35" s="78">
        <v>14.458213699226077</v>
      </c>
      <c r="FP35" s="78">
        <v>3.3000000000000002E-2</v>
      </c>
      <c r="FQ35" s="78">
        <v>0.185</v>
      </c>
      <c r="FR35" s="78">
        <v>9.8510000000000009</v>
      </c>
      <c r="FS35" s="78">
        <v>16.114157267546133</v>
      </c>
      <c r="FT35" s="78">
        <v>4.1548077506042365</v>
      </c>
      <c r="FU35" s="78">
        <v>0.03</v>
      </c>
      <c r="FV35" s="78">
        <v>0.13300000000000001</v>
      </c>
      <c r="FW35" s="78">
        <v>59.697000000000003</v>
      </c>
      <c r="FX35" s="78">
        <v>55.561999999999998</v>
      </c>
      <c r="FY35" s="78">
        <v>1.022</v>
      </c>
      <c r="FZ35" s="78" t="s">
        <v>679</v>
      </c>
      <c r="GA35" s="78">
        <v>0.01</v>
      </c>
      <c r="GB35" s="78">
        <v>8.0000000000000002E-3</v>
      </c>
      <c r="GC35" s="78">
        <v>0.97399999999999998</v>
      </c>
      <c r="GD35" s="78">
        <v>0.626</v>
      </c>
      <c r="GE35" s="78">
        <v>0.122</v>
      </c>
      <c r="GF35" s="78">
        <v>23.16</v>
      </c>
      <c r="GG35" s="78">
        <v>10.884</v>
      </c>
      <c r="GH35" s="78">
        <v>6.149</v>
      </c>
      <c r="GI35" s="78">
        <v>20.693999999999999</v>
      </c>
      <c r="GJ35" s="78">
        <v>1.9184613146559748</v>
      </c>
      <c r="GK35" s="78">
        <v>10.018000000000001</v>
      </c>
      <c r="GL35" s="78" t="s">
        <v>679</v>
      </c>
      <c r="GM35" s="78">
        <v>0.377</v>
      </c>
      <c r="GN35" s="78">
        <v>1.0999999999999999E-2</v>
      </c>
      <c r="GO35" s="78">
        <v>4.5609999999999999</v>
      </c>
      <c r="GP35" s="78">
        <v>2.3919999999999999</v>
      </c>
      <c r="GQ35" s="78">
        <v>20.61</v>
      </c>
      <c r="GR35" s="78">
        <v>7.4575433734773133</v>
      </c>
      <c r="GS35" s="78" t="s">
        <v>679</v>
      </c>
      <c r="GT35" s="78">
        <v>0.184</v>
      </c>
      <c r="GU35" s="78">
        <v>170.49655080193992</v>
      </c>
      <c r="GV35" s="78">
        <v>9.9830000000000005</v>
      </c>
      <c r="GW35" s="79">
        <v>175.864</v>
      </c>
      <c r="GX35" s="79">
        <v>0.56500000000000006</v>
      </c>
      <c r="GY35" s="79">
        <v>1336.3440000000001</v>
      </c>
      <c r="GZ35" s="79">
        <v>1.712</v>
      </c>
      <c r="HA35" s="79">
        <v>30.293955914313642</v>
      </c>
      <c r="HB35" s="79">
        <v>1.7000000000000001E-2</v>
      </c>
      <c r="HC35" s="79">
        <v>20.881</v>
      </c>
      <c r="HD35" s="79">
        <v>4.4400000000000004</v>
      </c>
      <c r="HE35" s="79" t="s">
        <v>679</v>
      </c>
      <c r="HF35" s="79">
        <v>4.9000000000000002E-2</v>
      </c>
      <c r="HG35" s="79">
        <v>0.879</v>
      </c>
      <c r="HH35" s="79">
        <v>0.98299999999999998</v>
      </c>
      <c r="HI35" s="79">
        <v>2.577</v>
      </c>
      <c r="HJ35" s="79">
        <v>3824.0070076393708</v>
      </c>
      <c r="HK35" s="79">
        <v>1385.0829923606279</v>
      </c>
      <c r="HL35" s="79">
        <v>3129.9947205036674</v>
      </c>
      <c r="HM35" s="79">
        <v>2079.0952794963314</v>
      </c>
      <c r="HN35" s="79">
        <v>1291.5534383859515</v>
      </c>
      <c r="HO35" s="79">
        <v>136.64100000000002</v>
      </c>
      <c r="HP35" s="79">
        <v>1070.747469330332</v>
      </c>
      <c r="HQ35" s="79">
        <v>28.030999999999999</v>
      </c>
      <c r="HR35" s="79">
        <v>2102.1935306696678</v>
      </c>
      <c r="HS35" s="79">
        <v>156.006</v>
      </c>
      <c r="HT35" s="79">
        <v>1518.8240000000001</v>
      </c>
      <c r="HU35" s="79">
        <v>61.361000000000004</v>
      </c>
      <c r="HV35" s="79">
        <v>135.28600000000003</v>
      </c>
      <c r="HW35" s="79">
        <v>125.12500000000009</v>
      </c>
      <c r="HX35" s="79">
        <v>34.785000000000679</v>
      </c>
      <c r="HY35" s="80">
        <v>5369</v>
      </c>
      <c r="HZ35" s="80"/>
      <c r="IA35" s="80"/>
      <c r="IB35" s="80"/>
      <c r="IC35" s="80"/>
      <c r="ID35" s="80"/>
      <c r="IE35" s="80"/>
      <c r="IF35" s="80"/>
      <c r="IG35" s="80"/>
      <c r="IH35" s="80"/>
      <c r="II35" s="80"/>
      <c r="IJ35" s="80"/>
      <c r="IK35" s="80"/>
      <c r="IL35" s="80"/>
      <c r="IM35" s="80"/>
      <c r="IN35" s="80"/>
      <c r="IO35" s="80"/>
      <c r="IP35" s="80"/>
      <c r="IQ35" s="80"/>
      <c r="IR35" s="80"/>
      <c r="IS35" s="80"/>
      <c r="IT35" s="80"/>
      <c r="IU35" s="80"/>
      <c r="IV35" s="80"/>
      <c r="IW35" s="80"/>
      <c r="IX35" s="80"/>
      <c r="IY35" s="80"/>
      <c r="IZ35" s="80"/>
      <c r="JA35" s="80"/>
      <c r="JB35" s="80"/>
      <c r="JC35" s="80"/>
      <c r="JD35" s="80"/>
    </row>
    <row r="36" spans="1:264" s="38" customFormat="1" ht="17.100000000000001" customHeight="1">
      <c r="A36" s="38">
        <v>1980</v>
      </c>
      <c r="B36" s="78">
        <v>0.48</v>
      </c>
      <c r="C36" s="78">
        <v>1.41</v>
      </c>
      <c r="D36" s="78">
        <v>18.14</v>
      </c>
      <c r="E36" s="78" t="s">
        <v>679</v>
      </c>
      <c r="F36" s="78">
        <v>1.458</v>
      </c>
      <c r="G36" s="78" t="s">
        <v>679</v>
      </c>
      <c r="H36" s="78">
        <v>3.9E-2</v>
      </c>
      <c r="I36" s="78">
        <v>29.653000000000002</v>
      </c>
      <c r="J36" s="78">
        <v>1.1190776759964811</v>
      </c>
      <c r="K36" s="78" t="s">
        <v>679</v>
      </c>
      <c r="L36" s="78">
        <v>60.198</v>
      </c>
      <c r="M36" s="78">
        <v>14.264000000000001</v>
      </c>
      <c r="N36" s="78">
        <v>15.930399858302849</v>
      </c>
      <c r="O36" s="78">
        <v>2.1789999999999998</v>
      </c>
      <c r="P36" s="78">
        <v>2.1510000000000002</v>
      </c>
      <c r="Q36" s="78">
        <v>2.0830000000000002</v>
      </c>
      <c r="R36" s="78">
        <v>0.184</v>
      </c>
      <c r="S36" s="78">
        <v>24.161950401741219</v>
      </c>
      <c r="T36" s="78">
        <v>36.895000000000003</v>
      </c>
      <c r="U36" s="78">
        <v>5.2000000000000005E-2</v>
      </c>
      <c r="V36" s="78">
        <v>0.14100000000000001</v>
      </c>
      <c r="W36" s="78">
        <v>0.11900000000000001</v>
      </c>
      <c r="X36" s="78">
        <v>6.0000000000000001E-3</v>
      </c>
      <c r="Y36" s="78">
        <v>1.3542376797345459</v>
      </c>
      <c r="Z36" s="78">
        <v>0.26900000000000002</v>
      </c>
      <c r="AA36" s="78">
        <v>51.02</v>
      </c>
      <c r="AB36" s="78">
        <v>7.0000000000000001E-3</v>
      </c>
      <c r="AC36" s="78">
        <v>1.877</v>
      </c>
      <c r="AD36" s="78">
        <v>21.131</v>
      </c>
      <c r="AE36" s="78">
        <v>0.11800000000000001</v>
      </c>
      <c r="AF36" s="78">
        <v>0.04</v>
      </c>
      <c r="AG36" s="78">
        <v>7.8E-2</v>
      </c>
      <c r="AH36" s="78">
        <v>116.866</v>
      </c>
      <c r="AI36" s="78">
        <v>3.3000000000000002E-2</v>
      </c>
      <c r="AJ36" s="78">
        <v>4.4999999999999998E-2</v>
      </c>
      <c r="AK36" s="78">
        <v>2.9000000000000001E-2</v>
      </c>
      <c r="AL36" s="78">
        <v>5.7000000000000002E-2</v>
      </c>
      <c r="AM36" s="78">
        <v>6.8900000000000006</v>
      </c>
      <c r="AN36" s="78">
        <v>400.10700000000003</v>
      </c>
      <c r="AO36" s="78">
        <v>12.096</v>
      </c>
      <c r="AP36" s="78">
        <v>1.3000000000000001E-2</v>
      </c>
      <c r="AQ36" s="78">
        <v>0.111</v>
      </c>
      <c r="AR36" s="78">
        <v>8.0000000000000002E-3</v>
      </c>
      <c r="AS36" s="78">
        <v>0.67200000000000004</v>
      </c>
      <c r="AT36" s="78">
        <v>1.6970000000000001</v>
      </c>
      <c r="AU36" s="78">
        <v>5.4913857687108276</v>
      </c>
      <c r="AV36" s="78">
        <v>8.5630000000000006</v>
      </c>
      <c r="AW36" s="78">
        <v>0.875</v>
      </c>
      <c r="AX36" s="78">
        <v>50.399704874257701</v>
      </c>
      <c r="AY36" s="78">
        <v>34.091000000000001</v>
      </c>
      <c r="AZ36" s="78">
        <v>0.95500000000000007</v>
      </c>
      <c r="BA36" s="78">
        <v>16.420999999999999</v>
      </c>
      <c r="BB36" s="78">
        <v>9.5000000000000001E-2</v>
      </c>
      <c r="BC36" s="78">
        <v>0.01</v>
      </c>
      <c r="BD36" s="78">
        <v>1.7610000000000001</v>
      </c>
      <c r="BE36" s="78">
        <v>3.6659999999999999</v>
      </c>
      <c r="BF36" s="78">
        <v>12.337</v>
      </c>
      <c r="BG36" s="78">
        <v>0.58199999999999996</v>
      </c>
      <c r="BH36" s="78">
        <v>1.6E-2</v>
      </c>
      <c r="BI36" s="78" t="s">
        <v>679</v>
      </c>
      <c r="BJ36" s="78">
        <v>6.3559561036687011</v>
      </c>
      <c r="BK36" s="78">
        <v>0.497</v>
      </c>
      <c r="BL36" s="78">
        <v>0.115</v>
      </c>
      <c r="BM36" s="78">
        <v>4.0000000000000001E-3</v>
      </c>
      <c r="BN36" s="78" t="s">
        <v>679</v>
      </c>
      <c r="BO36" s="78">
        <v>0.217</v>
      </c>
      <c r="BP36" s="78">
        <v>15.884</v>
      </c>
      <c r="BQ36" s="78">
        <v>137.81399999999999</v>
      </c>
      <c r="BR36" s="78">
        <v>0.10200000000000001</v>
      </c>
      <c r="BS36" s="78">
        <v>0.08</v>
      </c>
      <c r="BT36" s="78">
        <v>1.8089999999999999</v>
      </c>
      <c r="BU36" s="78">
        <v>4.3000000000000003E-2</v>
      </c>
      <c r="BV36" s="78">
        <v>4.2352785891559126</v>
      </c>
      <c r="BW36" s="78">
        <v>300.83600000000001</v>
      </c>
      <c r="BX36" s="78">
        <v>0.69800000000000006</v>
      </c>
      <c r="BY36" s="78">
        <v>2.4E-2</v>
      </c>
      <c r="BZ36" s="78">
        <v>14.025</v>
      </c>
      <c r="CA36" s="78">
        <v>0.154</v>
      </c>
      <c r="CB36" s="78">
        <v>1.3000000000000001E-2</v>
      </c>
      <c r="CC36" s="78">
        <v>0.17100000000000001</v>
      </c>
      <c r="CD36" s="78">
        <v>1.23</v>
      </c>
      <c r="CE36" s="78">
        <v>0.26300000000000001</v>
      </c>
      <c r="CF36" s="78">
        <v>0.04</v>
      </c>
      <c r="CG36" s="78">
        <v>0.48799999999999999</v>
      </c>
      <c r="CH36" s="78">
        <v>0.20500000000000002</v>
      </c>
      <c r="CI36" s="78">
        <v>0.56100000000000005</v>
      </c>
      <c r="CJ36" s="78">
        <v>4.5440000000000005</v>
      </c>
      <c r="CK36" s="78">
        <v>23.687000000000001</v>
      </c>
      <c r="CL36" s="78">
        <v>0.50900000000000001</v>
      </c>
      <c r="CM36" s="78">
        <v>95.058999999999997</v>
      </c>
      <c r="CN36" s="78">
        <v>25.847999999999999</v>
      </c>
      <c r="CO36" s="78">
        <v>12.423999999999999</v>
      </c>
      <c r="CP36" s="78">
        <v>7.16</v>
      </c>
      <c r="CQ36" s="78">
        <v>33.000999999999998</v>
      </c>
      <c r="CR36" s="78">
        <v>5.7670000000000003</v>
      </c>
      <c r="CS36" s="78">
        <v>106.07300000000001</v>
      </c>
      <c r="CT36" s="78">
        <v>2.3050000000000002</v>
      </c>
      <c r="CU36" s="78">
        <v>258.40500000000003</v>
      </c>
      <c r="CV36" s="78">
        <v>1.2889999999999999</v>
      </c>
      <c r="CW36" s="78">
        <v>72.166838112066287</v>
      </c>
      <c r="CX36" s="78">
        <v>1.69</v>
      </c>
      <c r="CY36" s="78">
        <v>8.0000000000000002E-3</v>
      </c>
      <c r="CZ36" s="78">
        <v>6.7290000000000001</v>
      </c>
      <c r="DA36" s="78">
        <v>2.9997358156575356</v>
      </c>
      <c r="DB36" s="78">
        <v>5.1000000000000004E-2</v>
      </c>
      <c r="DC36" s="78">
        <v>3.7390359998000067</v>
      </c>
      <c r="DD36" s="78">
        <v>1.6850000000000001</v>
      </c>
      <c r="DE36" s="78" t="s">
        <v>679</v>
      </c>
      <c r="DF36" s="78">
        <v>0.55700000000000005</v>
      </c>
      <c r="DG36" s="78">
        <v>7.3369999999999997</v>
      </c>
      <c r="DH36" s="78">
        <v>6.1169494687952444</v>
      </c>
      <c r="DI36" s="78">
        <v>3.0070000000000001</v>
      </c>
      <c r="DJ36" s="78">
        <v>0.14400000000000002</v>
      </c>
      <c r="DK36" s="78">
        <v>3.5284614722870837</v>
      </c>
      <c r="DL36" s="78">
        <v>0.44</v>
      </c>
      <c r="DM36" s="78">
        <v>0.19400000000000001</v>
      </c>
      <c r="DN36" s="78">
        <v>7.6349999999999998</v>
      </c>
      <c r="DO36" s="78">
        <v>1.2E-2</v>
      </c>
      <c r="DP36" s="78">
        <v>0.107</v>
      </c>
      <c r="DQ36" s="78">
        <v>0.27900000000000003</v>
      </c>
      <c r="DR36" s="78" t="s">
        <v>679</v>
      </c>
      <c r="DS36" s="78">
        <v>0.21299999999999999</v>
      </c>
      <c r="DT36" s="78">
        <v>0.17200000000000001</v>
      </c>
      <c r="DU36" s="78">
        <v>0.161</v>
      </c>
      <c r="DV36" s="78">
        <v>73.207999999999998</v>
      </c>
      <c r="DW36" s="78">
        <v>1.8760000000000001</v>
      </c>
      <c r="DX36" s="78">
        <v>0.63027719072315558</v>
      </c>
      <c r="DY36" s="78">
        <v>4.0000000000000001E-3</v>
      </c>
      <c r="DZ36" s="78">
        <v>4.3479999999999999</v>
      </c>
      <c r="EA36" s="78">
        <v>0.875</v>
      </c>
      <c r="EB36" s="78">
        <v>1.5070000000000001</v>
      </c>
      <c r="EC36" s="78" t="s">
        <v>679</v>
      </c>
      <c r="ED36" s="78">
        <v>3.4000000000000002E-2</v>
      </c>
      <c r="EE36" s="78">
        <v>0.14799999999999999</v>
      </c>
      <c r="EF36" s="78" t="s">
        <v>679</v>
      </c>
      <c r="EG36" s="78">
        <v>48.407000000000004</v>
      </c>
      <c r="EH36" s="78">
        <v>0.54600000000000004</v>
      </c>
      <c r="EI36" s="78">
        <v>4.7610000000000001</v>
      </c>
      <c r="EJ36" s="78">
        <v>0.55300000000000005</v>
      </c>
      <c r="EK36" s="78">
        <v>0.156</v>
      </c>
      <c r="EL36" s="78">
        <v>18.586000000000002</v>
      </c>
      <c r="EM36" s="78">
        <v>1E-3</v>
      </c>
      <c r="EN36" s="78">
        <v>9.5540000000000003</v>
      </c>
      <c r="EO36" s="78" t="s">
        <v>679</v>
      </c>
      <c r="EP36" s="78">
        <v>1.649</v>
      </c>
      <c r="EQ36" s="78">
        <v>8.745000000000001</v>
      </c>
      <c r="ER36" s="78" t="s">
        <v>679</v>
      </c>
      <c r="ES36" s="78">
        <v>0.85199999999999998</v>
      </c>
      <c r="ET36" s="78">
        <v>0.499</v>
      </c>
      <c r="EU36" s="78">
        <v>0.41799999999999998</v>
      </c>
      <c r="EV36" s="78">
        <v>6.5780000000000003</v>
      </c>
      <c r="EW36" s="78">
        <v>10.09</v>
      </c>
      <c r="EX36" s="78">
        <v>1.2730000000000001</v>
      </c>
      <c r="EY36" s="78">
        <v>126.691</v>
      </c>
      <c r="EZ36" s="78">
        <v>7.359</v>
      </c>
      <c r="FA36" s="78">
        <v>3.5720000000000001</v>
      </c>
      <c r="FB36" s="78">
        <v>1.0649999999999999</v>
      </c>
      <c r="FC36" s="78">
        <v>36.779000000000003</v>
      </c>
      <c r="FD36" s="78">
        <v>5.7918599357682128</v>
      </c>
      <c r="FE36" s="78">
        <v>0.222</v>
      </c>
      <c r="FF36" s="78">
        <v>53.618000000000002</v>
      </c>
      <c r="FG36" s="78">
        <v>590.9408665046866</v>
      </c>
      <c r="FH36" s="78">
        <v>0.13500000000000001</v>
      </c>
      <c r="FI36" s="78" t="s">
        <v>679</v>
      </c>
      <c r="FJ36" s="78">
        <v>3.1E-2</v>
      </c>
      <c r="FK36" s="78">
        <v>2.7E-2</v>
      </c>
      <c r="FL36" s="78">
        <v>1.0999999999999999E-2</v>
      </c>
      <c r="FM36" s="78">
        <v>46.197000000000003</v>
      </c>
      <c r="FN36" s="78">
        <v>0.91400000000000003</v>
      </c>
      <c r="FO36" s="78">
        <v>14.217114108281391</v>
      </c>
      <c r="FP36" s="78">
        <v>2.6000000000000002E-2</v>
      </c>
      <c r="FQ36" s="78">
        <v>0.16600000000000001</v>
      </c>
      <c r="FR36" s="78">
        <v>8.572000000000001</v>
      </c>
      <c r="FS36" s="78">
        <v>16.306295125742299</v>
      </c>
      <c r="FT36" s="78">
        <v>4.0855237802629967</v>
      </c>
      <c r="FU36" s="78">
        <v>2.8000000000000001E-2</v>
      </c>
      <c r="FV36" s="78">
        <v>0.222</v>
      </c>
      <c r="FW36" s="78">
        <v>62.300000000000004</v>
      </c>
      <c r="FX36" s="78">
        <v>58.631999999999998</v>
      </c>
      <c r="FY36" s="78">
        <v>0.90600000000000003</v>
      </c>
      <c r="FZ36" s="78" t="s">
        <v>679</v>
      </c>
      <c r="GA36" s="78">
        <v>0.01</v>
      </c>
      <c r="GB36" s="78">
        <v>0.01</v>
      </c>
      <c r="GC36" s="78">
        <v>1.022</v>
      </c>
      <c r="GD36" s="78">
        <v>0.64700000000000002</v>
      </c>
      <c r="GE36" s="78">
        <v>0.127</v>
      </c>
      <c r="GF36" s="78">
        <v>19.568999999999999</v>
      </c>
      <c r="GG36" s="78">
        <v>11.055</v>
      </c>
      <c r="GH36" s="78">
        <v>5.673</v>
      </c>
      <c r="GI36" s="78">
        <v>22.812000000000001</v>
      </c>
      <c r="GJ36" s="78">
        <v>1.9940850172281184</v>
      </c>
      <c r="GK36" s="78">
        <v>10.94</v>
      </c>
      <c r="GL36" s="78" t="s">
        <v>679</v>
      </c>
      <c r="GM36" s="78">
        <v>0.19600000000000001</v>
      </c>
      <c r="GN36" s="78">
        <v>1.0999999999999999E-2</v>
      </c>
      <c r="GO36" s="78">
        <v>4.6189999999999998</v>
      </c>
      <c r="GP36" s="78">
        <v>2.5880000000000001</v>
      </c>
      <c r="GQ36" s="78">
        <v>20.661000000000001</v>
      </c>
      <c r="GR36" s="78">
        <v>7.7515117937348998</v>
      </c>
      <c r="GS36" s="78" t="s">
        <v>679</v>
      </c>
      <c r="GT36" s="78">
        <v>0.17100000000000001</v>
      </c>
      <c r="GU36" s="78">
        <v>177.21734331879838</v>
      </c>
      <c r="GV36" s="78">
        <v>10.064</v>
      </c>
      <c r="GW36" s="79">
        <v>157.97399999999999</v>
      </c>
      <c r="GX36" s="79">
        <v>0.51400000000000001</v>
      </c>
      <c r="GY36" s="79">
        <v>1287.4750000000001</v>
      </c>
      <c r="GZ36" s="79">
        <v>1.5920000000000001</v>
      </c>
      <c r="HA36" s="79">
        <v>31.488111404599621</v>
      </c>
      <c r="HB36" s="79">
        <v>1.7000000000000001E-2</v>
      </c>
      <c r="HC36" s="79">
        <v>24.762</v>
      </c>
      <c r="HD36" s="79">
        <v>4.5869999999999997</v>
      </c>
      <c r="HE36" s="79" t="s">
        <v>679</v>
      </c>
      <c r="HF36" s="79">
        <v>4.3999999999999997E-2</v>
      </c>
      <c r="HG36" s="79">
        <v>0.90500000000000003</v>
      </c>
      <c r="HH36" s="79">
        <v>0.96299999999999997</v>
      </c>
      <c r="HI36" s="79">
        <v>2.6280000000000001</v>
      </c>
      <c r="HJ36" s="79">
        <v>3778.9230609447231</v>
      </c>
      <c r="HK36" s="79">
        <v>1409.575939055276</v>
      </c>
      <c r="HL36" s="79">
        <v>3063.9734798839318</v>
      </c>
      <c r="HM36" s="79">
        <v>2124.525520116068</v>
      </c>
      <c r="HN36" s="79">
        <v>1263.0958511212377</v>
      </c>
      <c r="HO36" s="79">
        <v>146.79599999999999</v>
      </c>
      <c r="HP36" s="79">
        <v>1075.5660382667415</v>
      </c>
      <c r="HQ36" s="79">
        <v>27.857000000000003</v>
      </c>
      <c r="HR36" s="79">
        <v>2103.6049617332583</v>
      </c>
      <c r="HS36" s="79">
        <v>151.767</v>
      </c>
      <c r="HT36" s="79">
        <v>1477.7130000000002</v>
      </c>
      <c r="HU36" s="79">
        <v>66.006000000000014</v>
      </c>
      <c r="HV36" s="79">
        <v>139.18900000000002</v>
      </c>
      <c r="HW36" s="79">
        <v>122.00200000000005</v>
      </c>
      <c r="HX36" s="79">
        <v>4.4990000000001515</v>
      </c>
      <c r="HY36" s="80">
        <v>5315</v>
      </c>
      <c r="HZ36" s="80"/>
      <c r="IA36" s="80"/>
      <c r="IB36" s="80"/>
      <c r="IC36" s="80"/>
      <c r="ID36" s="80"/>
      <c r="IE36" s="80"/>
      <c r="IF36" s="80"/>
      <c r="IG36" s="80"/>
      <c r="IH36" s="80"/>
      <c r="II36" s="80"/>
      <c r="IJ36" s="80"/>
      <c r="IK36" s="80"/>
      <c r="IL36" s="80"/>
      <c r="IM36" s="80"/>
      <c r="IN36" s="80"/>
      <c r="IO36" s="80"/>
      <c r="IP36" s="80"/>
      <c r="IQ36" s="80"/>
      <c r="IR36" s="80"/>
      <c r="IS36" s="80"/>
      <c r="IT36" s="80"/>
      <c r="IU36" s="80"/>
      <c r="IV36" s="80"/>
      <c r="IW36" s="80"/>
      <c r="IX36" s="80"/>
      <c r="IY36" s="80"/>
      <c r="IZ36" s="80"/>
      <c r="JA36" s="80"/>
      <c r="JB36" s="80"/>
      <c r="JC36" s="80"/>
      <c r="JD36" s="80"/>
    </row>
    <row r="37" spans="1:264" s="38" customFormat="1" ht="17.100000000000001" customHeight="1">
      <c r="A37" s="38">
        <v>1981</v>
      </c>
      <c r="B37" s="78">
        <v>0.54100000000000004</v>
      </c>
      <c r="C37" s="78">
        <v>2.0020000000000002</v>
      </c>
      <c r="D37" s="78">
        <v>12.664</v>
      </c>
      <c r="E37" s="78" t="s">
        <v>679</v>
      </c>
      <c r="F37" s="78">
        <v>1.44</v>
      </c>
      <c r="G37" s="78" t="s">
        <v>679</v>
      </c>
      <c r="H37" s="78">
        <v>2.9000000000000001E-2</v>
      </c>
      <c r="I37" s="78">
        <v>27.827000000000002</v>
      </c>
      <c r="J37" s="78">
        <v>1.097935301207511</v>
      </c>
      <c r="K37" s="78" t="s">
        <v>679</v>
      </c>
      <c r="L37" s="78">
        <v>62.82</v>
      </c>
      <c r="M37" s="78">
        <v>15.307</v>
      </c>
      <c r="N37" s="78">
        <v>15.629431934836331</v>
      </c>
      <c r="O37" s="78">
        <v>0.76400000000000001</v>
      </c>
      <c r="P37" s="78">
        <v>2.3250000000000002</v>
      </c>
      <c r="Q37" s="78">
        <v>2.1630000000000003</v>
      </c>
      <c r="R37" s="78">
        <v>0.187</v>
      </c>
      <c r="S37" s="78">
        <v>23.70546644000796</v>
      </c>
      <c r="T37" s="78">
        <v>33.819000000000003</v>
      </c>
      <c r="U37" s="78">
        <v>0.05</v>
      </c>
      <c r="V37" s="78">
        <v>0.11700000000000001</v>
      </c>
      <c r="W37" s="78">
        <v>0.106</v>
      </c>
      <c r="X37" s="78">
        <v>7.0000000000000001E-3</v>
      </c>
      <c r="Y37" s="78">
        <v>1.4738257343001109</v>
      </c>
      <c r="Z37" s="78">
        <v>0.27500000000000002</v>
      </c>
      <c r="AA37" s="78">
        <v>46.852000000000004</v>
      </c>
      <c r="AB37" s="78">
        <v>1.2E-2</v>
      </c>
      <c r="AC37" s="78">
        <v>0.40100000000000002</v>
      </c>
      <c r="AD37" s="78">
        <v>21.91</v>
      </c>
      <c r="AE37" s="78">
        <v>0.152</v>
      </c>
      <c r="AF37" s="78">
        <v>4.3000000000000003E-2</v>
      </c>
      <c r="AG37" s="78">
        <v>8.2000000000000003E-2</v>
      </c>
      <c r="AH37" s="78">
        <v>113.47200000000001</v>
      </c>
      <c r="AI37" s="78">
        <v>9.0000000000000011E-3</v>
      </c>
      <c r="AJ37" s="78">
        <v>4.3000000000000003E-2</v>
      </c>
      <c r="AK37" s="78">
        <v>3.6999999999999998E-2</v>
      </c>
      <c r="AL37" s="78">
        <v>5.7000000000000002E-2</v>
      </c>
      <c r="AM37" s="78">
        <v>6.6959999999999997</v>
      </c>
      <c r="AN37" s="78">
        <v>395.82800000000003</v>
      </c>
      <c r="AO37" s="78">
        <v>12.124000000000001</v>
      </c>
      <c r="AP37" s="78">
        <v>1.3000000000000001E-2</v>
      </c>
      <c r="AQ37" s="78">
        <v>0.129</v>
      </c>
      <c r="AR37" s="78">
        <v>1.8000000000000002E-2</v>
      </c>
      <c r="AS37" s="78">
        <v>0.61399999999999999</v>
      </c>
      <c r="AT37" s="78">
        <v>1.218</v>
      </c>
      <c r="AU37" s="78">
        <v>5.9763110892630378</v>
      </c>
      <c r="AV37" s="78">
        <v>8.9310000000000009</v>
      </c>
      <c r="AW37" s="78">
        <v>0.83100000000000007</v>
      </c>
      <c r="AX37" s="78">
        <v>49.861753417560081</v>
      </c>
      <c r="AY37" s="78">
        <v>34.198</v>
      </c>
      <c r="AZ37" s="78">
        <v>1.03</v>
      </c>
      <c r="BA37" s="78">
        <v>14.061</v>
      </c>
      <c r="BB37" s="78">
        <v>8.2000000000000003E-2</v>
      </c>
      <c r="BC37" s="78">
        <v>0.01</v>
      </c>
      <c r="BD37" s="78">
        <v>1.6819999999999999</v>
      </c>
      <c r="BE37" s="78">
        <v>4.5520000000000005</v>
      </c>
      <c r="BF37" s="78">
        <v>13.902000000000001</v>
      </c>
      <c r="BG37" s="78">
        <v>0.5</v>
      </c>
      <c r="BH37" s="78">
        <v>1.9E-2</v>
      </c>
      <c r="BI37" s="78" t="s">
        <v>679</v>
      </c>
      <c r="BJ37" s="78">
        <v>6.2358750682156909</v>
      </c>
      <c r="BK37" s="78">
        <v>0.50900000000000001</v>
      </c>
      <c r="BL37" s="78">
        <v>0.12</v>
      </c>
      <c r="BM37" s="78">
        <v>7.0000000000000001E-3</v>
      </c>
      <c r="BN37" s="78" t="s">
        <v>679</v>
      </c>
      <c r="BO37" s="78">
        <v>0.29499999999999998</v>
      </c>
      <c r="BP37" s="78">
        <v>14.047000000000001</v>
      </c>
      <c r="BQ37" s="78">
        <v>123.998</v>
      </c>
      <c r="BR37" s="78">
        <v>8.8999999999999996E-2</v>
      </c>
      <c r="BS37" s="78">
        <v>0.09</v>
      </c>
      <c r="BT37" s="78">
        <v>1.7929999999999999</v>
      </c>
      <c r="BU37" s="78">
        <v>4.3000000000000003E-2</v>
      </c>
      <c r="BV37" s="78">
        <v>4.1552628322622711</v>
      </c>
      <c r="BW37" s="78">
        <v>286.779</v>
      </c>
      <c r="BX37" s="78">
        <v>0.83100000000000007</v>
      </c>
      <c r="BY37" s="78">
        <v>1.4E-2</v>
      </c>
      <c r="BZ37" s="78">
        <v>13.832000000000001</v>
      </c>
      <c r="CA37" s="78">
        <v>0.14400000000000002</v>
      </c>
      <c r="CB37" s="78">
        <v>1.6E-2</v>
      </c>
      <c r="CC37" s="78">
        <v>0.215</v>
      </c>
      <c r="CD37" s="78">
        <v>1.0820000000000001</v>
      </c>
      <c r="CE37" s="78">
        <v>0.27</v>
      </c>
      <c r="CF37" s="78">
        <v>3.9E-2</v>
      </c>
      <c r="CG37" s="78">
        <v>0.49099999999999999</v>
      </c>
      <c r="CH37" s="78">
        <v>0.20899999999999999</v>
      </c>
      <c r="CI37" s="78">
        <v>0.497</v>
      </c>
      <c r="CJ37" s="78">
        <v>5.0970000000000004</v>
      </c>
      <c r="CK37" s="78">
        <v>23.621000000000002</v>
      </c>
      <c r="CL37" s="78">
        <v>0.47800000000000004</v>
      </c>
      <c r="CM37" s="78">
        <v>102.215</v>
      </c>
      <c r="CN37" s="78">
        <v>27.314</v>
      </c>
      <c r="CO37" s="78">
        <v>8.76</v>
      </c>
      <c r="CP37" s="78">
        <v>7.101</v>
      </c>
      <c r="CQ37" s="78">
        <v>30.812000000000001</v>
      </c>
      <c r="CR37" s="78">
        <v>5.7850000000000001</v>
      </c>
      <c r="CS37" s="78">
        <v>103.087</v>
      </c>
      <c r="CT37" s="78">
        <v>2.0220000000000002</v>
      </c>
      <c r="CU37" s="78">
        <v>253.506</v>
      </c>
      <c r="CV37" s="78">
        <v>1.599</v>
      </c>
      <c r="CW37" s="78">
        <v>70.803413238684186</v>
      </c>
      <c r="CX37" s="78">
        <v>1.78</v>
      </c>
      <c r="CY37" s="78">
        <v>8.0000000000000002E-3</v>
      </c>
      <c r="CZ37" s="78">
        <v>6.8760000000000003</v>
      </c>
      <c r="DA37" s="78">
        <v>2.9430627712005859</v>
      </c>
      <c r="DB37" s="78">
        <v>4.1000000000000002E-2</v>
      </c>
      <c r="DC37" s="78">
        <v>3.6683955946227416</v>
      </c>
      <c r="DD37" s="78">
        <v>1.732</v>
      </c>
      <c r="DE37" s="78" t="s">
        <v>679</v>
      </c>
      <c r="DF37" s="78">
        <v>0.52900000000000003</v>
      </c>
      <c r="DG37" s="78">
        <v>7.8570000000000002</v>
      </c>
      <c r="DH37" s="78">
        <v>6.001383908862775</v>
      </c>
      <c r="DI37" s="78">
        <v>2.5710000000000002</v>
      </c>
      <c r="DJ37" s="78">
        <v>0.14599999999999999</v>
      </c>
      <c r="DK37" s="78">
        <v>3.840047724386547</v>
      </c>
      <c r="DL37" s="78">
        <v>0.28000000000000003</v>
      </c>
      <c r="DM37" s="78">
        <v>0.16500000000000001</v>
      </c>
      <c r="DN37" s="78">
        <v>8.4060000000000006</v>
      </c>
      <c r="DO37" s="78">
        <v>1.3000000000000001E-2</v>
      </c>
      <c r="DP37" s="78">
        <v>0.108</v>
      </c>
      <c r="DQ37" s="78">
        <v>0.312</v>
      </c>
      <c r="DR37" s="78" t="s">
        <v>679</v>
      </c>
      <c r="DS37" s="78">
        <v>0.215</v>
      </c>
      <c r="DT37" s="78">
        <v>0.18099999999999999</v>
      </c>
      <c r="DU37" s="78">
        <v>0.14799999999999999</v>
      </c>
      <c r="DV37" s="78">
        <v>77.591999999999999</v>
      </c>
      <c r="DW37" s="78">
        <v>1.8120000000000001</v>
      </c>
      <c r="DX37" s="78">
        <v>0.68593479367096744</v>
      </c>
      <c r="DY37" s="78">
        <v>5.0000000000000001E-3</v>
      </c>
      <c r="DZ37" s="78">
        <v>4.3239999999999998</v>
      </c>
      <c r="EA37" s="78">
        <v>0.67900000000000005</v>
      </c>
      <c r="EB37" s="78">
        <v>1.538</v>
      </c>
      <c r="EC37" s="78" t="s">
        <v>679</v>
      </c>
      <c r="ED37" s="78">
        <v>3.4000000000000002E-2</v>
      </c>
      <c r="EE37" s="78">
        <v>0.124</v>
      </c>
      <c r="EF37" s="78" t="s">
        <v>679</v>
      </c>
      <c r="EG37" s="78">
        <v>44.984000000000002</v>
      </c>
      <c r="EH37" s="78">
        <v>0.38</v>
      </c>
      <c r="EI37" s="78">
        <v>4.5069999999999997</v>
      </c>
      <c r="EJ37" s="78">
        <v>0.58399999999999996</v>
      </c>
      <c r="EK37" s="78">
        <v>0.187</v>
      </c>
      <c r="EL37" s="78">
        <v>17.987000000000002</v>
      </c>
      <c r="EM37" s="78">
        <v>1E-3</v>
      </c>
      <c r="EN37" s="78">
        <v>9.0630000000000006</v>
      </c>
      <c r="EO37" s="78" t="s">
        <v>679</v>
      </c>
      <c r="EP37" s="78">
        <v>1.641</v>
      </c>
      <c r="EQ37" s="78">
        <v>9.3810000000000002</v>
      </c>
      <c r="ER37" s="78" t="s">
        <v>679</v>
      </c>
      <c r="ES37" s="78">
        <v>0.91100000000000003</v>
      </c>
      <c r="ET37" s="78">
        <v>0.52700000000000002</v>
      </c>
      <c r="EU37" s="78">
        <v>0.39400000000000002</v>
      </c>
      <c r="EV37" s="78">
        <v>6.5730000000000004</v>
      </c>
      <c r="EW37" s="78">
        <v>9.4529999999999994</v>
      </c>
      <c r="EX37" s="78">
        <v>1.3069999999999999</v>
      </c>
      <c r="EY37" s="78">
        <v>111.825</v>
      </c>
      <c r="EZ37" s="78">
        <v>7.4249999999999998</v>
      </c>
      <c r="FA37" s="78">
        <v>3.5070000000000001</v>
      </c>
      <c r="FB37" s="78">
        <v>1.4570000000000001</v>
      </c>
      <c r="FC37" s="78">
        <v>38.108000000000004</v>
      </c>
      <c r="FD37" s="78">
        <v>5.6824361878785101</v>
      </c>
      <c r="FE37" s="78">
        <v>0.214</v>
      </c>
      <c r="FF37" s="78">
        <v>54.036999999999999</v>
      </c>
      <c r="FG37" s="78">
        <v>579.77641068026333</v>
      </c>
      <c r="FH37" s="78">
        <v>0.16400000000000001</v>
      </c>
      <c r="FI37" s="78">
        <v>2E-3</v>
      </c>
      <c r="FJ37" s="78">
        <v>2.6000000000000002E-2</v>
      </c>
      <c r="FK37" s="78">
        <v>2.8000000000000001E-2</v>
      </c>
      <c r="FL37" s="78">
        <v>1.2E-2</v>
      </c>
      <c r="FM37" s="78">
        <v>47.856999999999999</v>
      </c>
      <c r="FN37" s="78">
        <v>0.89900000000000002</v>
      </c>
      <c r="FO37" s="78">
        <v>15.472578376621113</v>
      </c>
      <c r="FP37" s="78">
        <v>2.7E-2</v>
      </c>
      <c r="FQ37" s="78">
        <v>0.189</v>
      </c>
      <c r="FR37" s="78">
        <v>7.3220000000000001</v>
      </c>
      <c r="FS37" s="78">
        <v>16.132246582439919</v>
      </c>
      <c r="FT37" s="78">
        <v>4.4463022817582241</v>
      </c>
      <c r="FU37" s="78">
        <v>3.6999999999999998E-2</v>
      </c>
      <c r="FV37" s="78">
        <v>7.4999999999999997E-2</v>
      </c>
      <c r="FW37" s="78">
        <v>70.185000000000002</v>
      </c>
      <c r="FX37" s="78">
        <v>56.527999999999999</v>
      </c>
      <c r="FY37" s="78">
        <v>1.0840000000000001</v>
      </c>
      <c r="FZ37" s="78">
        <v>1.4999999999999999E-2</v>
      </c>
      <c r="GA37" s="78">
        <v>1.0999999999999999E-2</v>
      </c>
      <c r="GB37" s="78">
        <v>0.01</v>
      </c>
      <c r="GC37" s="78">
        <v>0.99299999999999999</v>
      </c>
      <c r="GD37" s="78">
        <v>0.55400000000000005</v>
      </c>
      <c r="GE37" s="78">
        <v>0.11900000000000001</v>
      </c>
      <c r="GF37" s="78">
        <v>18.934000000000001</v>
      </c>
      <c r="GG37" s="78">
        <v>10.597</v>
      </c>
      <c r="GH37" s="78">
        <v>7.2640000000000002</v>
      </c>
      <c r="GI37" s="78">
        <v>20.503</v>
      </c>
      <c r="GJ37" s="78">
        <v>1.9564114100249672</v>
      </c>
      <c r="GK37" s="78">
        <v>10.375999999999999</v>
      </c>
      <c r="GL37" s="78" t="s">
        <v>679</v>
      </c>
      <c r="GM37" s="78">
        <v>0.17100000000000001</v>
      </c>
      <c r="GN37" s="78">
        <v>1.3000000000000001E-2</v>
      </c>
      <c r="GO37" s="78">
        <v>4.7069999999999999</v>
      </c>
      <c r="GP37" s="78">
        <v>2.6779999999999999</v>
      </c>
      <c r="GQ37" s="78">
        <v>21.782</v>
      </c>
      <c r="GR37" s="78">
        <v>7.6050649732509381</v>
      </c>
      <c r="GS37" s="78" t="s">
        <v>679</v>
      </c>
      <c r="GT37" s="78">
        <v>0.14400000000000002</v>
      </c>
      <c r="GU37" s="78">
        <v>173.86923302054288</v>
      </c>
      <c r="GV37" s="78">
        <v>10.051</v>
      </c>
      <c r="GW37" s="79">
        <v>152.93700000000001</v>
      </c>
      <c r="GX37" s="79">
        <v>0.57899999999999996</v>
      </c>
      <c r="GY37" s="79">
        <v>1235.8310000000001</v>
      </c>
      <c r="GZ37" s="79">
        <v>1.466</v>
      </c>
      <c r="HA37" s="79">
        <v>30.893216638139297</v>
      </c>
      <c r="HB37" s="79">
        <v>1.4E-2</v>
      </c>
      <c r="HC37" s="79">
        <v>25.080000000000002</v>
      </c>
      <c r="HD37" s="79">
        <v>4.8340000000000005</v>
      </c>
      <c r="HE37" s="79" t="s">
        <v>679</v>
      </c>
      <c r="HF37" s="79">
        <v>4.3999999999999997E-2</v>
      </c>
      <c r="HG37" s="79">
        <v>1.1539999999999999</v>
      </c>
      <c r="HH37" s="79">
        <v>0.91800000000000004</v>
      </c>
      <c r="HI37" s="79">
        <v>2.573</v>
      </c>
      <c r="HJ37" s="79">
        <v>3643.0449116435293</v>
      </c>
      <c r="HK37" s="79">
        <v>1411.1390883564713</v>
      </c>
      <c r="HL37" s="79">
        <v>2947.7691773499741</v>
      </c>
      <c r="HM37" s="79">
        <v>2106.4148226500251</v>
      </c>
      <c r="HN37" s="79">
        <v>1200.2682679427226</v>
      </c>
      <c r="HO37" s="79">
        <v>150.33800000000005</v>
      </c>
      <c r="HP37" s="79">
        <v>1070.1037990996062</v>
      </c>
      <c r="HQ37" s="79">
        <v>26.171000000000003</v>
      </c>
      <c r="HR37" s="79">
        <v>2027.048200900394</v>
      </c>
      <c r="HS37" s="79">
        <v>151.14499999999998</v>
      </c>
      <c r="HT37" s="79">
        <v>1427.0500000000002</v>
      </c>
      <c r="HU37" s="79">
        <v>68.316000000000031</v>
      </c>
      <c r="HV37" s="79">
        <v>134.01200000000003</v>
      </c>
      <c r="HW37" s="79">
        <v>112.67700000000001</v>
      </c>
      <c r="HX37" s="79">
        <v>-14.861000000001113</v>
      </c>
      <c r="HY37" s="80">
        <v>5152</v>
      </c>
      <c r="HZ37" s="80"/>
      <c r="IA37" s="80"/>
      <c r="IB37" s="80"/>
      <c r="IC37" s="80"/>
      <c r="ID37" s="80"/>
      <c r="IE37" s="80"/>
      <c r="IF37" s="80"/>
      <c r="IG37" s="80"/>
      <c r="IH37" s="80"/>
      <c r="II37" s="80"/>
      <c r="IJ37" s="80"/>
      <c r="IK37" s="80"/>
      <c r="IL37" s="80"/>
      <c r="IM37" s="80"/>
      <c r="IN37" s="80"/>
      <c r="IO37" s="80"/>
      <c r="IP37" s="80"/>
      <c r="IQ37" s="80"/>
      <c r="IR37" s="80"/>
      <c r="IS37" s="80"/>
      <c r="IT37" s="80"/>
      <c r="IU37" s="80"/>
      <c r="IV37" s="80"/>
      <c r="IW37" s="80"/>
      <c r="IX37" s="80"/>
      <c r="IY37" s="80"/>
      <c r="IZ37" s="80"/>
      <c r="JA37" s="80"/>
      <c r="JB37" s="80"/>
      <c r="JC37" s="80"/>
      <c r="JD37" s="80"/>
    </row>
    <row r="38" spans="1:264" s="38" customFormat="1" ht="17.100000000000001" customHeight="1">
      <c r="A38" s="38">
        <v>1982</v>
      </c>
      <c r="B38" s="78">
        <v>0.57300000000000006</v>
      </c>
      <c r="C38" s="78">
        <v>1.9930000000000001</v>
      </c>
      <c r="D38" s="78">
        <v>10.709</v>
      </c>
      <c r="E38" s="78" t="s">
        <v>679</v>
      </c>
      <c r="F38" s="78">
        <v>1.268</v>
      </c>
      <c r="G38" s="78" t="s">
        <v>679</v>
      </c>
      <c r="H38" s="78">
        <v>0.08</v>
      </c>
      <c r="I38" s="78">
        <v>28.204000000000001</v>
      </c>
      <c r="J38" s="78">
        <v>1.1186944660453411</v>
      </c>
      <c r="K38" s="78" t="s">
        <v>679</v>
      </c>
      <c r="L38" s="78">
        <v>63.844999999999999</v>
      </c>
      <c r="M38" s="78">
        <v>14.69</v>
      </c>
      <c r="N38" s="78">
        <v>15.924944751939559</v>
      </c>
      <c r="O38" s="78">
        <v>0.61699999999999999</v>
      </c>
      <c r="P38" s="78">
        <v>2.6830000000000003</v>
      </c>
      <c r="Q38" s="78">
        <v>2.3450000000000002</v>
      </c>
      <c r="R38" s="78">
        <v>0.17599999999999999</v>
      </c>
      <c r="S38" s="78">
        <v>24.153676534759949</v>
      </c>
      <c r="T38" s="78">
        <v>32.057000000000002</v>
      </c>
      <c r="U38" s="78">
        <v>4.7E-2</v>
      </c>
      <c r="V38" s="78">
        <v>0.13700000000000001</v>
      </c>
      <c r="W38" s="78">
        <v>0.108</v>
      </c>
      <c r="X38" s="78">
        <v>9.0000000000000011E-3</v>
      </c>
      <c r="Y38" s="78">
        <v>1.3540066363524641</v>
      </c>
      <c r="Z38" s="78">
        <v>0.3</v>
      </c>
      <c r="AA38" s="78">
        <v>46.953000000000003</v>
      </c>
      <c r="AB38" s="78">
        <v>0.01</v>
      </c>
      <c r="AC38" s="78">
        <v>0.57100000000000006</v>
      </c>
      <c r="AD38" s="78">
        <v>24.579000000000001</v>
      </c>
      <c r="AE38" s="78">
        <v>0.157</v>
      </c>
      <c r="AF38" s="78">
        <v>4.3000000000000003E-2</v>
      </c>
      <c r="AG38" s="78">
        <v>9.1999999999999998E-2</v>
      </c>
      <c r="AH38" s="78">
        <v>109.15900000000001</v>
      </c>
      <c r="AI38" s="78">
        <v>0.01</v>
      </c>
      <c r="AJ38" s="78">
        <v>4.4999999999999998E-2</v>
      </c>
      <c r="AK38" s="78">
        <v>3.9E-2</v>
      </c>
      <c r="AL38" s="78">
        <v>5.6000000000000001E-2</v>
      </c>
      <c r="AM38" s="78">
        <v>5.6219999999999999</v>
      </c>
      <c r="AN38" s="78">
        <v>430.94100000000003</v>
      </c>
      <c r="AO38" s="78">
        <v>12.521000000000001</v>
      </c>
      <c r="AP38" s="78">
        <v>1.3000000000000001E-2</v>
      </c>
      <c r="AQ38" s="78">
        <v>0.36699999999999999</v>
      </c>
      <c r="AR38" s="78">
        <v>1.4E-2</v>
      </c>
      <c r="AS38" s="78">
        <v>0.56900000000000006</v>
      </c>
      <c r="AT38" s="78">
        <v>1.6659999999999999</v>
      </c>
      <c r="AU38" s="78">
        <v>5.4904488959895135</v>
      </c>
      <c r="AV38" s="78">
        <v>9.423</v>
      </c>
      <c r="AW38" s="78">
        <v>0.84599999999999997</v>
      </c>
      <c r="AX38" s="78">
        <v>49.381979295364872</v>
      </c>
      <c r="AY38" s="78">
        <v>34.923000000000002</v>
      </c>
      <c r="AZ38" s="78">
        <v>0.83799999999999997</v>
      </c>
      <c r="BA38" s="78">
        <v>14.58</v>
      </c>
      <c r="BB38" s="78">
        <v>9.5000000000000001E-2</v>
      </c>
      <c r="BC38" s="78">
        <v>1.0999999999999999E-2</v>
      </c>
      <c r="BD38" s="78">
        <v>1.7290000000000001</v>
      </c>
      <c r="BE38" s="78">
        <v>5.26</v>
      </c>
      <c r="BF38" s="78">
        <v>15.414</v>
      </c>
      <c r="BG38" s="78">
        <v>0.48199999999999998</v>
      </c>
      <c r="BH38" s="78">
        <v>0.02</v>
      </c>
      <c r="BI38" s="78" t="s">
        <v>679</v>
      </c>
      <c r="BJ38" s="78">
        <v>6.3537796098647599</v>
      </c>
      <c r="BK38" s="78">
        <v>0.40400000000000003</v>
      </c>
      <c r="BL38" s="78">
        <v>0.125</v>
      </c>
      <c r="BM38" s="78">
        <v>6.0000000000000001E-3</v>
      </c>
      <c r="BN38" s="78" t="s">
        <v>679</v>
      </c>
      <c r="BO38" s="78">
        <v>0.22900000000000001</v>
      </c>
      <c r="BP38" s="78">
        <v>11.749000000000001</v>
      </c>
      <c r="BQ38" s="78">
        <v>119.142</v>
      </c>
      <c r="BR38" s="78">
        <v>9.9000000000000005E-2</v>
      </c>
      <c r="BS38" s="78">
        <v>9.1999999999999998E-2</v>
      </c>
      <c r="BT38" s="78">
        <v>1.788</v>
      </c>
      <c r="BU38" s="78">
        <v>4.3999999999999997E-2</v>
      </c>
      <c r="BV38" s="78">
        <v>4.23382828687929</v>
      </c>
      <c r="BW38" s="78">
        <v>277.84300000000002</v>
      </c>
      <c r="BX38" s="78">
        <v>0.83000000000000007</v>
      </c>
      <c r="BY38" s="78">
        <v>6.0000000000000001E-3</v>
      </c>
      <c r="BZ38" s="78">
        <v>14.221</v>
      </c>
      <c r="CA38" s="78">
        <v>0.14100000000000001</v>
      </c>
      <c r="CB38" s="78">
        <v>1.7000000000000001E-2</v>
      </c>
      <c r="CC38" s="78">
        <v>0.20800000000000002</v>
      </c>
      <c r="CD38" s="78">
        <v>0.98899999999999999</v>
      </c>
      <c r="CE38" s="78">
        <v>0.26800000000000002</v>
      </c>
      <c r="CF38" s="78">
        <v>3.9E-2</v>
      </c>
      <c r="CG38" s="78">
        <v>0.38300000000000001</v>
      </c>
      <c r="CH38" s="78">
        <v>0.22500000000000001</v>
      </c>
      <c r="CI38" s="78">
        <v>0.48099999999999998</v>
      </c>
      <c r="CJ38" s="78">
        <v>5.3730000000000002</v>
      </c>
      <c r="CK38" s="78">
        <v>23.69</v>
      </c>
      <c r="CL38" s="78">
        <v>0.436</v>
      </c>
      <c r="CM38" s="78">
        <v>108.65</v>
      </c>
      <c r="CN38" s="78">
        <v>28.745000000000001</v>
      </c>
      <c r="CO38" s="78">
        <v>8.3510000000000009</v>
      </c>
      <c r="CP38" s="78">
        <v>6.9670000000000005</v>
      </c>
      <c r="CQ38" s="78">
        <v>37.673000000000002</v>
      </c>
      <c r="CR38" s="78">
        <v>6.5670000000000002</v>
      </c>
      <c r="CS38" s="78">
        <v>100.813</v>
      </c>
      <c r="CT38" s="78">
        <v>1.696</v>
      </c>
      <c r="CU38" s="78">
        <v>245.48699999999999</v>
      </c>
      <c r="CV38" s="78">
        <v>1.716</v>
      </c>
      <c r="CW38" s="78">
        <v>72.14212575196828</v>
      </c>
      <c r="CX38" s="78">
        <v>1.28</v>
      </c>
      <c r="CY38" s="78">
        <v>7.0000000000000001E-3</v>
      </c>
      <c r="CZ38" s="78">
        <v>5.7729999999999997</v>
      </c>
      <c r="DA38" s="78">
        <v>2.998708604910679</v>
      </c>
      <c r="DB38" s="78">
        <v>4.3000000000000003E-2</v>
      </c>
      <c r="DC38" s="78">
        <v>3.7377556277279624</v>
      </c>
      <c r="DD38" s="78">
        <v>1.667</v>
      </c>
      <c r="DE38" s="78" t="s">
        <v>679</v>
      </c>
      <c r="DF38" s="78">
        <v>0.16400000000000001</v>
      </c>
      <c r="DG38" s="78">
        <v>8.3889999999999993</v>
      </c>
      <c r="DH38" s="78">
        <v>6.1148548189265703</v>
      </c>
      <c r="DI38" s="78">
        <v>2.4159999999999999</v>
      </c>
      <c r="DJ38" s="78">
        <v>0.13200000000000001</v>
      </c>
      <c r="DK38" s="78">
        <v>3.5278594895743725</v>
      </c>
      <c r="DL38" s="78">
        <v>0.27600000000000002</v>
      </c>
      <c r="DM38" s="78">
        <v>0.16200000000000001</v>
      </c>
      <c r="DN38" s="78">
        <v>8.3369999999999997</v>
      </c>
      <c r="DO38" s="78">
        <v>1.3000000000000001E-2</v>
      </c>
      <c r="DP38" s="78">
        <v>0.1</v>
      </c>
      <c r="DQ38" s="78">
        <v>0.35799999999999998</v>
      </c>
      <c r="DR38" s="78" t="s">
        <v>679</v>
      </c>
      <c r="DS38" s="78">
        <v>0.246</v>
      </c>
      <c r="DT38" s="78">
        <v>0.24099999999999999</v>
      </c>
      <c r="DU38" s="78">
        <v>0.13700000000000001</v>
      </c>
      <c r="DV38" s="78">
        <v>83.13</v>
      </c>
      <c r="DW38" s="78">
        <v>1.8440000000000001</v>
      </c>
      <c r="DX38" s="78">
        <v>0.63016966057835677</v>
      </c>
      <c r="DY38" s="78">
        <v>5.0000000000000001E-3</v>
      </c>
      <c r="DZ38" s="78">
        <v>4.6520000000000001</v>
      </c>
      <c r="EA38" s="78">
        <v>0.69300000000000006</v>
      </c>
      <c r="EB38" s="78">
        <v>1.5270000000000001</v>
      </c>
      <c r="EC38" s="78" t="s">
        <v>679</v>
      </c>
      <c r="ED38" s="78">
        <v>3.4000000000000002E-2</v>
      </c>
      <c r="EE38" s="78">
        <v>0.121</v>
      </c>
      <c r="EF38" s="78" t="s">
        <v>679</v>
      </c>
      <c r="EG38" s="78">
        <v>36.630000000000003</v>
      </c>
      <c r="EH38" s="78">
        <v>0.34500000000000003</v>
      </c>
      <c r="EI38" s="78">
        <v>4.9740000000000002</v>
      </c>
      <c r="EJ38" s="78">
        <v>0.57699999999999996</v>
      </c>
      <c r="EK38" s="78">
        <v>0.20400000000000001</v>
      </c>
      <c r="EL38" s="78">
        <v>17.89</v>
      </c>
      <c r="EM38" s="78">
        <v>1E-3</v>
      </c>
      <c r="EN38" s="78">
        <v>8.9600000000000009</v>
      </c>
      <c r="EO38" s="78" t="s">
        <v>679</v>
      </c>
      <c r="EP38" s="78">
        <v>1.5640000000000001</v>
      </c>
      <c r="EQ38" s="78">
        <v>10.195</v>
      </c>
      <c r="ER38" s="78" t="s">
        <v>679</v>
      </c>
      <c r="ES38" s="78">
        <v>0.89800000000000002</v>
      </c>
      <c r="ET38" s="78">
        <v>0.53100000000000003</v>
      </c>
      <c r="EU38" s="78">
        <v>0.38300000000000001</v>
      </c>
      <c r="EV38" s="78">
        <v>6.4550000000000001</v>
      </c>
      <c r="EW38" s="78">
        <v>9.5440000000000005</v>
      </c>
      <c r="EX38" s="78">
        <v>1.1859999999999999</v>
      </c>
      <c r="EY38" s="78">
        <v>115.13800000000001</v>
      </c>
      <c r="EZ38" s="78">
        <v>7.9779999999999998</v>
      </c>
      <c r="FA38" s="78">
        <v>3.3690000000000002</v>
      </c>
      <c r="FB38" s="78">
        <v>1.73</v>
      </c>
      <c r="FC38" s="78">
        <v>38.698</v>
      </c>
      <c r="FD38" s="78">
        <v>5.789876607523353</v>
      </c>
      <c r="FE38" s="78">
        <v>0.23600000000000002</v>
      </c>
      <c r="FF38" s="78">
        <v>53.387999999999998</v>
      </c>
      <c r="FG38" s="78">
        <v>590.73850841513013</v>
      </c>
      <c r="FH38" s="78">
        <v>0.16600000000000001</v>
      </c>
      <c r="FI38" s="78">
        <v>1E-3</v>
      </c>
      <c r="FJ38" s="78">
        <v>3.1E-2</v>
      </c>
      <c r="FK38" s="78">
        <v>3.1E-2</v>
      </c>
      <c r="FL38" s="78">
        <v>1.3000000000000001E-2</v>
      </c>
      <c r="FM38" s="78">
        <v>43.112000000000002</v>
      </c>
      <c r="FN38" s="78">
        <v>0.83299999999999996</v>
      </c>
      <c r="FO38" s="78">
        <v>14.214688559076716</v>
      </c>
      <c r="FP38" s="78">
        <v>2.3E-2</v>
      </c>
      <c r="FQ38" s="78">
        <v>0.151</v>
      </c>
      <c r="FR38" s="78">
        <v>8.1129999999999995</v>
      </c>
      <c r="FS38" s="78">
        <v>15.977020704635128</v>
      </c>
      <c r="FT38" s="78">
        <v>4.0848267584285782</v>
      </c>
      <c r="FU38" s="78">
        <v>3.3000000000000002E-2</v>
      </c>
      <c r="FV38" s="78">
        <v>0.19600000000000001</v>
      </c>
      <c r="FW38" s="78">
        <v>76.561000000000007</v>
      </c>
      <c r="FX38" s="78">
        <v>57.242000000000004</v>
      </c>
      <c r="FY38" s="78">
        <v>1.204</v>
      </c>
      <c r="FZ38" s="78">
        <v>1.8000000000000002E-2</v>
      </c>
      <c r="GA38" s="78">
        <v>1.0999999999999999E-2</v>
      </c>
      <c r="GB38" s="78">
        <v>1.0999999999999999E-2</v>
      </c>
      <c r="GC38" s="78">
        <v>1.044</v>
      </c>
      <c r="GD38" s="78">
        <v>0.51100000000000001</v>
      </c>
      <c r="GE38" s="78">
        <v>0.11900000000000001</v>
      </c>
      <c r="GF38" s="78">
        <v>16.987000000000002</v>
      </c>
      <c r="GG38" s="78">
        <v>9.9890000000000008</v>
      </c>
      <c r="GH38" s="78">
        <v>6.6779999999999999</v>
      </c>
      <c r="GI38" s="78">
        <v>20.593</v>
      </c>
      <c r="GJ38" s="78">
        <v>1.993402175242784</v>
      </c>
      <c r="GK38" s="78">
        <v>10.337</v>
      </c>
      <c r="GL38" s="78" t="s">
        <v>679</v>
      </c>
      <c r="GM38" s="78">
        <v>0.2</v>
      </c>
      <c r="GN38" s="78">
        <v>1.2E-2</v>
      </c>
      <c r="GO38" s="78">
        <v>5.0250000000000004</v>
      </c>
      <c r="GP38" s="78">
        <v>2.5979999999999999</v>
      </c>
      <c r="GQ38" s="78">
        <v>23.722000000000001</v>
      </c>
      <c r="GR38" s="78">
        <v>7.7488574145801259</v>
      </c>
      <c r="GS38" s="78" t="s">
        <v>679</v>
      </c>
      <c r="GT38" s="78">
        <v>0.14899999999999999</v>
      </c>
      <c r="GU38" s="78">
        <v>177.15665812157656</v>
      </c>
      <c r="GV38" s="78">
        <v>10.055</v>
      </c>
      <c r="GW38" s="79">
        <v>149.583</v>
      </c>
      <c r="GX38" s="79">
        <v>0.59099999999999997</v>
      </c>
      <c r="GY38" s="79">
        <v>1172.7840000000001</v>
      </c>
      <c r="GZ38" s="79">
        <v>1.329</v>
      </c>
      <c r="HA38" s="79">
        <v>31.47732881292465</v>
      </c>
      <c r="HB38" s="79">
        <v>1.4E-2</v>
      </c>
      <c r="HC38" s="79">
        <v>25.472000000000001</v>
      </c>
      <c r="HD38" s="79">
        <v>5.0129999999999999</v>
      </c>
      <c r="HE38" s="79" t="s">
        <v>679</v>
      </c>
      <c r="HF38" s="79">
        <v>4.9000000000000002E-2</v>
      </c>
      <c r="HG38" s="79">
        <v>1.6220000000000001</v>
      </c>
      <c r="HH38" s="79">
        <v>0.96</v>
      </c>
      <c r="HI38" s="79">
        <v>2.403</v>
      </c>
      <c r="HJ38" s="79">
        <v>3554.3628322476443</v>
      </c>
      <c r="HK38" s="79">
        <v>1475.6851677523557</v>
      </c>
      <c r="HL38" s="79">
        <v>2850.8966063682938</v>
      </c>
      <c r="HM38" s="79">
        <v>2179.1513936317056</v>
      </c>
      <c r="HN38" s="79">
        <v>1172.0376657109375</v>
      </c>
      <c r="HO38" s="79">
        <v>156.71500000000003</v>
      </c>
      <c r="HP38" s="79">
        <v>1111.5918902644908</v>
      </c>
      <c r="HQ38" s="79">
        <v>26.773999999999994</v>
      </c>
      <c r="HR38" s="79">
        <v>2011.1121097355094</v>
      </c>
      <c r="HS38" s="79">
        <v>154.55200000000002</v>
      </c>
      <c r="HT38" s="79">
        <v>1365.2250000000001</v>
      </c>
      <c r="HU38" s="79">
        <v>69.694000000000031</v>
      </c>
      <c r="HV38" s="79">
        <v>134.38399999999999</v>
      </c>
      <c r="HW38" s="79">
        <v>102.10600000000001</v>
      </c>
      <c r="HX38" s="79">
        <v>-19.154000000002512</v>
      </c>
      <c r="HY38" s="80">
        <v>5113</v>
      </c>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row>
    <row r="39" spans="1:264" s="38" customFormat="1" ht="17.100000000000001" customHeight="1">
      <c r="A39" s="38">
        <v>1983</v>
      </c>
      <c r="B39" s="78">
        <v>0.68800000000000006</v>
      </c>
      <c r="C39" s="78">
        <v>2.081</v>
      </c>
      <c r="D39" s="78">
        <v>14.351000000000001</v>
      </c>
      <c r="E39" s="78" t="s">
        <v>679</v>
      </c>
      <c r="F39" s="78">
        <v>1.395</v>
      </c>
      <c r="G39" s="78" t="s">
        <v>679</v>
      </c>
      <c r="H39" s="78">
        <v>2.3E-2</v>
      </c>
      <c r="I39" s="78">
        <v>28.692</v>
      </c>
      <c r="J39" s="78">
        <v>1.1347316849514859</v>
      </c>
      <c r="K39" s="78" t="s">
        <v>679</v>
      </c>
      <c r="L39" s="78">
        <v>61.359000000000002</v>
      </c>
      <c r="M39" s="78">
        <v>14.176</v>
      </c>
      <c r="N39" s="78">
        <v>16.153239279897623</v>
      </c>
      <c r="O39" s="78">
        <v>0.55000000000000004</v>
      </c>
      <c r="P39" s="78">
        <v>2.2440000000000002</v>
      </c>
      <c r="Q39" s="78">
        <v>2.246</v>
      </c>
      <c r="R39" s="78">
        <v>0.187</v>
      </c>
      <c r="S39" s="78">
        <v>24.499935329929908</v>
      </c>
      <c r="T39" s="78">
        <v>27.713000000000001</v>
      </c>
      <c r="U39" s="78">
        <v>4.7E-2</v>
      </c>
      <c r="V39" s="78">
        <v>0.126</v>
      </c>
      <c r="W39" s="78">
        <v>0.123</v>
      </c>
      <c r="X39" s="78">
        <v>8.0000000000000002E-3</v>
      </c>
      <c r="Y39" s="78">
        <v>1.4580223669657124</v>
      </c>
      <c r="Z39" s="78">
        <v>0.28100000000000003</v>
      </c>
      <c r="AA39" s="78">
        <v>45.441000000000003</v>
      </c>
      <c r="AB39" s="78">
        <v>0.01</v>
      </c>
      <c r="AC39" s="78">
        <v>0.73799999999999999</v>
      </c>
      <c r="AD39" s="78">
        <v>24.643000000000001</v>
      </c>
      <c r="AE39" s="78">
        <v>0.16200000000000001</v>
      </c>
      <c r="AF39" s="78">
        <v>5.6000000000000001E-2</v>
      </c>
      <c r="AG39" s="78">
        <v>0.1</v>
      </c>
      <c r="AH39" s="78">
        <v>108.30800000000001</v>
      </c>
      <c r="AI39" s="78">
        <v>0.01</v>
      </c>
      <c r="AJ39" s="78">
        <v>4.7E-2</v>
      </c>
      <c r="AK39" s="78">
        <v>0.04</v>
      </c>
      <c r="AL39" s="78">
        <v>5.6000000000000001E-2</v>
      </c>
      <c r="AM39" s="78">
        <v>5.6829999999999998</v>
      </c>
      <c r="AN39" s="78">
        <v>454.60300000000001</v>
      </c>
      <c r="AO39" s="78">
        <v>13.484999999999999</v>
      </c>
      <c r="AP39" s="78">
        <v>1.3000000000000001E-2</v>
      </c>
      <c r="AQ39" s="78">
        <v>0.312</v>
      </c>
      <c r="AR39" s="78">
        <v>1.4E-2</v>
      </c>
      <c r="AS39" s="78">
        <v>0.57400000000000007</v>
      </c>
      <c r="AT39" s="78">
        <v>1.32</v>
      </c>
      <c r="AU39" s="78">
        <v>5.9122289951251492</v>
      </c>
      <c r="AV39" s="78">
        <v>8.4109999999999996</v>
      </c>
      <c r="AW39" s="78">
        <v>0.84499999999999997</v>
      </c>
      <c r="AX39" s="78">
        <v>49.460556474433062</v>
      </c>
      <c r="AY39" s="78">
        <v>37.442</v>
      </c>
      <c r="AZ39" s="78">
        <v>1.0980000000000001</v>
      </c>
      <c r="BA39" s="78">
        <v>13.625</v>
      </c>
      <c r="BB39" s="78">
        <v>9.5000000000000001E-2</v>
      </c>
      <c r="BC39" s="78">
        <v>1.0999999999999999E-2</v>
      </c>
      <c r="BD39" s="78">
        <v>2.1579999999999999</v>
      </c>
      <c r="BE39" s="78">
        <v>5.3330000000000002</v>
      </c>
      <c r="BF39" s="78">
        <v>15.569000000000001</v>
      </c>
      <c r="BG39" s="78">
        <v>0.51900000000000002</v>
      </c>
      <c r="BH39" s="78">
        <v>1.7000000000000001E-2</v>
      </c>
      <c r="BI39" s="78" t="s">
        <v>679</v>
      </c>
      <c r="BJ39" s="78">
        <v>6.4448652079235522</v>
      </c>
      <c r="BK39" s="78">
        <v>0.503</v>
      </c>
      <c r="BL39" s="78">
        <v>0.13300000000000001</v>
      </c>
      <c r="BM39" s="78">
        <v>6.0000000000000001E-3</v>
      </c>
      <c r="BN39" s="78" t="s">
        <v>679</v>
      </c>
      <c r="BO39" s="78">
        <v>0.19500000000000001</v>
      </c>
      <c r="BP39" s="78">
        <v>11.338000000000001</v>
      </c>
      <c r="BQ39" s="78">
        <v>115.245</v>
      </c>
      <c r="BR39" s="78">
        <v>0.105</v>
      </c>
      <c r="BS39" s="78">
        <v>0.115</v>
      </c>
      <c r="BT39" s="78">
        <v>1.5050000000000001</v>
      </c>
      <c r="BU39" s="78">
        <v>4.3999999999999997E-2</v>
      </c>
      <c r="BV39" s="78">
        <v>4.2945229922779307</v>
      </c>
      <c r="BW39" s="78">
        <v>276.78100000000001</v>
      </c>
      <c r="BX39" s="78">
        <v>0.997</v>
      </c>
      <c r="BY39" s="78">
        <v>0.01</v>
      </c>
      <c r="BZ39" s="78">
        <v>15.147</v>
      </c>
      <c r="CA39" s="78">
        <v>9.9000000000000005E-2</v>
      </c>
      <c r="CB39" s="78">
        <v>1.7000000000000001E-2</v>
      </c>
      <c r="CC39" s="78">
        <v>0.222</v>
      </c>
      <c r="CD39" s="78">
        <v>0.86699999999999999</v>
      </c>
      <c r="CE39" s="78">
        <v>0.26</v>
      </c>
      <c r="CF39" s="78">
        <v>3.9E-2</v>
      </c>
      <c r="CG39" s="78">
        <v>0.34</v>
      </c>
      <c r="CH39" s="78">
        <v>0.24399999999999999</v>
      </c>
      <c r="CI39" s="78">
        <v>0.54600000000000004</v>
      </c>
      <c r="CJ39" s="78">
        <v>5.7309999999999999</v>
      </c>
      <c r="CK39" s="78">
        <v>24.308</v>
      </c>
      <c r="CL39" s="78">
        <v>0.42199999999999999</v>
      </c>
      <c r="CM39" s="78">
        <v>117.895</v>
      </c>
      <c r="CN39" s="78">
        <v>28.622</v>
      </c>
      <c r="CO39" s="78">
        <v>10.567</v>
      </c>
      <c r="CP39" s="78">
        <v>7.0110000000000001</v>
      </c>
      <c r="CQ39" s="78">
        <v>40.881999999999998</v>
      </c>
      <c r="CR39" s="78">
        <v>6.5280000000000005</v>
      </c>
      <c r="CS39" s="78">
        <v>98.545000000000002</v>
      </c>
      <c r="CT39" s="78">
        <v>1.7590000000000001</v>
      </c>
      <c r="CU39" s="78">
        <v>241.02500000000001</v>
      </c>
      <c r="CV39" s="78">
        <v>2.008</v>
      </c>
      <c r="CW39" s="78">
        <v>73.176330441590878</v>
      </c>
      <c r="CX39" s="78">
        <v>1.2710000000000001</v>
      </c>
      <c r="CY39" s="78">
        <v>6.0000000000000001E-3</v>
      </c>
      <c r="CZ39" s="78">
        <v>5.8929999999999998</v>
      </c>
      <c r="DA39" s="78">
        <v>3.0416970595713129</v>
      </c>
      <c r="DB39" s="78">
        <v>4.9000000000000002E-2</v>
      </c>
      <c r="DC39" s="78">
        <v>3.7913388061908462</v>
      </c>
      <c r="DD39" s="78">
        <v>1.996</v>
      </c>
      <c r="DE39" s="78" t="s">
        <v>679</v>
      </c>
      <c r="DF39" s="78">
        <v>0.19400000000000001</v>
      </c>
      <c r="DG39" s="78">
        <v>8.2940000000000005</v>
      </c>
      <c r="DH39" s="78">
        <v>6.2025152733999764</v>
      </c>
      <c r="DI39" s="78">
        <v>2.2610000000000001</v>
      </c>
      <c r="DJ39" s="78">
        <v>0.186</v>
      </c>
      <c r="DK39" s="78">
        <v>3.7988721068370821</v>
      </c>
      <c r="DL39" s="78">
        <v>0.18099999999999999</v>
      </c>
      <c r="DM39" s="78">
        <v>0.157</v>
      </c>
      <c r="DN39" s="78">
        <v>10.355</v>
      </c>
      <c r="DO39" s="78">
        <v>1.4E-2</v>
      </c>
      <c r="DP39" s="78">
        <v>0.114</v>
      </c>
      <c r="DQ39" s="78">
        <v>0.27200000000000002</v>
      </c>
      <c r="DR39" s="78" t="s">
        <v>679</v>
      </c>
      <c r="DS39" s="78">
        <v>0.28000000000000003</v>
      </c>
      <c r="DT39" s="78">
        <v>0.255</v>
      </c>
      <c r="DU39" s="78">
        <v>0.16300000000000001</v>
      </c>
      <c r="DV39" s="78">
        <v>75.932000000000002</v>
      </c>
      <c r="DW39" s="78">
        <v>1.9080000000000001</v>
      </c>
      <c r="DX39" s="78">
        <v>0.67857973176673569</v>
      </c>
      <c r="DY39" s="78">
        <v>6.0000000000000001E-3</v>
      </c>
      <c r="DZ39" s="78">
        <v>4.8529999999999998</v>
      </c>
      <c r="EA39" s="78">
        <v>0.53900000000000003</v>
      </c>
      <c r="EB39" s="78">
        <v>1.575</v>
      </c>
      <c r="EC39" s="78" t="s">
        <v>679</v>
      </c>
      <c r="ED39" s="78">
        <v>3.4000000000000002E-2</v>
      </c>
      <c r="EE39" s="78">
        <v>0.13500000000000001</v>
      </c>
      <c r="EF39" s="78" t="s">
        <v>679</v>
      </c>
      <c r="EG39" s="78">
        <v>37.703000000000003</v>
      </c>
      <c r="EH39" s="78">
        <v>0.315</v>
      </c>
      <c r="EI39" s="78">
        <v>4.899</v>
      </c>
      <c r="EJ39" s="78">
        <v>0.54600000000000004</v>
      </c>
      <c r="EK39" s="78">
        <v>0.26300000000000001</v>
      </c>
      <c r="EL39" s="78">
        <v>16.343</v>
      </c>
      <c r="EM39" s="78">
        <v>1E-3</v>
      </c>
      <c r="EN39" s="78">
        <v>8.2059999999999995</v>
      </c>
      <c r="EO39" s="78" t="s">
        <v>679</v>
      </c>
      <c r="EP39" s="78">
        <v>2.0539999999999998</v>
      </c>
      <c r="EQ39" s="78">
        <v>10.991</v>
      </c>
      <c r="ER39" s="78" t="s">
        <v>679</v>
      </c>
      <c r="ES39" s="78">
        <v>0.95300000000000007</v>
      </c>
      <c r="ET39" s="78">
        <v>0.54800000000000004</v>
      </c>
      <c r="EU39" s="78">
        <v>0.39700000000000002</v>
      </c>
      <c r="EV39" s="78">
        <v>5.577</v>
      </c>
      <c r="EW39" s="78">
        <v>9.6579999999999995</v>
      </c>
      <c r="EX39" s="78">
        <v>1.17</v>
      </c>
      <c r="EY39" s="78">
        <v>115.173</v>
      </c>
      <c r="EZ39" s="78">
        <v>8.23</v>
      </c>
      <c r="FA39" s="78">
        <v>3.073</v>
      </c>
      <c r="FB39" s="78">
        <v>1.7969999999999999</v>
      </c>
      <c r="FC39" s="78">
        <v>41.152000000000001</v>
      </c>
      <c r="FD39" s="78">
        <v>5.8728782861878255</v>
      </c>
      <c r="FE39" s="78">
        <v>0.246</v>
      </c>
      <c r="FF39" s="78">
        <v>54.694000000000003</v>
      </c>
      <c r="FG39" s="78">
        <v>599.20713239003317</v>
      </c>
      <c r="FH39" s="78">
        <v>0.19</v>
      </c>
      <c r="FI39" s="78">
        <v>1E-3</v>
      </c>
      <c r="FJ39" s="78">
        <v>2.8000000000000001E-2</v>
      </c>
      <c r="FK39" s="78">
        <v>3.1E-2</v>
      </c>
      <c r="FL39" s="78">
        <v>1.4999999999999999E-2</v>
      </c>
      <c r="FM39" s="78">
        <v>43.919000000000004</v>
      </c>
      <c r="FN39" s="78">
        <v>0.71799999999999997</v>
      </c>
      <c r="FO39" s="78">
        <v>15.306670811021352</v>
      </c>
      <c r="FP39" s="78">
        <v>2.7E-2</v>
      </c>
      <c r="FQ39" s="78">
        <v>0.188</v>
      </c>
      <c r="FR39" s="78">
        <v>9.5440000000000005</v>
      </c>
      <c r="FS39" s="78">
        <v>16.002443525566935</v>
      </c>
      <c r="FT39" s="78">
        <v>4.3986259882839702</v>
      </c>
      <c r="FU39" s="78">
        <v>3.9E-2</v>
      </c>
      <c r="FV39" s="78">
        <v>0.255</v>
      </c>
      <c r="FW39" s="78">
        <v>79.692000000000007</v>
      </c>
      <c r="FX39" s="78">
        <v>55.868000000000002</v>
      </c>
      <c r="FY39" s="78">
        <v>1.31</v>
      </c>
      <c r="FZ39" s="78">
        <v>1.4E-2</v>
      </c>
      <c r="GA39" s="78">
        <v>9.0000000000000011E-3</v>
      </c>
      <c r="GB39" s="78">
        <v>1.0999999999999999E-2</v>
      </c>
      <c r="GC39" s="78">
        <v>1.0660000000000001</v>
      </c>
      <c r="GD39" s="78">
        <v>0.375</v>
      </c>
      <c r="GE39" s="78">
        <v>7.3999999999999996E-2</v>
      </c>
      <c r="GF39" s="78">
        <v>15.898</v>
      </c>
      <c r="GG39" s="78">
        <v>10.927</v>
      </c>
      <c r="GH39" s="78">
        <v>7.625</v>
      </c>
      <c r="GI39" s="78">
        <v>22.711000000000002</v>
      </c>
      <c r="GJ39" s="78">
        <v>2.0219789028683035</v>
      </c>
      <c r="GK39" s="78">
        <v>11.576000000000001</v>
      </c>
      <c r="GL39" s="78" t="s">
        <v>679</v>
      </c>
      <c r="GM39" s="78">
        <v>0.14899999999999999</v>
      </c>
      <c r="GN39" s="78">
        <v>1.3000000000000001E-2</v>
      </c>
      <c r="GO39" s="78">
        <v>4.4459999999999997</v>
      </c>
      <c r="GP39" s="78">
        <v>3.0830000000000002</v>
      </c>
      <c r="GQ39" s="78">
        <v>24.690999999999999</v>
      </c>
      <c r="GR39" s="78">
        <v>7.8599423679806977</v>
      </c>
      <c r="GS39" s="78" t="s">
        <v>679</v>
      </c>
      <c r="GT39" s="78">
        <v>0.16800000000000001</v>
      </c>
      <c r="GU39" s="78">
        <v>179.69631501021772</v>
      </c>
      <c r="GV39" s="78">
        <v>9.6379999999999999</v>
      </c>
      <c r="GW39" s="79">
        <v>148.82500000000002</v>
      </c>
      <c r="GX39" s="79">
        <v>0.60499999999999998</v>
      </c>
      <c r="GY39" s="79">
        <v>1182.145</v>
      </c>
      <c r="GZ39" s="79">
        <v>1.0409999999999999</v>
      </c>
      <c r="HA39" s="79">
        <v>31.928576966978817</v>
      </c>
      <c r="HB39" s="79">
        <v>1.4999999999999999E-2</v>
      </c>
      <c r="HC39" s="79">
        <v>25.388999999999999</v>
      </c>
      <c r="HD39" s="79">
        <v>5.2679999999999998</v>
      </c>
      <c r="HE39" s="79" t="s">
        <v>679</v>
      </c>
      <c r="HF39" s="79">
        <v>4.7E-2</v>
      </c>
      <c r="HG39" s="79">
        <v>1.726</v>
      </c>
      <c r="HH39" s="79">
        <v>0.89200000000000002</v>
      </c>
      <c r="HI39" s="79">
        <v>2.8530000000000002</v>
      </c>
      <c r="HJ39" s="79">
        <v>3555.5910216711736</v>
      </c>
      <c r="HK39" s="79">
        <v>1529.488978328827</v>
      </c>
      <c r="HL39" s="79">
        <v>2835.4304911962072</v>
      </c>
      <c r="HM39" s="79">
        <v>2249.6495088037932</v>
      </c>
      <c r="HN39" s="79">
        <v>1160.5135742709235</v>
      </c>
      <c r="HO39" s="79">
        <v>162.94100000000003</v>
      </c>
      <c r="HP39" s="79">
        <v>1155.6890196961172</v>
      </c>
      <c r="HQ39" s="79">
        <v>24.166999999999994</v>
      </c>
      <c r="HR39" s="79">
        <v>2012.8109803038828</v>
      </c>
      <c r="HS39" s="79">
        <v>162.84399999999999</v>
      </c>
      <c r="HT39" s="79">
        <v>1366.4929999999999</v>
      </c>
      <c r="HU39" s="79">
        <v>67.101000000000028</v>
      </c>
      <c r="HV39" s="79">
        <v>133.03400000000002</v>
      </c>
      <c r="HW39" s="79">
        <v>97.938999999999965</v>
      </c>
      <c r="HX39" s="79">
        <v>-89.018999999999892</v>
      </c>
      <c r="HY39" s="80">
        <v>5094</v>
      </c>
      <c r="HZ39" s="80"/>
      <c r="IA39" s="80"/>
      <c r="IB39" s="80"/>
      <c r="IC39" s="80"/>
      <c r="ID39" s="80"/>
      <c r="IE39" s="80"/>
      <c r="IF39" s="80"/>
      <c r="IG39" s="80"/>
      <c r="IH39" s="80"/>
      <c r="II39" s="80"/>
      <c r="IJ39" s="80"/>
      <c r="IK39" s="80"/>
      <c r="IL39" s="80"/>
      <c r="IM39" s="80"/>
      <c r="IN39" s="80"/>
      <c r="IO39" s="80"/>
      <c r="IP39" s="80"/>
      <c r="IQ39" s="80"/>
      <c r="IR39" s="80"/>
      <c r="IS39" s="80"/>
      <c r="IT39" s="80"/>
      <c r="IU39" s="80"/>
      <c r="IV39" s="80"/>
      <c r="IW39" s="80"/>
      <c r="IX39" s="80"/>
      <c r="IY39" s="80"/>
      <c r="IZ39" s="80"/>
      <c r="JA39" s="80"/>
      <c r="JB39" s="80"/>
      <c r="JC39" s="80"/>
      <c r="JD39" s="80"/>
    </row>
    <row r="40" spans="1:264" s="38" customFormat="1" ht="17.100000000000001" customHeight="1">
      <c r="A40" s="38">
        <v>1984</v>
      </c>
      <c r="B40" s="78">
        <v>0.77200000000000002</v>
      </c>
      <c r="C40" s="78">
        <v>2.1339999999999999</v>
      </c>
      <c r="D40" s="78">
        <v>19.39</v>
      </c>
      <c r="E40" s="78" t="s">
        <v>679</v>
      </c>
      <c r="F40" s="78">
        <v>1.3660000000000001</v>
      </c>
      <c r="G40" s="78" t="s">
        <v>679</v>
      </c>
      <c r="H40" s="78">
        <v>0.04</v>
      </c>
      <c r="I40" s="78">
        <v>29.048999999999999</v>
      </c>
      <c r="J40" s="78">
        <v>1.144944347698432</v>
      </c>
      <c r="K40" s="78" t="s">
        <v>679</v>
      </c>
      <c r="L40" s="78">
        <v>64.52</v>
      </c>
      <c r="M40" s="78">
        <v>14.875999999999999</v>
      </c>
      <c r="N40" s="78">
        <v>16.298619537824738</v>
      </c>
      <c r="O40" s="78">
        <v>0.50600000000000001</v>
      </c>
      <c r="P40" s="78">
        <v>2.5110000000000001</v>
      </c>
      <c r="Q40" s="78">
        <v>2.488</v>
      </c>
      <c r="R40" s="78">
        <v>0.20400000000000001</v>
      </c>
      <c r="S40" s="78">
        <v>24.720436422976643</v>
      </c>
      <c r="T40" s="78">
        <v>28.747</v>
      </c>
      <c r="U40" s="78">
        <v>4.7E-2</v>
      </c>
      <c r="V40" s="78">
        <v>0.14000000000000001</v>
      </c>
      <c r="W40" s="78">
        <v>0.121</v>
      </c>
      <c r="X40" s="78">
        <v>1.4E-2</v>
      </c>
      <c r="Y40" s="78">
        <v>1.5375937077547008</v>
      </c>
      <c r="Z40" s="78">
        <v>0.28500000000000003</v>
      </c>
      <c r="AA40" s="78">
        <v>46.033999999999999</v>
      </c>
      <c r="AB40" s="78">
        <v>9.0000000000000011E-3</v>
      </c>
      <c r="AC40" s="78">
        <v>0.52300000000000002</v>
      </c>
      <c r="AD40" s="78">
        <v>23.824999999999999</v>
      </c>
      <c r="AE40" s="78">
        <v>0.127</v>
      </c>
      <c r="AF40" s="78">
        <v>0.06</v>
      </c>
      <c r="AG40" s="78">
        <v>0.112</v>
      </c>
      <c r="AH40" s="78">
        <v>110.91200000000001</v>
      </c>
      <c r="AI40" s="78">
        <v>2.3E-2</v>
      </c>
      <c r="AJ40" s="78">
        <v>5.1000000000000004E-2</v>
      </c>
      <c r="AK40" s="78">
        <v>4.1000000000000002E-2</v>
      </c>
      <c r="AL40" s="78">
        <v>5.9000000000000004E-2</v>
      </c>
      <c r="AM40" s="78">
        <v>6.0540000000000003</v>
      </c>
      <c r="AN40" s="78">
        <v>494.93</v>
      </c>
      <c r="AO40" s="78">
        <v>13.357000000000001</v>
      </c>
      <c r="AP40" s="78">
        <v>1.3000000000000001E-2</v>
      </c>
      <c r="AQ40" s="78">
        <v>0.311</v>
      </c>
      <c r="AR40" s="78">
        <v>6.0000000000000001E-3</v>
      </c>
      <c r="AS40" s="78">
        <v>0.54600000000000004</v>
      </c>
      <c r="AT40" s="78">
        <v>1.474</v>
      </c>
      <c r="AU40" s="78">
        <v>6.2348879603457465</v>
      </c>
      <c r="AV40" s="78">
        <v>8.891</v>
      </c>
      <c r="AW40" s="78">
        <v>0.86799999999999999</v>
      </c>
      <c r="AX40" s="78">
        <v>51.135610378223269</v>
      </c>
      <c r="AY40" s="78">
        <v>40.307000000000002</v>
      </c>
      <c r="AZ40" s="78">
        <v>1.081</v>
      </c>
      <c r="BA40" s="78">
        <v>13.798</v>
      </c>
      <c r="BB40" s="78">
        <v>9.7000000000000003E-2</v>
      </c>
      <c r="BC40" s="78">
        <v>1.2E-2</v>
      </c>
      <c r="BD40" s="78">
        <v>2.0300000000000002</v>
      </c>
      <c r="BE40" s="78">
        <v>5.7969999999999997</v>
      </c>
      <c r="BF40" s="78">
        <v>17.408999999999999</v>
      </c>
      <c r="BG40" s="78">
        <v>0.438</v>
      </c>
      <c r="BH40" s="78">
        <v>2.1999999999999999E-2</v>
      </c>
      <c r="BI40" s="78" t="s">
        <v>679</v>
      </c>
      <c r="BJ40" s="78">
        <v>6.5028694354347136</v>
      </c>
      <c r="BK40" s="78">
        <v>0.45400000000000001</v>
      </c>
      <c r="BL40" s="78">
        <v>0.13600000000000001</v>
      </c>
      <c r="BM40" s="78">
        <v>7.0000000000000001E-3</v>
      </c>
      <c r="BN40" s="78" t="s">
        <v>679</v>
      </c>
      <c r="BO40" s="78">
        <v>0.159</v>
      </c>
      <c r="BP40" s="78">
        <v>11.523</v>
      </c>
      <c r="BQ40" s="78">
        <v>110.538</v>
      </c>
      <c r="BR40" s="78">
        <v>9.7000000000000003E-2</v>
      </c>
      <c r="BS40" s="78">
        <v>0.125</v>
      </c>
      <c r="BT40" s="78">
        <v>1.635</v>
      </c>
      <c r="BU40" s="78">
        <v>4.7E-2</v>
      </c>
      <c r="BV40" s="78">
        <v>4.3331739928279109</v>
      </c>
      <c r="BW40" s="78">
        <v>282.70100000000002</v>
      </c>
      <c r="BX40" s="78">
        <v>0.70399999999999996</v>
      </c>
      <c r="BY40" s="78">
        <v>9.0000000000000011E-3</v>
      </c>
      <c r="BZ40" s="78">
        <v>15.559000000000001</v>
      </c>
      <c r="CA40" s="78">
        <v>0.155</v>
      </c>
      <c r="CB40" s="78">
        <v>1.7000000000000001E-2</v>
      </c>
      <c r="CC40" s="78">
        <v>0.23900000000000002</v>
      </c>
      <c r="CD40" s="78">
        <v>0.93300000000000005</v>
      </c>
      <c r="CE40" s="78">
        <v>0.26700000000000002</v>
      </c>
      <c r="CF40" s="78">
        <v>4.3999999999999997E-2</v>
      </c>
      <c r="CG40" s="78">
        <v>0.38300000000000001</v>
      </c>
      <c r="CH40" s="78">
        <v>0.249</v>
      </c>
      <c r="CI40" s="78">
        <v>0.54200000000000004</v>
      </c>
      <c r="CJ40" s="78">
        <v>6.0940000000000003</v>
      </c>
      <c r="CK40" s="78">
        <v>24.776</v>
      </c>
      <c r="CL40" s="78">
        <v>0.495</v>
      </c>
      <c r="CM40" s="78">
        <v>121.928</v>
      </c>
      <c r="CN40" s="78">
        <v>30.593</v>
      </c>
      <c r="CO40" s="78">
        <v>10.964</v>
      </c>
      <c r="CP40" s="78">
        <v>6.9619999999999997</v>
      </c>
      <c r="CQ40" s="78">
        <v>41.127000000000002</v>
      </c>
      <c r="CR40" s="78">
        <v>6.4750000000000005</v>
      </c>
      <c r="CS40" s="78">
        <v>100.259</v>
      </c>
      <c r="CT40" s="78">
        <v>1.403</v>
      </c>
      <c r="CU40" s="78">
        <v>256.37600000000003</v>
      </c>
      <c r="CV40" s="78">
        <v>2.278</v>
      </c>
      <c r="CW40" s="78">
        <v>73.834922418681046</v>
      </c>
      <c r="CX40" s="78">
        <v>1.1779999999999999</v>
      </c>
      <c r="CY40" s="78">
        <v>6.0000000000000001E-3</v>
      </c>
      <c r="CZ40" s="78">
        <v>7.7359999999999998</v>
      </c>
      <c r="DA40" s="78">
        <v>3.069072541070367</v>
      </c>
      <c r="DB40" s="78">
        <v>0.05</v>
      </c>
      <c r="DC40" s="78">
        <v>3.8254611146629953</v>
      </c>
      <c r="DD40" s="78">
        <v>1.923</v>
      </c>
      <c r="DE40" s="78" t="s">
        <v>679</v>
      </c>
      <c r="DF40" s="78">
        <v>0.191</v>
      </c>
      <c r="DG40" s="78">
        <v>7.806</v>
      </c>
      <c r="DH40" s="78">
        <v>6.2583383349307953</v>
      </c>
      <c r="DI40" s="78">
        <v>2.4350000000000001</v>
      </c>
      <c r="DJ40" s="78">
        <v>0.16500000000000001</v>
      </c>
      <c r="DK40" s="78">
        <v>4.0061949530949166</v>
      </c>
      <c r="DL40" s="78">
        <v>0.26200000000000001</v>
      </c>
      <c r="DM40" s="78">
        <v>0.152</v>
      </c>
      <c r="DN40" s="78">
        <v>9.4619999999999997</v>
      </c>
      <c r="DO40" s="78">
        <v>1.6E-2</v>
      </c>
      <c r="DP40" s="78">
        <v>0.11900000000000001</v>
      </c>
      <c r="DQ40" s="78">
        <v>0.372</v>
      </c>
      <c r="DR40" s="78" t="s">
        <v>679</v>
      </c>
      <c r="DS40" s="78">
        <v>0.40400000000000003</v>
      </c>
      <c r="DT40" s="78">
        <v>0.23600000000000002</v>
      </c>
      <c r="DU40" s="78">
        <v>0.17100000000000001</v>
      </c>
      <c r="DV40" s="78">
        <v>75.709000000000003</v>
      </c>
      <c r="DW40" s="78">
        <v>1.7590000000000001</v>
      </c>
      <c r="DX40" s="78">
        <v>0.71561311363541136</v>
      </c>
      <c r="DY40" s="78">
        <v>6.0000000000000001E-3</v>
      </c>
      <c r="DZ40" s="78">
        <v>4.8580000000000005</v>
      </c>
      <c r="EA40" s="78">
        <v>0.41899999999999998</v>
      </c>
      <c r="EB40" s="78">
        <v>1.792</v>
      </c>
      <c r="EC40" s="78" t="s">
        <v>679</v>
      </c>
      <c r="ED40" s="78">
        <v>3.4000000000000002E-2</v>
      </c>
      <c r="EE40" s="78">
        <v>0.192</v>
      </c>
      <c r="EF40" s="78" t="s">
        <v>679</v>
      </c>
      <c r="EG40" s="78">
        <v>39.557000000000002</v>
      </c>
      <c r="EH40" s="78">
        <v>0.32900000000000001</v>
      </c>
      <c r="EI40" s="78">
        <v>5.2620000000000005</v>
      </c>
      <c r="EJ40" s="78">
        <v>0.505</v>
      </c>
      <c r="EK40" s="78">
        <v>0.27100000000000002</v>
      </c>
      <c r="EL40" s="78">
        <v>18.987000000000002</v>
      </c>
      <c r="EM40" s="78">
        <v>1E-3</v>
      </c>
      <c r="EN40" s="78">
        <v>9.0259999999999998</v>
      </c>
      <c r="EO40" s="78" t="s">
        <v>679</v>
      </c>
      <c r="EP40" s="78">
        <v>2.198</v>
      </c>
      <c r="EQ40" s="78">
        <v>11.686999999999999</v>
      </c>
      <c r="ER40" s="78" t="s">
        <v>679</v>
      </c>
      <c r="ES40" s="78">
        <v>0.78600000000000003</v>
      </c>
      <c r="ET40" s="78">
        <v>0.55800000000000005</v>
      </c>
      <c r="EU40" s="78">
        <v>0.42099999999999999</v>
      </c>
      <c r="EV40" s="78">
        <v>5.6429999999999998</v>
      </c>
      <c r="EW40" s="78">
        <v>8.452</v>
      </c>
      <c r="EX40" s="78">
        <v>1.1020000000000001</v>
      </c>
      <c r="EY40" s="78">
        <v>118.324</v>
      </c>
      <c r="EZ40" s="78">
        <v>7.9260000000000002</v>
      </c>
      <c r="FA40" s="78">
        <v>3.363</v>
      </c>
      <c r="FB40" s="78">
        <v>1.6520000000000001</v>
      </c>
      <c r="FC40" s="78">
        <v>44.698999999999998</v>
      </c>
      <c r="FD40" s="78">
        <v>5.9257345922962275</v>
      </c>
      <c r="FE40" s="78">
        <v>0.27200000000000002</v>
      </c>
      <c r="FF40" s="78">
        <v>51.615000000000002</v>
      </c>
      <c r="FG40" s="78">
        <v>604.60003754974571</v>
      </c>
      <c r="FH40" s="78">
        <v>0.17300000000000001</v>
      </c>
      <c r="FI40" s="78">
        <v>1E-3</v>
      </c>
      <c r="FJ40" s="78">
        <v>3.1E-2</v>
      </c>
      <c r="FK40" s="78">
        <v>3.1E-2</v>
      </c>
      <c r="FL40" s="78">
        <v>1.4E-2</v>
      </c>
      <c r="FM40" s="78">
        <v>42.463999999999999</v>
      </c>
      <c r="FN40" s="78">
        <v>0.90200000000000002</v>
      </c>
      <c r="FO40" s="78">
        <v>16.142029957111383</v>
      </c>
      <c r="FP40" s="78">
        <v>2.7E-2</v>
      </c>
      <c r="FQ40" s="78">
        <v>0.16800000000000001</v>
      </c>
      <c r="FR40" s="78">
        <v>9.109</v>
      </c>
      <c r="FS40" s="78">
        <v>16.544389621776734</v>
      </c>
      <c r="FT40" s="78">
        <v>4.6386803080578431</v>
      </c>
      <c r="FU40" s="78">
        <v>3.9E-2</v>
      </c>
      <c r="FV40" s="78">
        <v>0.19500000000000001</v>
      </c>
      <c r="FW40" s="78">
        <v>86.16</v>
      </c>
      <c r="FX40" s="78">
        <v>54.255000000000003</v>
      </c>
      <c r="FY40" s="78">
        <v>1.026</v>
      </c>
      <c r="FZ40" s="78">
        <v>1.4E-2</v>
      </c>
      <c r="GA40" s="78">
        <v>0.01</v>
      </c>
      <c r="GB40" s="78">
        <v>1.8000000000000002E-2</v>
      </c>
      <c r="GC40" s="78">
        <v>0.95600000000000007</v>
      </c>
      <c r="GD40" s="78">
        <v>0.42399999999999999</v>
      </c>
      <c r="GE40" s="78">
        <v>9.0999999999999998E-2</v>
      </c>
      <c r="GF40" s="78">
        <v>15.635</v>
      </c>
      <c r="GG40" s="78">
        <v>10.683</v>
      </c>
      <c r="GH40" s="78">
        <v>9.0240000000000009</v>
      </c>
      <c r="GI40" s="78">
        <v>23.182000000000002</v>
      </c>
      <c r="GJ40" s="78">
        <v>2.040176851238201</v>
      </c>
      <c r="GK40" s="78">
        <v>12.535</v>
      </c>
      <c r="GL40" s="78" t="s">
        <v>679</v>
      </c>
      <c r="GM40" s="78">
        <v>0.16600000000000001</v>
      </c>
      <c r="GN40" s="78">
        <v>1.3000000000000001E-2</v>
      </c>
      <c r="GO40" s="78">
        <v>4.782</v>
      </c>
      <c r="GP40" s="78">
        <v>3.149</v>
      </c>
      <c r="GQ40" s="78">
        <v>26.123999999999999</v>
      </c>
      <c r="GR40" s="78">
        <v>7.930682386682169</v>
      </c>
      <c r="GS40" s="78" t="s">
        <v>679</v>
      </c>
      <c r="GT40" s="78">
        <v>0.159</v>
      </c>
      <c r="GU40" s="78">
        <v>181.31359413126984</v>
      </c>
      <c r="GV40" s="78">
        <v>12.652000000000001</v>
      </c>
      <c r="GW40" s="79">
        <v>144.351</v>
      </c>
      <c r="GX40" s="79">
        <v>0.64600000000000002</v>
      </c>
      <c r="GY40" s="79">
        <v>1219.069</v>
      </c>
      <c r="GZ40" s="79">
        <v>0.94100000000000006</v>
      </c>
      <c r="HA40" s="79">
        <v>32.215936342660306</v>
      </c>
      <c r="HB40" s="79">
        <v>1.4999999999999999E-2</v>
      </c>
      <c r="HC40" s="79">
        <v>25.420999999999999</v>
      </c>
      <c r="HD40" s="79">
        <v>4.7860000000000005</v>
      </c>
      <c r="HE40" s="79" t="s">
        <v>679</v>
      </c>
      <c r="HF40" s="79">
        <v>4.9000000000000002E-2</v>
      </c>
      <c r="HG40" s="79">
        <v>1.956</v>
      </c>
      <c r="HH40" s="79">
        <v>0.76900000000000002</v>
      </c>
      <c r="HI40" s="79">
        <v>2.706</v>
      </c>
      <c r="HJ40" s="79">
        <v>3625.0588688344478</v>
      </c>
      <c r="HK40" s="79">
        <v>1611.5561311655529</v>
      </c>
      <c r="HL40" s="79">
        <v>2906.4475497434928</v>
      </c>
      <c r="HM40" s="79">
        <v>2330.1674502565083</v>
      </c>
      <c r="HN40" s="79">
        <v>1164.0422371534319</v>
      </c>
      <c r="HO40" s="79">
        <v>177.95299999999997</v>
      </c>
      <c r="HP40" s="79">
        <v>1224.4745284186833</v>
      </c>
      <c r="HQ40" s="79">
        <v>26.738000000000003</v>
      </c>
      <c r="HR40" s="79">
        <v>2025.4864715813169</v>
      </c>
      <c r="HS40" s="79">
        <v>170.79499999999999</v>
      </c>
      <c r="HT40" s="79">
        <v>1405.855</v>
      </c>
      <c r="HU40" s="79">
        <v>70.583000000000027</v>
      </c>
      <c r="HV40" s="79">
        <v>134.73000000000002</v>
      </c>
      <c r="HW40" s="79">
        <v>98.31599999999996</v>
      </c>
      <c r="HX40" s="79">
        <v>-54.931000000000651</v>
      </c>
      <c r="HY40" s="80">
        <v>5280</v>
      </c>
      <c r="HZ40" s="80"/>
      <c r="IA40" s="80"/>
      <c r="IB40" s="80"/>
      <c r="IC40" s="80"/>
      <c r="ID40" s="80"/>
      <c r="IE40" s="80"/>
      <c r="IF40" s="80"/>
      <c r="IG40" s="80"/>
      <c r="IH40" s="80"/>
      <c r="II40" s="80"/>
      <c r="IJ40" s="80"/>
      <c r="IK40" s="80"/>
      <c r="IL40" s="80"/>
      <c r="IM40" s="80"/>
      <c r="IN40" s="80"/>
      <c r="IO40" s="80"/>
      <c r="IP40" s="80"/>
      <c r="IQ40" s="80"/>
      <c r="IR40" s="80"/>
      <c r="IS40" s="80"/>
      <c r="IT40" s="80"/>
      <c r="IU40" s="80"/>
      <c r="IV40" s="80"/>
      <c r="IW40" s="80"/>
      <c r="IX40" s="80"/>
      <c r="IY40" s="80"/>
      <c r="IZ40" s="80"/>
      <c r="JA40" s="80"/>
      <c r="JB40" s="80"/>
      <c r="JC40" s="80"/>
      <c r="JD40" s="80"/>
    </row>
    <row r="41" spans="1:264" s="38" customFormat="1" ht="17.100000000000001" customHeight="1">
      <c r="A41" s="38">
        <v>1985</v>
      </c>
      <c r="B41" s="78">
        <v>0.95700000000000007</v>
      </c>
      <c r="C41" s="78">
        <v>2.149</v>
      </c>
      <c r="D41" s="78">
        <v>19.849</v>
      </c>
      <c r="E41" s="78" t="s">
        <v>679</v>
      </c>
      <c r="F41" s="78">
        <v>1.282</v>
      </c>
      <c r="G41" s="78" t="s">
        <v>679</v>
      </c>
      <c r="H41" s="78">
        <v>6.8000000000000005E-2</v>
      </c>
      <c r="I41" s="78">
        <v>27.433</v>
      </c>
      <c r="J41" s="78">
        <v>1.2347906243716977</v>
      </c>
      <c r="K41" s="78" t="s">
        <v>679</v>
      </c>
      <c r="L41" s="78">
        <v>65.784000000000006</v>
      </c>
      <c r="M41" s="78">
        <v>14.917</v>
      </c>
      <c r="N41" s="78">
        <v>17.577607711644166</v>
      </c>
      <c r="O41" s="78">
        <v>0.41200000000000003</v>
      </c>
      <c r="P41" s="78">
        <v>2.7800000000000002</v>
      </c>
      <c r="Q41" s="78">
        <v>2.7909999999999999</v>
      </c>
      <c r="R41" s="78">
        <v>0.23100000000000001</v>
      </c>
      <c r="S41" s="78">
        <v>26.660302910642503</v>
      </c>
      <c r="T41" s="78">
        <v>28.483000000000001</v>
      </c>
      <c r="U41" s="78">
        <v>5.2000000000000005E-2</v>
      </c>
      <c r="V41" s="78">
        <v>0.20300000000000001</v>
      </c>
      <c r="W41" s="78">
        <v>0.123</v>
      </c>
      <c r="X41" s="78">
        <v>1.7000000000000001E-2</v>
      </c>
      <c r="Y41" s="78">
        <v>1.5684611036008358</v>
      </c>
      <c r="Z41" s="78">
        <v>0.316</v>
      </c>
      <c r="AA41" s="78">
        <v>49.427</v>
      </c>
      <c r="AB41" s="78">
        <v>0.01</v>
      </c>
      <c r="AC41" s="78">
        <v>0.70799999999999996</v>
      </c>
      <c r="AD41" s="78">
        <v>24.417999999999999</v>
      </c>
      <c r="AE41" s="78">
        <v>0.13</v>
      </c>
      <c r="AF41" s="78">
        <v>6.3E-2</v>
      </c>
      <c r="AG41" s="78">
        <v>0.114</v>
      </c>
      <c r="AH41" s="78">
        <v>109.587</v>
      </c>
      <c r="AI41" s="78">
        <v>2.3E-2</v>
      </c>
      <c r="AJ41" s="78">
        <v>5.2999999999999999E-2</v>
      </c>
      <c r="AK41" s="78">
        <v>4.3999999999999997E-2</v>
      </c>
      <c r="AL41" s="78">
        <v>4.9000000000000002E-2</v>
      </c>
      <c r="AM41" s="78">
        <v>5.8639999999999999</v>
      </c>
      <c r="AN41" s="78">
        <v>536.28399999999999</v>
      </c>
      <c r="AO41" s="78">
        <v>13.193</v>
      </c>
      <c r="AP41" s="78">
        <v>1.4999999999999999E-2</v>
      </c>
      <c r="AQ41" s="78">
        <v>0.34900000000000003</v>
      </c>
      <c r="AR41" s="78">
        <v>6.0000000000000001E-3</v>
      </c>
      <c r="AS41" s="78">
        <v>0.61799999999999999</v>
      </c>
      <c r="AT41" s="78">
        <v>1.998</v>
      </c>
      <c r="AU41" s="78">
        <v>6.3600541559133186</v>
      </c>
      <c r="AV41" s="78">
        <v>8.8840000000000003</v>
      </c>
      <c r="AW41" s="78">
        <v>0.84599999999999997</v>
      </c>
      <c r="AX41" s="78">
        <v>50.446548961779122</v>
      </c>
      <c r="AY41" s="78">
        <v>43.207999999999998</v>
      </c>
      <c r="AZ41" s="78">
        <v>0.99299999999999999</v>
      </c>
      <c r="BA41" s="78">
        <v>16.298999999999999</v>
      </c>
      <c r="BB41" s="78">
        <v>0.10200000000000001</v>
      </c>
      <c r="BC41" s="78">
        <v>1.3000000000000001E-2</v>
      </c>
      <c r="BD41" s="78">
        <v>1.9890000000000001</v>
      </c>
      <c r="BE41" s="78">
        <v>5.2990000000000004</v>
      </c>
      <c r="BF41" s="78">
        <v>17.436</v>
      </c>
      <c r="BG41" s="78">
        <v>0.54200000000000004</v>
      </c>
      <c r="BH41" s="78">
        <v>1.8000000000000002E-2</v>
      </c>
      <c r="BI41" s="78" t="s">
        <v>679</v>
      </c>
      <c r="BJ41" s="78">
        <v>7.0131637633997954</v>
      </c>
      <c r="BK41" s="78">
        <v>0.495</v>
      </c>
      <c r="BL41" s="78">
        <v>0.14100000000000001</v>
      </c>
      <c r="BM41" s="78">
        <v>8.0000000000000002E-3</v>
      </c>
      <c r="BN41" s="78" t="s">
        <v>679</v>
      </c>
      <c r="BO41" s="78">
        <v>0.158</v>
      </c>
      <c r="BP41" s="78">
        <v>13.544</v>
      </c>
      <c r="BQ41" s="78">
        <v>109.321</v>
      </c>
      <c r="BR41" s="78">
        <v>0.1</v>
      </c>
      <c r="BS41" s="78">
        <v>0.16</v>
      </c>
      <c r="BT41" s="78">
        <v>1.7230000000000001</v>
      </c>
      <c r="BU41" s="78">
        <v>4.7E-2</v>
      </c>
      <c r="BV41" s="78">
        <v>4.6732075937759641</v>
      </c>
      <c r="BW41" s="78">
        <v>285.654</v>
      </c>
      <c r="BX41" s="78">
        <v>0.90700000000000003</v>
      </c>
      <c r="BY41" s="78">
        <v>1.2E-2</v>
      </c>
      <c r="BZ41" s="78">
        <v>16.526</v>
      </c>
      <c r="CA41" s="78">
        <v>0.13900000000000001</v>
      </c>
      <c r="CB41" s="78">
        <v>1.7000000000000001E-2</v>
      </c>
      <c r="CC41" s="78">
        <v>0.24299999999999999</v>
      </c>
      <c r="CD41" s="78">
        <v>0.96099999999999997</v>
      </c>
      <c r="CE41" s="78">
        <v>0.27100000000000002</v>
      </c>
      <c r="CF41" s="78">
        <v>4.7E-2</v>
      </c>
      <c r="CG41" s="78">
        <v>0.38700000000000001</v>
      </c>
      <c r="CH41" s="78">
        <v>0.25700000000000001</v>
      </c>
      <c r="CI41" s="78">
        <v>0.52</v>
      </c>
      <c r="CJ41" s="78">
        <v>6.2759999999999998</v>
      </c>
      <c r="CK41" s="78">
        <v>23.481000000000002</v>
      </c>
      <c r="CL41" s="78">
        <v>0.44400000000000001</v>
      </c>
      <c r="CM41" s="78">
        <v>133.751</v>
      </c>
      <c r="CN41" s="78">
        <v>33.064</v>
      </c>
      <c r="CO41" s="78">
        <v>12.183</v>
      </c>
      <c r="CP41" s="78">
        <v>7.2880000000000003</v>
      </c>
      <c r="CQ41" s="78">
        <v>43.886000000000003</v>
      </c>
      <c r="CR41" s="78">
        <v>6.782</v>
      </c>
      <c r="CS41" s="78">
        <v>101.482</v>
      </c>
      <c r="CT41" s="78">
        <v>1.3760000000000001</v>
      </c>
      <c r="CU41" s="78">
        <v>249.631</v>
      </c>
      <c r="CV41" s="78">
        <v>2.3290000000000002</v>
      </c>
      <c r="CW41" s="78">
        <v>79.62890959466317</v>
      </c>
      <c r="CX41" s="78">
        <v>1.028</v>
      </c>
      <c r="CY41" s="78">
        <v>6.0000000000000001E-3</v>
      </c>
      <c r="CZ41" s="78">
        <v>7.952</v>
      </c>
      <c r="DA41" s="78">
        <v>3.3099093478633201</v>
      </c>
      <c r="DB41" s="78">
        <v>5.5E-2</v>
      </c>
      <c r="DC41" s="78">
        <v>4.1256533802536719</v>
      </c>
      <c r="DD41" s="78">
        <v>2.1970000000000001</v>
      </c>
      <c r="DE41" s="78" t="s">
        <v>679</v>
      </c>
      <c r="DF41" s="78">
        <v>0.19700000000000001</v>
      </c>
      <c r="DG41" s="78">
        <v>8.5679999999999996</v>
      </c>
      <c r="DH41" s="78">
        <v>6.7494437748462026</v>
      </c>
      <c r="DI41" s="78">
        <v>2.5</v>
      </c>
      <c r="DJ41" s="78">
        <v>0.2</v>
      </c>
      <c r="DK41" s="78">
        <v>4.0866198435131702</v>
      </c>
      <c r="DL41" s="78">
        <v>0.29499999999999998</v>
      </c>
      <c r="DM41" s="78">
        <v>0.152</v>
      </c>
      <c r="DN41" s="78">
        <v>9.8819999999999997</v>
      </c>
      <c r="DO41" s="78">
        <v>1.8000000000000002E-2</v>
      </c>
      <c r="DP41" s="78">
        <v>0.111</v>
      </c>
      <c r="DQ41" s="78">
        <v>0.32700000000000001</v>
      </c>
      <c r="DR41" s="78" t="s">
        <v>679</v>
      </c>
      <c r="DS41" s="78">
        <v>0.33</v>
      </c>
      <c r="DT41" s="78">
        <v>0.17899999999999999</v>
      </c>
      <c r="DU41" s="78">
        <v>0.193</v>
      </c>
      <c r="DV41" s="78">
        <v>78.674999999999997</v>
      </c>
      <c r="DW41" s="78">
        <v>2.4620000000000002</v>
      </c>
      <c r="DX41" s="78">
        <v>0.72997914098051875</v>
      </c>
      <c r="DY41" s="78">
        <v>7.0000000000000001E-3</v>
      </c>
      <c r="DZ41" s="78">
        <v>4.8719999999999999</v>
      </c>
      <c r="EA41" s="78">
        <v>0.313</v>
      </c>
      <c r="EB41" s="78">
        <v>1.83</v>
      </c>
      <c r="EC41" s="78" t="s">
        <v>679</v>
      </c>
      <c r="ED41" s="78">
        <v>3.4000000000000002E-2</v>
      </c>
      <c r="EE41" s="78">
        <v>0.185</v>
      </c>
      <c r="EF41" s="78" t="s">
        <v>679</v>
      </c>
      <c r="EG41" s="78">
        <v>40.346000000000004</v>
      </c>
      <c r="EH41" s="78">
        <v>0.39700000000000002</v>
      </c>
      <c r="EI41" s="78">
        <v>5.9459999999999997</v>
      </c>
      <c r="EJ41" s="78">
        <v>0.54300000000000004</v>
      </c>
      <c r="EK41" s="78">
        <v>0.27200000000000002</v>
      </c>
      <c r="EL41" s="78">
        <v>19.059999999999999</v>
      </c>
      <c r="EM41" s="78">
        <v>1E-3</v>
      </c>
      <c r="EN41" s="78">
        <v>9.5120000000000005</v>
      </c>
      <c r="EO41" s="78" t="s">
        <v>679</v>
      </c>
      <c r="EP41" s="78">
        <v>2.3620000000000001</v>
      </c>
      <c r="EQ41" s="78">
        <v>12.865</v>
      </c>
      <c r="ER41" s="78" t="s">
        <v>679</v>
      </c>
      <c r="ES41" s="78">
        <v>0.71699999999999997</v>
      </c>
      <c r="ET41" s="78">
        <v>0.57999999999999996</v>
      </c>
      <c r="EU41" s="78">
        <v>0.438</v>
      </c>
      <c r="EV41" s="78">
        <v>5.3209999999999997</v>
      </c>
      <c r="EW41" s="78">
        <v>7.649</v>
      </c>
      <c r="EX41" s="78">
        <v>1.125</v>
      </c>
      <c r="EY41" s="78">
        <v>121.598</v>
      </c>
      <c r="EZ41" s="78">
        <v>7.4740000000000002</v>
      </c>
      <c r="FA41" s="78">
        <v>3.383</v>
      </c>
      <c r="FB41" s="78">
        <v>1.766</v>
      </c>
      <c r="FC41" s="78">
        <v>48.631999999999998</v>
      </c>
      <c r="FD41" s="78">
        <v>6.3907398921101706</v>
      </c>
      <c r="FE41" s="78">
        <v>0.27100000000000002</v>
      </c>
      <c r="FF41" s="78">
        <v>52.997999999999998</v>
      </c>
      <c r="FG41" s="78">
        <v>652.0443193260237</v>
      </c>
      <c r="FH41" s="78">
        <v>0.16800000000000001</v>
      </c>
      <c r="FI41" s="78">
        <v>1E-3</v>
      </c>
      <c r="FJ41" s="78">
        <v>3.5000000000000003E-2</v>
      </c>
      <c r="FK41" s="78">
        <v>3.1E-2</v>
      </c>
      <c r="FL41" s="78">
        <v>1.4999999999999999E-2</v>
      </c>
      <c r="FM41" s="78">
        <v>47.082999999999998</v>
      </c>
      <c r="FN41" s="78">
        <v>0.73</v>
      </c>
      <c r="FO41" s="78">
        <v>16.466083330855948</v>
      </c>
      <c r="FP41" s="78">
        <v>4.1000000000000002E-2</v>
      </c>
      <c r="FQ41" s="78">
        <v>0.18099999999999999</v>
      </c>
      <c r="FR41" s="78">
        <v>9.1129999999999995</v>
      </c>
      <c r="FS41" s="78">
        <v>16.321451038220875</v>
      </c>
      <c r="FT41" s="78">
        <v>4.7318024251362099</v>
      </c>
      <c r="FU41" s="78">
        <v>4.1000000000000002E-2</v>
      </c>
      <c r="FV41" s="78">
        <v>0.23400000000000001</v>
      </c>
      <c r="FW41" s="78">
        <v>88.414000000000001</v>
      </c>
      <c r="FX41" s="78">
        <v>54.877000000000002</v>
      </c>
      <c r="FY41" s="78">
        <v>1.0509999999999999</v>
      </c>
      <c r="FZ41" s="78">
        <v>1.4E-2</v>
      </c>
      <c r="GA41" s="78">
        <v>9.0000000000000011E-3</v>
      </c>
      <c r="GB41" s="78">
        <v>1.8000000000000002E-2</v>
      </c>
      <c r="GC41" s="78">
        <v>1.111</v>
      </c>
      <c r="GD41" s="78">
        <v>0.436</v>
      </c>
      <c r="GE41" s="78">
        <v>0.12</v>
      </c>
      <c r="GF41" s="78">
        <v>17.015000000000001</v>
      </c>
      <c r="GG41" s="78">
        <v>10.861000000000001</v>
      </c>
      <c r="GH41" s="78">
        <v>8.0860000000000003</v>
      </c>
      <c r="GI41" s="78">
        <v>23.147000000000002</v>
      </c>
      <c r="GJ41" s="78">
        <v>2.2002739722967171</v>
      </c>
      <c r="GK41" s="78">
        <v>13.272</v>
      </c>
      <c r="GL41" s="78" t="s">
        <v>679</v>
      </c>
      <c r="GM41" s="78">
        <v>0.15</v>
      </c>
      <c r="GN41" s="78">
        <v>1.3000000000000001E-2</v>
      </c>
      <c r="GO41" s="78">
        <v>5.66</v>
      </c>
      <c r="GP41" s="78">
        <v>3.2560000000000002</v>
      </c>
      <c r="GQ41" s="78">
        <v>29.102</v>
      </c>
      <c r="GR41" s="78">
        <v>8.5530203067339112</v>
      </c>
      <c r="GS41" s="78" t="s">
        <v>679</v>
      </c>
      <c r="GT41" s="78">
        <v>0.16900000000000001</v>
      </c>
      <c r="GU41" s="78">
        <v>195.54166676701774</v>
      </c>
      <c r="GV41" s="78">
        <v>13.615</v>
      </c>
      <c r="GW41" s="79">
        <v>152.67400000000001</v>
      </c>
      <c r="GX41" s="79">
        <v>0.64300000000000002</v>
      </c>
      <c r="GY41" s="79">
        <v>1223.4690000000001</v>
      </c>
      <c r="GZ41" s="79">
        <v>0.89900000000000002</v>
      </c>
      <c r="HA41" s="79">
        <v>34.7439910343573</v>
      </c>
      <c r="HB41" s="79">
        <v>3.3000000000000002E-2</v>
      </c>
      <c r="HC41" s="79">
        <v>27.619</v>
      </c>
      <c r="HD41" s="79">
        <v>5.7720000000000002</v>
      </c>
      <c r="HE41" s="79" t="s">
        <v>679</v>
      </c>
      <c r="HF41" s="79">
        <v>4.7E-2</v>
      </c>
      <c r="HG41" s="79">
        <v>2.3610000000000002</v>
      </c>
      <c r="HH41" s="79">
        <v>0.751</v>
      </c>
      <c r="HI41" s="79">
        <v>2.7989999999999999</v>
      </c>
      <c r="HJ41" s="79">
        <v>3709.4631035925904</v>
      </c>
      <c r="HK41" s="79">
        <v>1717.3188964074095</v>
      </c>
      <c r="HL41" s="79">
        <v>2936.2809661885358</v>
      </c>
      <c r="HM41" s="79">
        <v>2490.5010338114635</v>
      </c>
      <c r="HN41" s="79">
        <v>1187.8161174995491</v>
      </c>
      <c r="HO41" s="79">
        <v>182.46600000000001</v>
      </c>
      <c r="HP41" s="79">
        <v>1295.4357101857061</v>
      </c>
      <c r="HQ41" s="79">
        <v>28.274000000000001</v>
      </c>
      <c r="HR41" s="79">
        <v>2114.4232898142941</v>
      </c>
      <c r="HS41" s="79">
        <v>184.101</v>
      </c>
      <c r="HT41" s="79">
        <v>1411.8790000000001</v>
      </c>
      <c r="HU41" s="79">
        <v>72.654000000000025</v>
      </c>
      <c r="HV41" s="79">
        <v>137.54900000000001</v>
      </c>
      <c r="HW41" s="79">
        <v>100.45599999999997</v>
      </c>
      <c r="HX41" s="79">
        <v>-88.237999999999218</v>
      </c>
      <c r="HY41" s="80">
        <v>5439</v>
      </c>
      <c r="HZ41" s="80"/>
      <c r="IA41" s="80"/>
      <c r="IB41" s="80"/>
      <c r="IC41" s="80"/>
      <c r="ID41" s="80"/>
      <c r="IE41" s="80"/>
      <c r="IF41" s="80"/>
      <c r="IG41" s="80"/>
      <c r="IH41" s="80"/>
      <c r="II41" s="80"/>
      <c r="IJ41" s="80"/>
      <c r="IK41" s="80"/>
      <c r="IL41" s="80"/>
      <c r="IM41" s="80"/>
      <c r="IN41" s="80"/>
      <c r="IO41" s="80"/>
      <c r="IP41" s="80"/>
      <c r="IQ41" s="80"/>
      <c r="IR41" s="80"/>
      <c r="IS41" s="80"/>
      <c r="IT41" s="80"/>
      <c r="IU41" s="80"/>
      <c r="IV41" s="80"/>
      <c r="IW41" s="80"/>
      <c r="IX41" s="80"/>
      <c r="IY41" s="80"/>
      <c r="IZ41" s="80"/>
      <c r="JA41" s="80"/>
      <c r="JB41" s="80"/>
      <c r="JC41" s="80"/>
      <c r="JD41" s="80"/>
    </row>
    <row r="42" spans="1:264" s="38" customFormat="1" ht="17.100000000000001" customHeight="1">
      <c r="A42" s="38">
        <v>1986</v>
      </c>
      <c r="B42" s="78">
        <v>0.85699999999999998</v>
      </c>
      <c r="C42" s="78">
        <v>2.1970000000000001</v>
      </c>
      <c r="D42" s="78">
        <v>20.801000000000002</v>
      </c>
      <c r="E42" s="78" t="s">
        <v>679</v>
      </c>
      <c r="F42" s="78">
        <v>1.2710000000000001</v>
      </c>
      <c r="G42" s="78" t="s">
        <v>679</v>
      </c>
      <c r="H42" s="78">
        <v>6.8000000000000005E-2</v>
      </c>
      <c r="I42" s="78">
        <v>28.419</v>
      </c>
      <c r="J42" s="78">
        <v>1.2381631070398593</v>
      </c>
      <c r="K42" s="78">
        <v>4.9000000000000002E-2</v>
      </c>
      <c r="L42" s="78">
        <v>65.439000000000007</v>
      </c>
      <c r="M42" s="78">
        <v>14.748000000000001</v>
      </c>
      <c r="N42" s="78">
        <v>17.625615994332115</v>
      </c>
      <c r="O42" s="78">
        <v>0.38500000000000001</v>
      </c>
      <c r="P42" s="78">
        <v>3.0030000000000001</v>
      </c>
      <c r="Q42" s="78">
        <v>3.1259999999999999</v>
      </c>
      <c r="R42" s="78">
        <v>0.25</v>
      </c>
      <c r="S42" s="78">
        <v>26.73311801606965</v>
      </c>
      <c r="T42" s="78">
        <v>28.052</v>
      </c>
      <c r="U42" s="78">
        <v>5.6000000000000001E-2</v>
      </c>
      <c r="V42" s="78">
        <v>0.189</v>
      </c>
      <c r="W42" s="78">
        <v>0.11600000000000001</v>
      </c>
      <c r="X42" s="78">
        <v>1.4999999999999999E-2</v>
      </c>
      <c r="Y42" s="78">
        <v>1.6380513702838886</v>
      </c>
      <c r="Z42" s="78">
        <v>0.36099999999999999</v>
      </c>
      <c r="AA42" s="78">
        <v>54.236000000000004</v>
      </c>
      <c r="AB42" s="78">
        <v>1.0999999999999999E-2</v>
      </c>
      <c r="AC42" s="78">
        <v>0.627</v>
      </c>
      <c r="AD42" s="78">
        <v>24.96</v>
      </c>
      <c r="AE42" s="78">
        <v>0.13100000000000001</v>
      </c>
      <c r="AF42" s="78">
        <v>6.6000000000000003E-2</v>
      </c>
      <c r="AG42" s="78">
        <v>0.11800000000000001</v>
      </c>
      <c r="AH42" s="78">
        <v>105.596</v>
      </c>
      <c r="AI42" s="78">
        <v>1.6E-2</v>
      </c>
      <c r="AJ42" s="78">
        <v>5.6000000000000001E-2</v>
      </c>
      <c r="AK42" s="78">
        <v>4.3999999999999997E-2</v>
      </c>
      <c r="AL42" s="78">
        <v>5.1000000000000004E-2</v>
      </c>
      <c r="AM42" s="78">
        <v>6.0670000000000002</v>
      </c>
      <c r="AN42" s="78">
        <v>564.21299999999997</v>
      </c>
      <c r="AO42" s="78">
        <v>13.39</v>
      </c>
      <c r="AP42" s="78">
        <v>1.4E-2</v>
      </c>
      <c r="AQ42" s="78">
        <v>0.29099999999999998</v>
      </c>
      <c r="AR42" s="78">
        <v>6.0000000000000001E-3</v>
      </c>
      <c r="AS42" s="78">
        <v>0.71099999999999997</v>
      </c>
      <c r="AT42" s="78">
        <v>1.627</v>
      </c>
      <c r="AU42" s="78">
        <v>6.6422402195731438</v>
      </c>
      <c r="AV42" s="78">
        <v>9.1539999999999999</v>
      </c>
      <c r="AW42" s="78">
        <v>0.96699999999999997</v>
      </c>
      <c r="AX42" s="78">
        <v>50.803168466780917</v>
      </c>
      <c r="AY42" s="78">
        <v>46.956000000000003</v>
      </c>
      <c r="AZ42" s="78">
        <v>0.92100000000000004</v>
      </c>
      <c r="BA42" s="78">
        <v>15.972</v>
      </c>
      <c r="BB42" s="78">
        <v>0.105</v>
      </c>
      <c r="BC42" s="78">
        <v>1.3000000000000001E-2</v>
      </c>
      <c r="BD42" s="78">
        <v>2.2309999999999999</v>
      </c>
      <c r="BE42" s="78">
        <v>4.1660000000000004</v>
      </c>
      <c r="BF42" s="78">
        <v>20.334</v>
      </c>
      <c r="BG42" s="78">
        <v>0.54300000000000004</v>
      </c>
      <c r="BH42" s="78">
        <v>2.1999999999999999E-2</v>
      </c>
      <c r="BI42" s="78" t="s">
        <v>679</v>
      </c>
      <c r="BJ42" s="78">
        <v>7.0323182441467482</v>
      </c>
      <c r="BK42" s="78">
        <v>0.60399999999999998</v>
      </c>
      <c r="BL42" s="78">
        <v>0.13400000000000001</v>
      </c>
      <c r="BM42" s="78">
        <v>9.0000000000000011E-3</v>
      </c>
      <c r="BN42" s="78" t="s">
        <v>679</v>
      </c>
      <c r="BO42" s="78">
        <v>0.16500000000000001</v>
      </c>
      <c r="BP42" s="78">
        <v>14.543000000000001</v>
      </c>
      <c r="BQ42" s="78">
        <v>105.158</v>
      </c>
      <c r="BR42" s="78">
        <v>0.1</v>
      </c>
      <c r="BS42" s="78">
        <v>0.16500000000000001</v>
      </c>
      <c r="BT42" s="78">
        <v>1.355</v>
      </c>
      <c r="BU42" s="78">
        <v>4.3999999999999997E-2</v>
      </c>
      <c r="BV42" s="78">
        <v>4.6859711435662366</v>
      </c>
      <c r="BW42" s="78">
        <v>286.63800000000003</v>
      </c>
      <c r="BX42" s="78">
        <v>0.83100000000000007</v>
      </c>
      <c r="BY42" s="78">
        <v>1.0999999999999999E-2</v>
      </c>
      <c r="BZ42" s="78">
        <v>16.125</v>
      </c>
      <c r="CA42" s="78">
        <v>8.8999999999999996E-2</v>
      </c>
      <c r="CB42" s="78">
        <v>1.8000000000000002E-2</v>
      </c>
      <c r="CC42" s="78">
        <v>0.25900000000000001</v>
      </c>
      <c r="CD42" s="78">
        <v>1.0090000000000001</v>
      </c>
      <c r="CE42" s="78">
        <v>0.27200000000000002</v>
      </c>
      <c r="CF42" s="78">
        <v>0.05</v>
      </c>
      <c r="CG42" s="78">
        <v>0.28500000000000003</v>
      </c>
      <c r="CH42" s="78">
        <v>0.23</v>
      </c>
      <c r="CI42" s="78">
        <v>0.504</v>
      </c>
      <c r="CJ42" s="78">
        <v>7.008</v>
      </c>
      <c r="CK42" s="78">
        <v>22.780999999999999</v>
      </c>
      <c r="CL42" s="78">
        <v>0.48699999999999999</v>
      </c>
      <c r="CM42" s="78">
        <v>143.404</v>
      </c>
      <c r="CN42" s="78">
        <v>33.198999999999998</v>
      </c>
      <c r="CO42" s="78">
        <v>13.022</v>
      </c>
      <c r="CP42" s="78">
        <v>7.7789999999999999</v>
      </c>
      <c r="CQ42" s="78">
        <v>40.515000000000001</v>
      </c>
      <c r="CR42" s="78">
        <v>7.2610000000000001</v>
      </c>
      <c r="CS42" s="78">
        <v>99.933000000000007</v>
      </c>
      <c r="CT42" s="78">
        <v>1.2410000000000001</v>
      </c>
      <c r="CU42" s="78">
        <v>249.61199999999999</v>
      </c>
      <c r="CV42" s="78">
        <v>2.5310000000000001</v>
      </c>
      <c r="CW42" s="78">
        <v>79.846393524482664</v>
      </c>
      <c r="CX42" s="78">
        <v>1.135</v>
      </c>
      <c r="CY42" s="78">
        <v>5.0000000000000001E-3</v>
      </c>
      <c r="CZ42" s="78">
        <v>9.6319999999999997</v>
      </c>
      <c r="DA42" s="78">
        <v>3.3189494326263018</v>
      </c>
      <c r="DB42" s="78">
        <v>5.7000000000000002E-2</v>
      </c>
      <c r="DC42" s="78">
        <v>4.1369214399920002</v>
      </c>
      <c r="DD42" s="78">
        <v>2.1160000000000001</v>
      </c>
      <c r="DE42" s="78" t="s">
        <v>679</v>
      </c>
      <c r="DF42" s="78">
        <v>0.19900000000000001</v>
      </c>
      <c r="DG42" s="78">
        <v>9.2880000000000003</v>
      </c>
      <c r="DH42" s="78">
        <v>6.7678779787518097</v>
      </c>
      <c r="DI42" s="78">
        <v>2.4569999999999999</v>
      </c>
      <c r="DJ42" s="78">
        <v>0.23900000000000002</v>
      </c>
      <c r="DK42" s="78">
        <v>4.267937036581869</v>
      </c>
      <c r="DL42" s="78">
        <v>0.32100000000000001</v>
      </c>
      <c r="DM42" s="78">
        <v>0.151</v>
      </c>
      <c r="DN42" s="78">
        <v>10.904</v>
      </c>
      <c r="DO42" s="78">
        <v>2.1999999999999999E-2</v>
      </c>
      <c r="DP42" s="78">
        <v>0.10400000000000001</v>
      </c>
      <c r="DQ42" s="78">
        <v>0.40500000000000003</v>
      </c>
      <c r="DR42" s="78" t="s">
        <v>679</v>
      </c>
      <c r="DS42" s="78">
        <v>0.374</v>
      </c>
      <c r="DT42" s="78">
        <v>0.10200000000000001</v>
      </c>
      <c r="DU42" s="78">
        <v>0.218</v>
      </c>
      <c r="DV42" s="78">
        <v>80.326999999999998</v>
      </c>
      <c r="DW42" s="78">
        <v>2.6379999999999999</v>
      </c>
      <c r="DX42" s="78">
        <v>0.76236722059389028</v>
      </c>
      <c r="DY42" s="78">
        <v>8.0000000000000002E-3</v>
      </c>
      <c r="DZ42" s="78">
        <v>5.149</v>
      </c>
      <c r="EA42" s="78">
        <v>0.26800000000000002</v>
      </c>
      <c r="EB42" s="78">
        <v>1.8520000000000001</v>
      </c>
      <c r="EC42" s="78" t="s">
        <v>679</v>
      </c>
      <c r="ED42" s="78">
        <v>4.3999999999999997E-2</v>
      </c>
      <c r="EE42" s="78">
        <v>0.192</v>
      </c>
      <c r="EF42" s="78">
        <v>1.4139999999999999</v>
      </c>
      <c r="EG42" s="78">
        <v>39.567999999999998</v>
      </c>
      <c r="EH42" s="78">
        <v>0.38300000000000001</v>
      </c>
      <c r="EI42" s="78">
        <v>6.2430000000000003</v>
      </c>
      <c r="EJ42" s="78">
        <v>0.61699999999999999</v>
      </c>
      <c r="EK42" s="78">
        <v>0.246</v>
      </c>
      <c r="EL42" s="78">
        <v>20.045000000000002</v>
      </c>
      <c r="EM42" s="78">
        <v>1E-3</v>
      </c>
      <c r="EN42" s="78">
        <v>9.1750000000000007</v>
      </c>
      <c r="EO42" s="78" t="s">
        <v>679</v>
      </c>
      <c r="EP42" s="78">
        <v>2.6930000000000001</v>
      </c>
      <c r="EQ42" s="78">
        <v>13.486000000000001</v>
      </c>
      <c r="ER42" s="78" t="s">
        <v>679</v>
      </c>
      <c r="ES42" s="78">
        <v>0.751</v>
      </c>
      <c r="ET42" s="78">
        <v>0.56300000000000006</v>
      </c>
      <c r="EU42" s="78">
        <v>0.47700000000000004</v>
      </c>
      <c r="EV42" s="78">
        <v>5.9580000000000002</v>
      </c>
      <c r="EW42" s="78">
        <v>7.9649999999999999</v>
      </c>
      <c r="EX42" s="78">
        <v>1.03</v>
      </c>
      <c r="EY42" s="78">
        <v>123.63500000000001</v>
      </c>
      <c r="EZ42" s="78">
        <v>8.3230000000000004</v>
      </c>
      <c r="FA42" s="78">
        <v>3.6259999999999999</v>
      </c>
      <c r="FB42" s="78">
        <v>0.54700000000000004</v>
      </c>
      <c r="FC42" s="78">
        <v>49.755000000000003</v>
      </c>
      <c r="FD42" s="78">
        <v>6.4081943974307292</v>
      </c>
      <c r="FE42" s="78">
        <v>0.29399999999999998</v>
      </c>
      <c r="FF42" s="78">
        <v>55.125999999999998</v>
      </c>
      <c r="FG42" s="78">
        <v>653.82519466018744</v>
      </c>
      <c r="FH42" s="78">
        <v>0.16300000000000001</v>
      </c>
      <c r="FI42" s="78">
        <v>1E-3</v>
      </c>
      <c r="FJ42" s="78">
        <v>3.6000000000000004E-2</v>
      </c>
      <c r="FK42" s="78">
        <v>3.1E-2</v>
      </c>
      <c r="FL42" s="78">
        <v>1.4E-2</v>
      </c>
      <c r="FM42" s="78">
        <v>55.871000000000002</v>
      </c>
      <c r="FN42" s="78">
        <v>0.72599999999999998</v>
      </c>
      <c r="FO42" s="78">
        <v>17.196658751304025</v>
      </c>
      <c r="FP42" s="78">
        <v>4.4999999999999998E-2</v>
      </c>
      <c r="FQ42" s="78">
        <v>0.184</v>
      </c>
      <c r="FR42" s="78">
        <v>9.5519999999999996</v>
      </c>
      <c r="FS42" s="78">
        <v>16.436831533219085</v>
      </c>
      <c r="FT42" s="78">
        <v>4.9417454016631845</v>
      </c>
      <c r="FU42" s="78">
        <v>4.2000000000000003E-2</v>
      </c>
      <c r="FV42" s="78">
        <v>0.252</v>
      </c>
      <c r="FW42" s="78">
        <v>90.225000000000009</v>
      </c>
      <c r="FX42" s="78">
        <v>51.941000000000003</v>
      </c>
      <c r="FY42" s="78">
        <v>0.96699999999999997</v>
      </c>
      <c r="FZ42" s="78">
        <v>1.6E-2</v>
      </c>
      <c r="GA42" s="78">
        <v>1.3000000000000001E-2</v>
      </c>
      <c r="GB42" s="78">
        <v>1.8000000000000002E-2</v>
      </c>
      <c r="GC42" s="78">
        <v>1.159</v>
      </c>
      <c r="GD42" s="78">
        <v>0.48</v>
      </c>
      <c r="GE42" s="78">
        <v>0.125</v>
      </c>
      <c r="GF42" s="78">
        <v>16.917999999999999</v>
      </c>
      <c r="GG42" s="78">
        <v>11.534000000000001</v>
      </c>
      <c r="GH42" s="78">
        <v>8.5500000000000007</v>
      </c>
      <c r="GI42" s="78">
        <v>25.768000000000001</v>
      </c>
      <c r="GJ42" s="78">
        <v>2.206283400689125</v>
      </c>
      <c r="GK42" s="78">
        <v>13.554</v>
      </c>
      <c r="GL42" s="78" t="s">
        <v>679</v>
      </c>
      <c r="GM42" s="78">
        <v>0.193</v>
      </c>
      <c r="GN42" s="78">
        <v>1.3000000000000001E-2</v>
      </c>
      <c r="GO42" s="78">
        <v>4.7409999999999997</v>
      </c>
      <c r="GP42" s="78">
        <v>3.29</v>
      </c>
      <c r="GQ42" s="78">
        <v>31.874000000000002</v>
      </c>
      <c r="GR42" s="78">
        <v>8.5763804717493954</v>
      </c>
      <c r="GS42" s="78" t="s">
        <v>679</v>
      </c>
      <c r="GT42" s="78">
        <v>0.192</v>
      </c>
      <c r="GU42" s="78">
        <v>196.07573373275193</v>
      </c>
      <c r="GV42" s="78">
        <v>12.881</v>
      </c>
      <c r="GW42" s="79">
        <v>155.107</v>
      </c>
      <c r="GX42" s="79">
        <v>0.627</v>
      </c>
      <c r="GY42" s="79">
        <v>1224.7550000000001</v>
      </c>
      <c r="GZ42" s="79">
        <v>0.86699999999999999</v>
      </c>
      <c r="HA42" s="79">
        <v>34.838884456183983</v>
      </c>
      <c r="HB42" s="79">
        <v>1.6E-2</v>
      </c>
      <c r="HC42" s="79">
        <v>29.869</v>
      </c>
      <c r="HD42" s="79">
        <v>6.2969999999999997</v>
      </c>
      <c r="HE42" s="79" t="s">
        <v>679</v>
      </c>
      <c r="HF42" s="79">
        <v>4.9000000000000002E-2</v>
      </c>
      <c r="HG42" s="79">
        <v>2.2549999999999999</v>
      </c>
      <c r="HH42" s="79">
        <v>0.78800000000000003</v>
      </c>
      <c r="HI42" s="79">
        <v>3.58</v>
      </c>
      <c r="HJ42" s="79">
        <v>3709.2670316770664</v>
      </c>
      <c r="HK42" s="79">
        <v>1792.876968322935</v>
      </c>
      <c r="HL42" s="79">
        <v>2937.0170636458101</v>
      </c>
      <c r="HM42" s="79">
        <v>2565.1269363541924</v>
      </c>
      <c r="HN42" s="79">
        <v>1187.8971032841266</v>
      </c>
      <c r="HO42" s="79">
        <v>189.07900000000001</v>
      </c>
      <c r="HP42" s="79">
        <v>1345.2826415306699</v>
      </c>
      <c r="HQ42" s="79">
        <v>24.880000000000003</v>
      </c>
      <c r="HR42" s="79">
        <v>2118.3423584693301</v>
      </c>
      <c r="HS42" s="79">
        <v>195.83</v>
      </c>
      <c r="HT42" s="79">
        <v>1410.7800000000002</v>
      </c>
      <c r="HU42" s="79">
        <v>72.597000000000023</v>
      </c>
      <c r="HV42" s="79">
        <v>145.35300000000001</v>
      </c>
      <c r="HW42" s="79">
        <v>107.488</v>
      </c>
      <c r="HX42" s="79">
        <v>-2.6320000000002324</v>
      </c>
      <c r="HY42" s="80">
        <v>5607</v>
      </c>
      <c r="HZ42" s="80"/>
      <c r="IA42" s="80"/>
      <c r="IB42" s="80"/>
      <c r="IC42" s="80"/>
      <c r="ID42" s="80"/>
      <c r="IE42" s="80"/>
      <c r="IF42" s="80"/>
      <c r="IG42" s="80"/>
      <c r="IH42" s="80"/>
      <c r="II42" s="80"/>
      <c r="IJ42" s="80"/>
      <c r="IK42" s="80"/>
      <c r="IL42" s="80"/>
      <c r="IM42" s="80"/>
      <c r="IN42" s="80"/>
      <c r="IO42" s="80"/>
      <c r="IP42" s="80"/>
      <c r="IQ42" s="80"/>
      <c r="IR42" s="80"/>
      <c r="IS42" s="80"/>
      <c r="IT42" s="80"/>
      <c r="IU42" s="80"/>
      <c r="IV42" s="80"/>
      <c r="IW42" s="80"/>
      <c r="IX42" s="80"/>
      <c r="IY42" s="80"/>
      <c r="IZ42" s="80"/>
      <c r="JA42" s="80"/>
      <c r="JB42" s="80"/>
      <c r="JC42" s="80"/>
      <c r="JD42" s="80"/>
    </row>
    <row r="43" spans="1:264" s="38" customFormat="1" ht="17.100000000000001" customHeight="1">
      <c r="A43" s="38">
        <v>1987</v>
      </c>
      <c r="B43" s="78">
        <v>0.85199999999999998</v>
      </c>
      <c r="C43" s="78">
        <v>2.0300000000000002</v>
      </c>
      <c r="D43" s="78">
        <v>22.94</v>
      </c>
      <c r="E43" s="78" t="s">
        <v>679</v>
      </c>
      <c r="F43" s="78">
        <v>1.5860000000000001</v>
      </c>
      <c r="G43" s="78" t="s">
        <v>679</v>
      </c>
      <c r="H43" s="78">
        <v>7.4999999999999997E-2</v>
      </c>
      <c r="I43" s="78">
        <v>31.345000000000002</v>
      </c>
      <c r="J43" s="78">
        <v>1.2903255045301603</v>
      </c>
      <c r="K43" s="78">
        <v>0.122</v>
      </c>
      <c r="L43" s="78">
        <v>69.841000000000008</v>
      </c>
      <c r="M43" s="78">
        <v>15.747</v>
      </c>
      <c r="N43" s="78">
        <v>18.368163064488161</v>
      </c>
      <c r="O43" s="78">
        <v>0.38800000000000001</v>
      </c>
      <c r="P43" s="78">
        <v>3.117</v>
      </c>
      <c r="Q43" s="78">
        <v>3.2349999999999999</v>
      </c>
      <c r="R43" s="78">
        <v>0.25700000000000001</v>
      </c>
      <c r="S43" s="78">
        <v>27.859353743964309</v>
      </c>
      <c r="T43" s="78">
        <v>28.12</v>
      </c>
      <c r="U43" s="78">
        <v>6.2E-2</v>
      </c>
      <c r="V43" s="78">
        <v>0.14699999999999999</v>
      </c>
      <c r="W43" s="78">
        <v>0.157</v>
      </c>
      <c r="X43" s="78">
        <v>2.8000000000000001E-2</v>
      </c>
      <c r="Y43" s="78">
        <v>1.627746835443038</v>
      </c>
      <c r="Z43" s="78">
        <v>0.41899999999999998</v>
      </c>
      <c r="AA43" s="78">
        <v>56.594000000000001</v>
      </c>
      <c r="AB43" s="78">
        <v>1.2E-2</v>
      </c>
      <c r="AC43" s="78">
        <v>0.90500000000000003</v>
      </c>
      <c r="AD43" s="78">
        <v>24.989000000000001</v>
      </c>
      <c r="AE43" s="78">
        <v>0.14100000000000001</v>
      </c>
      <c r="AF43" s="78">
        <v>7.2999999999999995E-2</v>
      </c>
      <c r="AG43" s="78">
        <v>0.11900000000000001</v>
      </c>
      <c r="AH43" s="78">
        <v>112.286</v>
      </c>
      <c r="AI43" s="78">
        <v>2.1999999999999999E-2</v>
      </c>
      <c r="AJ43" s="78">
        <v>5.9000000000000004E-2</v>
      </c>
      <c r="AK43" s="78">
        <v>7.1000000000000008E-2</v>
      </c>
      <c r="AL43" s="78">
        <v>5.3999999999999999E-2</v>
      </c>
      <c r="AM43" s="78">
        <v>6.1829999999999998</v>
      </c>
      <c r="AN43" s="78">
        <v>602.59299999999996</v>
      </c>
      <c r="AO43" s="78">
        <v>13.768000000000001</v>
      </c>
      <c r="AP43" s="78">
        <v>1.6E-2</v>
      </c>
      <c r="AQ43" s="78">
        <v>0.36099999999999999</v>
      </c>
      <c r="AR43" s="78">
        <v>6.0000000000000001E-3</v>
      </c>
      <c r="AS43" s="78">
        <v>0.752</v>
      </c>
      <c r="AT43" s="78">
        <v>2.0950000000000002</v>
      </c>
      <c r="AU43" s="78">
        <v>6.6004556962025323</v>
      </c>
      <c r="AV43" s="78">
        <v>9.2590000000000003</v>
      </c>
      <c r="AW43" s="78">
        <v>1.1240000000000001</v>
      </c>
      <c r="AX43" s="78">
        <v>50.405749272647562</v>
      </c>
      <c r="AY43" s="78">
        <v>52.579000000000001</v>
      </c>
      <c r="AZ43" s="78">
        <v>1.0509999999999999</v>
      </c>
      <c r="BA43" s="78">
        <v>15.846</v>
      </c>
      <c r="BB43" s="78">
        <v>0.108</v>
      </c>
      <c r="BC43" s="78">
        <v>1.3000000000000001E-2</v>
      </c>
      <c r="BD43" s="78">
        <v>2.66</v>
      </c>
      <c r="BE43" s="78">
        <v>4.1219999999999999</v>
      </c>
      <c r="BF43" s="78">
        <v>20.401</v>
      </c>
      <c r="BG43" s="78">
        <v>0.66800000000000004</v>
      </c>
      <c r="BH43" s="78">
        <v>2.7E-2</v>
      </c>
      <c r="BI43" s="78" t="s">
        <v>679</v>
      </c>
      <c r="BJ43" s="78">
        <v>7.3285817795758232</v>
      </c>
      <c r="BK43" s="78">
        <v>0.70399999999999996</v>
      </c>
      <c r="BL43" s="78">
        <v>0.13600000000000001</v>
      </c>
      <c r="BM43" s="78">
        <v>0.01</v>
      </c>
      <c r="BN43" s="78" t="s">
        <v>679</v>
      </c>
      <c r="BO43" s="78">
        <v>0.13</v>
      </c>
      <c r="BP43" s="78">
        <v>15.723000000000001</v>
      </c>
      <c r="BQ43" s="78">
        <v>102.943</v>
      </c>
      <c r="BR43" s="78">
        <v>0.114</v>
      </c>
      <c r="BS43" s="78">
        <v>0.16600000000000001</v>
      </c>
      <c r="BT43" s="78">
        <v>1.097</v>
      </c>
      <c r="BU43" s="78">
        <v>4.9000000000000002E-2</v>
      </c>
      <c r="BV43" s="78">
        <v>4.8833857556064526</v>
      </c>
      <c r="BW43" s="78">
        <v>282.56099999999998</v>
      </c>
      <c r="BX43" s="78">
        <v>0.89600000000000002</v>
      </c>
      <c r="BY43" s="78">
        <v>1.3000000000000001E-2</v>
      </c>
      <c r="BZ43" s="78">
        <v>17.309000000000001</v>
      </c>
      <c r="CA43" s="78">
        <v>6.4000000000000001E-2</v>
      </c>
      <c r="CB43" s="78">
        <v>0.02</v>
      </c>
      <c r="CC43" s="78">
        <v>0.27600000000000002</v>
      </c>
      <c r="CD43" s="78">
        <v>1.089</v>
      </c>
      <c r="CE43" s="78">
        <v>0.27100000000000002</v>
      </c>
      <c r="CF43" s="78">
        <v>5.2999999999999999E-2</v>
      </c>
      <c r="CG43" s="78">
        <v>0.35699999999999998</v>
      </c>
      <c r="CH43" s="78">
        <v>0.249</v>
      </c>
      <c r="CI43" s="78">
        <v>0.59299999999999997</v>
      </c>
      <c r="CJ43" s="78">
        <v>7.71</v>
      </c>
      <c r="CK43" s="78">
        <v>23.026</v>
      </c>
      <c r="CL43" s="78">
        <v>0.505</v>
      </c>
      <c r="CM43" s="78">
        <v>153.13900000000001</v>
      </c>
      <c r="CN43" s="78">
        <v>33.643999999999998</v>
      </c>
      <c r="CO43" s="78">
        <v>14.421000000000001</v>
      </c>
      <c r="CP43" s="78">
        <v>8.2349999999999994</v>
      </c>
      <c r="CQ43" s="78">
        <v>43.561999999999998</v>
      </c>
      <c r="CR43" s="78">
        <v>7.468</v>
      </c>
      <c r="CS43" s="78">
        <v>104.628</v>
      </c>
      <c r="CT43" s="78">
        <v>1.468</v>
      </c>
      <c r="CU43" s="78">
        <v>246.994</v>
      </c>
      <c r="CV43" s="78">
        <v>2.6350000000000002</v>
      </c>
      <c r="CW43" s="78">
        <v>83.210230884447682</v>
      </c>
      <c r="CX43" s="78">
        <v>1.411</v>
      </c>
      <c r="CY43" s="78">
        <v>6.0000000000000001E-3</v>
      </c>
      <c r="CZ43" s="78">
        <v>8.5820000000000007</v>
      </c>
      <c r="DA43" s="78">
        <v>3.4587729813740586</v>
      </c>
      <c r="DB43" s="78">
        <v>5.7000000000000002E-2</v>
      </c>
      <c r="DC43" s="78">
        <v>4.3112052151360638</v>
      </c>
      <c r="DD43" s="78">
        <v>2.1720000000000002</v>
      </c>
      <c r="DE43" s="78" t="s">
        <v>679</v>
      </c>
      <c r="DF43" s="78">
        <v>0.20899999999999999</v>
      </c>
      <c r="DG43" s="78">
        <v>8.8810000000000002</v>
      </c>
      <c r="DH43" s="78">
        <v>7.0530009478390658</v>
      </c>
      <c r="DI43" s="78">
        <v>2.3610000000000002</v>
      </c>
      <c r="DJ43" s="78">
        <v>0.26500000000000001</v>
      </c>
      <c r="DK43" s="78">
        <v>4.2410886075949366</v>
      </c>
      <c r="DL43" s="78">
        <v>0.36199999999999999</v>
      </c>
      <c r="DM43" s="78">
        <v>0.14899999999999999</v>
      </c>
      <c r="DN43" s="78">
        <v>11.116</v>
      </c>
      <c r="DO43" s="78">
        <v>2.1999999999999999E-2</v>
      </c>
      <c r="DP43" s="78">
        <v>9.8000000000000004E-2</v>
      </c>
      <c r="DQ43" s="78">
        <v>0.50600000000000001</v>
      </c>
      <c r="DR43" s="78" t="s">
        <v>679</v>
      </c>
      <c r="DS43" s="78">
        <v>0.44800000000000001</v>
      </c>
      <c r="DT43" s="78">
        <v>0.89600000000000002</v>
      </c>
      <c r="DU43" s="78">
        <v>0.254</v>
      </c>
      <c r="DV43" s="78">
        <v>83.817000000000007</v>
      </c>
      <c r="DW43" s="78">
        <v>2.887</v>
      </c>
      <c r="DX43" s="78">
        <v>0.75757137613586767</v>
      </c>
      <c r="DY43" s="78">
        <v>8.0000000000000002E-3</v>
      </c>
      <c r="DZ43" s="78">
        <v>5.4859999999999998</v>
      </c>
      <c r="EA43" s="78">
        <v>0.26800000000000002</v>
      </c>
      <c r="EB43" s="78">
        <v>1.357</v>
      </c>
      <c r="EC43" s="78" t="s">
        <v>679</v>
      </c>
      <c r="ED43" s="78">
        <v>4.3000000000000003E-2</v>
      </c>
      <c r="EE43" s="78">
        <v>0.23800000000000002</v>
      </c>
      <c r="EF43" s="78">
        <v>1.2730000000000001</v>
      </c>
      <c r="EG43" s="78">
        <v>41.606000000000002</v>
      </c>
      <c r="EH43" s="78">
        <v>0.39800000000000002</v>
      </c>
      <c r="EI43" s="78">
        <v>6.5750000000000002</v>
      </c>
      <c r="EJ43" s="78">
        <v>0.66500000000000004</v>
      </c>
      <c r="EK43" s="78">
        <v>0.27300000000000002</v>
      </c>
      <c r="EL43" s="78">
        <v>16.183</v>
      </c>
      <c r="EM43" s="78">
        <v>1E-3</v>
      </c>
      <c r="EN43" s="78">
        <v>9.5809999999999995</v>
      </c>
      <c r="EO43" s="78" t="s">
        <v>679</v>
      </c>
      <c r="EP43" s="78">
        <v>2.581</v>
      </c>
      <c r="EQ43" s="78">
        <v>14.599</v>
      </c>
      <c r="ER43" s="78" t="s">
        <v>679</v>
      </c>
      <c r="ES43" s="78">
        <v>0.873</v>
      </c>
      <c r="ET43" s="78">
        <v>0.63700000000000001</v>
      </c>
      <c r="EU43" s="78">
        <v>0.53900000000000003</v>
      </c>
      <c r="EV43" s="78">
        <v>7.0310000000000006</v>
      </c>
      <c r="EW43" s="78">
        <v>8.9130000000000003</v>
      </c>
      <c r="EX43" s="78">
        <v>1.099</v>
      </c>
      <c r="EY43" s="78">
        <v>126.90300000000001</v>
      </c>
      <c r="EZ43" s="78">
        <v>8.6</v>
      </c>
      <c r="FA43" s="78">
        <v>3.1360000000000001</v>
      </c>
      <c r="FB43" s="78">
        <v>0.50600000000000001</v>
      </c>
      <c r="FC43" s="78">
        <v>52.539000000000001</v>
      </c>
      <c r="FD43" s="78">
        <v>6.6781643080615263</v>
      </c>
      <c r="FE43" s="78">
        <v>0.32</v>
      </c>
      <c r="FF43" s="78">
        <v>57.858000000000004</v>
      </c>
      <c r="FG43" s="78">
        <v>681.37010332296848</v>
      </c>
      <c r="FH43" s="78">
        <v>0.16800000000000001</v>
      </c>
      <c r="FI43" s="78">
        <v>1E-3</v>
      </c>
      <c r="FJ43" s="78">
        <v>0.04</v>
      </c>
      <c r="FK43" s="78">
        <v>3.1E-2</v>
      </c>
      <c r="FL43" s="78">
        <v>1.4E-2</v>
      </c>
      <c r="FM43" s="78">
        <v>52.006</v>
      </c>
      <c r="FN43" s="78">
        <v>0.66900000000000004</v>
      </c>
      <c r="FO43" s="78">
        <v>17.088479256775525</v>
      </c>
      <c r="FP43" s="78">
        <v>5.5E-2</v>
      </c>
      <c r="FQ43" s="78">
        <v>0.13600000000000001</v>
      </c>
      <c r="FR43" s="78">
        <v>8.89</v>
      </c>
      <c r="FS43" s="78">
        <v>16.308250727352437</v>
      </c>
      <c r="FT43" s="78">
        <v>4.9106582278481019</v>
      </c>
      <c r="FU43" s="78">
        <v>4.3999999999999997E-2</v>
      </c>
      <c r="FV43" s="78">
        <v>0.27100000000000002</v>
      </c>
      <c r="FW43" s="78">
        <v>89.725999999999999</v>
      </c>
      <c r="FX43" s="78">
        <v>52.053000000000004</v>
      </c>
      <c r="FY43" s="78">
        <v>1.08</v>
      </c>
      <c r="FZ43" s="78">
        <v>1.4999999999999999E-2</v>
      </c>
      <c r="GA43" s="78">
        <v>1.4E-2</v>
      </c>
      <c r="GB43" s="78">
        <v>2.1000000000000001E-2</v>
      </c>
      <c r="GC43" s="78">
        <v>0.91400000000000003</v>
      </c>
      <c r="GD43" s="78">
        <v>0.48</v>
      </c>
      <c r="GE43" s="78">
        <v>0.11900000000000001</v>
      </c>
      <c r="GF43" s="78">
        <v>16.285</v>
      </c>
      <c r="GG43" s="78">
        <v>10.977</v>
      </c>
      <c r="GH43" s="78">
        <v>9.8789999999999996</v>
      </c>
      <c r="GI43" s="78">
        <v>26.821000000000002</v>
      </c>
      <c r="GJ43" s="78">
        <v>2.2992316003799864</v>
      </c>
      <c r="GK43" s="78">
        <v>15.529</v>
      </c>
      <c r="GL43" s="78" t="s">
        <v>679</v>
      </c>
      <c r="GM43" s="78">
        <v>0.20899999999999999</v>
      </c>
      <c r="GN43" s="78">
        <v>1.4999999999999999E-2</v>
      </c>
      <c r="GO43" s="78">
        <v>4.7780000000000005</v>
      </c>
      <c r="GP43" s="78">
        <v>3.2040000000000002</v>
      </c>
      <c r="GQ43" s="78">
        <v>35.426000000000002</v>
      </c>
      <c r="GR43" s="78">
        <v>8.9376935852251993</v>
      </c>
      <c r="GS43" s="78" t="s">
        <v>679</v>
      </c>
      <c r="GT43" s="78">
        <v>0.21</v>
      </c>
      <c r="GU43" s="78">
        <v>204.3361804404739</v>
      </c>
      <c r="GV43" s="78">
        <v>13.006</v>
      </c>
      <c r="GW43" s="79">
        <v>155.95000000000002</v>
      </c>
      <c r="GX43" s="79">
        <v>0.65200000000000002</v>
      </c>
      <c r="GY43" s="79">
        <v>1277.4560000000001</v>
      </c>
      <c r="GZ43" s="79">
        <v>0.97099999999999997</v>
      </c>
      <c r="HA43" s="79">
        <v>36.306606865929169</v>
      </c>
      <c r="HB43" s="79">
        <v>1.3000000000000001E-2</v>
      </c>
      <c r="HC43" s="79">
        <v>30.265000000000001</v>
      </c>
      <c r="HD43" s="79">
        <v>7.0819999999999999</v>
      </c>
      <c r="HE43" s="79" t="s">
        <v>679</v>
      </c>
      <c r="HF43" s="79">
        <v>0.05</v>
      </c>
      <c r="HG43" s="79">
        <v>2.3679999999999999</v>
      </c>
      <c r="HH43" s="79">
        <v>0.73699999999999999</v>
      </c>
      <c r="HI43" s="79">
        <v>4.1559999999999997</v>
      </c>
      <c r="HJ43" s="79">
        <v>3817.5821856300436</v>
      </c>
      <c r="HK43" s="79">
        <v>1881.1508143699557</v>
      </c>
      <c r="HL43" s="79">
        <v>3016.4972400074239</v>
      </c>
      <c r="HM43" s="79">
        <v>2682.2357599925754</v>
      </c>
      <c r="HN43" s="79">
        <v>1199.2909018666019</v>
      </c>
      <c r="HO43" s="79">
        <v>189.16799999999998</v>
      </c>
      <c r="HP43" s="79">
        <v>1412.5844102419805</v>
      </c>
      <c r="HQ43" s="79">
        <v>26.301000000000002</v>
      </c>
      <c r="HR43" s="79">
        <v>2166.4915897580195</v>
      </c>
      <c r="HS43" s="79">
        <v>200.35900000000001</v>
      </c>
      <c r="HT43" s="79">
        <v>1473.6370000000002</v>
      </c>
      <c r="HU43" s="79">
        <v>77.313000000000017</v>
      </c>
      <c r="HV43" s="79">
        <v>152.87800000000004</v>
      </c>
      <c r="HW43" s="79">
        <v>117.89599999999999</v>
      </c>
      <c r="HX43" s="79">
        <v>-64.629000000001071</v>
      </c>
      <c r="HY43" s="80">
        <v>5752</v>
      </c>
      <c r="HZ43" s="80"/>
      <c r="IA43" s="80"/>
      <c r="IB43" s="80"/>
      <c r="IC43" s="80"/>
      <c r="ID43" s="80"/>
      <c r="IE43" s="80"/>
      <c r="IF43" s="80"/>
      <c r="IG43" s="80"/>
      <c r="IH43" s="80"/>
      <c r="II43" s="80"/>
      <c r="IJ43" s="80"/>
      <c r="IK43" s="80"/>
      <c r="IL43" s="80"/>
      <c r="IM43" s="80"/>
      <c r="IN43" s="80"/>
      <c r="IO43" s="80"/>
      <c r="IP43" s="80"/>
      <c r="IQ43" s="80"/>
      <c r="IR43" s="80"/>
      <c r="IS43" s="80"/>
      <c r="IT43" s="80"/>
      <c r="IU43" s="80"/>
      <c r="IV43" s="80"/>
      <c r="IW43" s="80"/>
      <c r="IX43" s="80"/>
      <c r="IY43" s="80"/>
      <c r="IZ43" s="80"/>
      <c r="JA43" s="80"/>
      <c r="JB43" s="80"/>
      <c r="JC43" s="80"/>
      <c r="JD43" s="80"/>
    </row>
    <row r="44" spans="1:264" s="38" customFormat="1" ht="17.100000000000001" customHeight="1">
      <c r="A44" s="38">
        <v>1988</v>
      </c>
      <c r="B44" s="78">
        <v>0.78200000000000003</v>
      </c>
      <c r="C44" s="78">
        <v>1.998</v>
      </c>
      <c r="D44" s="78">
        <v>22.893000000000001</v>
      </c>
      <c r="E44" s="78" t="s">
        <v>679</v>
      </c>
      <c r="F44" s="78">
        <v>1.399</v>
      </c>
      <c r="G44" s="78" t="s">
        <v>679</v>
      </c>
      <c r="H44" s="78">
        <v>7.8E-2</v>
      </c>
      <c r="I44" s="78">
        <v>33.125999999999998</v>
      </c>
      <c r="J44" s="78">
        <v>1.3257853554077359</v>
      </c>
      <c r="K44" s="78">
        <v>0.16700000000000001</v>
      </c>
      <c r="L44" s="78">
        <v>71.215000000000003</v>
      </c>
      <c r="M44" s="78">
        <v>14.546000000000001</v>
      </c>
      <c r="N44" s="78">
        <v>18.872944471098357</v>
      </c>
      <c r="O44" s="78">
        <v>0.42</v>
      </c>
      <c r="P44" s="78">
        <v>3.3170000000000002</v>
      </c>
      <c r="Q44" s="78">
        <v>3.694</v>
      </c>
      <c r="R44" s="78">
        <v>0.25800000000000001</v>
      </c>
      <c r="S44" s="78">
        <v>28.624965619292091</v>
      </c>
      <c r="T44" s="78">
        <v>27.367000000000001</v>
      </c>
      <c r="U44" s="78">
        <v>6.8000000000000005E-2</v>
      </c>
      <c r="V44" s="78">
        <v>0.153</v>
      </c>
      <c r="W44" s="78">
        <v>0.17699999999999999</v>
      </c>
      <c r="X44" s="78">
        <v>0.03</v>
      </c>
      <c r="Y44" s="78">
        <v>1.6846297161115893</v>
      </c>
      <c r="Z44" s="78">
        <v>0.441</v>
      </c>
      <c r="AA44" s="78">
        <v>57.094000000000001</v>
      </c>
      <c r="AB44" s="78">
        <v>1.3000000000000001E-2</v>
      </c>
      <c r="AC44" s="78">
        <v>1.5589999999999999</v>
      </c>
      <c r="AD44" s="78">
        <v>23.804000000000002</v>
      </c>
      <c r="AE44" s="78">
        <v>0.151</v>
      </c>
      <c r="AF44" s="78">
        <v>7.0000000000000007E-2</v>
      </c>
      <c r="AG44" s="78">
        <v>0.123</v>
      </c>
      <c r="AH44" s="78">
        <v>118.446</v>
      </c>
      <c r="AI44" s="78">
        <v>0.02</v>
      </c>
      <c r="AJ44" s="78">
        <v>6.2E-2</v>
      </c>
      <c r="AK44" s="78">
        <v>6.3E-2</v>
      </c>
      <c r="AL44" s="78">
        <v>1.8000000000000002E-2</v>
      </c>
      <c r="AM44" s="78">
        <v>7.343</v>
      </c>
      <c r="AN44" s="78">
        <v>646.16899999999998</v>
      </c>
      <c r="AO44" s="78">
        <v>14.302</v>
      </c>
      <c r="AP44" s="78">
        <v>1.7000000000000001E-2</v>
      </c>
      <c r="AQ44" s="78">
        <v>0.40900000000000003</v>
      </c>
      <c r="AR44" s="78">
        <v>6.0000000000000001E-3</v>
      </c>
      <c r="AS44" s="78">
        <v>0.80200000000000005</v>
      </c>
      <c r="AT44" s="78">
        <v>2.4980000000000002</v>
      </c>
      <c r="AU44" s="78">
        <v>6.8311137601900791</v>
      </c>
      <c r="AV44" s="78">
        <v>9.718</v>
      </c>
      <c r="AW44" s="78">
        <v>1.1260000000000001</v>
      </c>
      <c r="AX44" s="78">
        <v>49.605622035789729</v>
      </c>
      <c r="AY44" s="78">
        <v>60.228000000000002</v>
      </c>
      <c r="AZ44" s="78">
        <v>1.0960000000000001</v>
      </c>
      <c r="BA44" s="78">
        <v>14.96</v>
      </c>
      <c r="BB44" s="78">
        <v>0.1</v>
      </c>
      <c r="BC44" s="78">
        <v>1.4999999999999999E-2</v>
      </c>
      <c r="BD44" s="78">
        <v>2.6819999999999999</v>
      </c>
      <c r="BE44" s="78">
        <v>4.71</v>
      </c>
      <c r="BF44" s="78">
        <v>20.324999999999999</v>
      </c>
      <c r="BG44" s="78">
        <v>0.67400000000000004</v>
      </c>
      <c r="BH44" s="78">
        <v>2.9000000000000001E-2</v>
      </c>
      <c r="BI44" s="78" t="s">
        <v>679</v>
      </c>
      <c r="BJ44" s="78">
        <v>7.5299808964153385</v>
      </c>
      <c r="BK44" s="78">
        <v>0.72899999999999998</v>
      </c>
      <c r="BL44" s="78">
        <v>0.14400000000000002</v>
      </c>
      <c r="BM44" s="78">
        <v>1.0999999999999999E-2</v>
      </c>
      <c r="BN44" s="78" t="s">
        <v>679</v>
      </c>
      <c r="BO44" s="78">
        <v>0.151</v>
      </c>
      <c r="BP44" s="78">
        <v>14.231</v>
      </c>
      <c r="BQ44" s="78">
        <v>101.502</v>
      </c>
      <c r="BR44" s="78">
        <v>0.14100000000000001</v>
      </c>
      <c r="BS44" s="78">
        <v>0.156</v>
      </c>
      <c r="BT44" s="78">
        <v>1.1819999999999999</v>
      </c>
      <c r="BU44" s="78">
        <v>0.05</v>
      </c>
      <c r="BV44" s="78">
        <v>5.0175876527738916</v>
      </c>
      <c r="BW44" s="78">
        <v>281.68200000000002</v>
      </c>
      <c r="BX44" s="78">
        <v>0.94100000000000006</v>
      </c>
      <c r="BY44" s="78">
        <v>1.9E-2</v>
      </c>
      <c r="BZ44" s="78">
        <v>18.541</v>
      </c>
      <c r="CA44" s="78">
        <v>0.14899999999999999</v>
      </c>
      <c r="CB44" s="78">
        <v>2.6000000000000002E-2</v>
      </c>
      <c r="CC44" s="78">
        <v>0.308</v>
      </c>
      <c r="CD44" s="78">
        <v>1.125</v>
      </c>
      <c r="CE44" s="78">
        <v>0.28000000000000003</v>
      </c>
      <c r="CF44" s="78">
        <v>5.9000000000000004E-2</v>
      </c>
      <c r="CG44" s="78">
        <v>0.38300000000000001</v>
      </c>
      <c r="CH44" s="78">
        <v>0.27900000000000003</v>
      </c>
      <c r="CI44" s="78">
        <v>0.68300000000000005</v>
      </c>
      <c r="CJ44" s="78">
        <v>8.0400000000000009</v>
      </c>
      <c r="CK44" s="78">
        <v>21.343</v>
      </c>
      <c r="CL44" s="78">
        <v>0.504</v>
      </c>
      <c r="CM44" s="78">
        <v>165.339</v>
      </c>
      <c r="CN44" s="78">
        <v>36.041000000000004</v>
      </c>
      <c r="CO44" s="78">
        <v>18.524000000000001</v>
      </c>
      <c r="CP44" s="78">
        <v>8.1379999999999999</v>
      </c>
      <c r="CQ44" s="78">
        <v>48.073</v>
      </c>
      <c r="CR44" s="78">
        <v>8.1950000000000003</v>
      </c>
      <c r="CS44" s="78">
        <v>106.294</v>
      </c>
      <c r="CT44" s="78">
        <v>1.2350000000000001</v>
      </c>
      <c r="CU44" s="78">
        <v>269.72500000000002</v>
      </c>
      <c r="CV44" s="78">
        <v>2.54</v>
      </c>
      <c r="CW44" s="78">
        <v>85.496958046153694</v>
      </c>
      <c r="CX44" s="78">
        <v>1.306</v>
      </c>
      <c r="CY44" s="78">
        <v>6.0000000000000001E-3</v>
      </c>
      <c r="CZ44" s="78">
        <v>8.9760000000000009</v>
      </c>
      <c r="DA44" s="78">
        <v>3.5538246359436321</v>
      </c>
      <c r="DB44" s="78">
        <v>5.7000000000000002E-2</v>
      </c>
      <c r="DC44" s="78">
        <v>4.4296828345387871</v>
      </c>
      <c r="DD44" s="78">
        <v>2.0880000000000001</v>
      </c>
      <c r="DE44" s="78" t="s">
        <v>679</v>
      </c>
      <c r="DF44" s="78">
        <v>0.223</v>
      </c>
      <c r="DG44" s="78">
        <v>9.9260000000000002</v>
      </c>
      <c r="DH44" s="78">
        <v>7.2468267390612882</v>
      </c>
      <c r="DI44" s="78">
        <v>2.4350000000000001</v>
      </c>
      <c r="DJ44" s="78">
        <v>0.26300000000000001</v>
      </c>
      <c r="DK44" s="78">
        <v>4.3892967514645038</v>
      </c>
      <c r="DL44" s="78">
        <v>0.36199999999999999</v>
      </c>
      <c r="DM44" s="78">
        <v>0.14799999999999999</v>
      </c>
      <c r="DN44" s="78">
        <v>11.651</v>
      </c>
      <c r="DO44" s="78">
        <v>2.6000000000000002E-2</v>
      </c>
      <c r="DP44" s="78">
        <v>0.105</v>
      </c>
      <c r="DQ44" s="78">
        <v>0.54900000000000004</v>
      </c>
      <c r="DR44" s="78" t="s">
        <v>679</v>
      </c>
      <c r="DS44" s="78">
        <v>0.47200000000000003</v>
      </c>
      <c r="DT44" s="78">
        <v>0.88100000000000001</v>
      </c>
      <c r="DU44" s="78">
        <v>0.23300000000000001</v>
      </c>
      <c r="DV44" s="78">
        <v>83.738</v>
      </c>
      <c r="DW44" s="78">
        <v>3.1619999999999999</v>
      </c>
      <c r="DX44" s="78">
        <v>0.78404529778530996</v>
      </c>
      <c r="DY44" s="78">
        <v>9.0000000000000011E-3</v>
      </c>
      <c r="DZ44" s="78">
        <v>5.7750000000000004</v>
      </c>
      <c r="EA44" s="78">
        <v>0.27600000000000002</v>
      </c>
      <c r="EB44" s="78">
        <v>1.123</v>
      </c>
      <c r="EC44" s="78" t="s">
        <v>679</v>
      </c>
      <c r="ED44" s="78">
        <v>4.3000000000000003E-2</v>
      </c>
      <c r="EE44" s="78">
        <v>0.27100000000000002</v>
      </c>
      <c r="EF44" s="78">
        <v>1.133</v>
      </c>
      <c r="EG44" s="78">
        <v>40.064</v>
      </c>
      <c r="EH44" s="78">
        <v>0.42199999999999999</v>
      </c>
      <c r="EI44" s="78">
        <v>6.9260000000000002</v>
      </c>
      <c r="EJ44" s="78">
        <v>0.61299999999999999</v>
      </c>
      <c r="EK44" s="78">
        <v>0.27</v>
      </c>
      <c r="EL44" s="78">
        <v>19.292999999999999</v>
      </c>
      <c r="EM44" s="78">
        <v>1E-3</v>
      </c>
      <c r="EN44" s="78">
        <v>9.1219999999999999</v>
      </c>
      <c r="EO44" s="78" t="s">
        <v>679</v>
      </c>
      <c r="EP44" s="78">
        <v>2.887</v>
      </c>
      <c r="EQ44" s="78">
        <v>15.875</v>
      </c>
      <c r="ER44" s="78" t="s">
        <v>679</v>
      </c>
      <c r="ES44" s="78">
        <v>0.79900000000000004</v>
      </c>
      <c r="ET44" s="78">
        <v>0.6</v>
      </c>
      <c r="EU44" s="78">
        <v>0.61499999999999999</v>
      </c>
      <c r="EV44" s="78">
        <v>6.8470000000000004</v>
      </c>
      <c r="EW44" s="78">
        <v>10.289</v>
      </c>
      <c r="EX44" s="78">
        <v>1.175</v>
      </c>
      <c r="EY44" s="78">
        <v>121.619</v>
      </c>
      <c r="EZ44" s="78">
        <v>8.979000000000001</v>
      </c>
      <c r="FA44" s="78">
        <v>3.2530000000000001</v>
      </c>
      <c r="FB44" s="78">
        <v>0.60299999999999998</v>
      </c>
      <c r="FC44" s="78">
        <v>60.529000000000003</v>
      </c>
      <c r="FD44" s="78">
        <v>6.8616890928297201</v>
      </c>
      <c r="FE44" s="78">
        <v>0.36699999999999999</v>
      </c>
      <c r="FF44" s="78">
        <v>58.024999999999999</v>
      </c>
      <c r="FG44" s="78">
        <v>700.09505464063488</v>
      </c>
      <c r="FH44" s="78">
        <v>0.19</v>
      </c>
      <c r="FI44" s="78">
        <v>2E-3</v>
      </c>
      <c r="FJ44" s="78">
        <v>4.4999999999999998E-2</v>
      </c>
      <c r="FK44" s="78">
        <v>3.1E-2</v>
      </c>
      <c r="FL44" s="78">
        <v>1.3000000000000001E-2</v>
      </c>
      <c r="FM44" s="78">
        <v>55.237000000000002</v>
      </c>
      <c r="FN44" s="78">
        <v>0.748</v>
      </c>
      <c r="FO44" s="78">
        <v>17.685649470966485</v>
      </c>
      <c r="FP44" s="78">
        <v>5.3999999999999999E-2</v>
      </c>
      <c r="FQ44" s="78">
        <v>0.125</v>
      </c>
      <c r="FR44" s="78">
        <v>9.8460000000000001</v>
      </c>
      <c r="FS44" s="78">
        <v>16.049377964210276</v>
      </c>
      <c r="FT44" s="78">
        <v>5.0822650034820374</v>
      </c>
      <c r="FU44" s="78">
        <v>4.3000000000000003E-2</v>
      </c>
      <c r="FV44" s="78">
        <v>0.27500000000000002</v>
      </c>
      <c r="FW44" s="78">
        <v>93.552000000000007</v>
      </c>
      <c r="FX44" s="78">
        <v>54.277000000000001</v>
      </c>
      <c r="FY44" s="78">
        <v>0.92100000000000004</v>
      </c>
      <c r="FZ44" s="78">
        <v>1.8000000000000002E-2</v>
      </c>
      <c r="GA44" s="78">
        <v>1.8000000000000002E-2</v>
      </c>
      <c r="GB44" s="78">
        <v>1.8000000000000002E-2</v>
      </c>
      <c r="GC44" s="78">
        <v>1.3220000000000001</v>
      </c>
      <c r="GD44" s="78">
        <v>0.51200000000000001</v>
      </c>
      <c r="GE44" s="78">
        <v>0.11900000000000001</v>
      </c>
      <c r="GF44" s="78">
        <v>15.665000000000001</v>
      </c>
      <c r="GG44" s="78">
        <v>11.102</v>
      </c>
      <c r="GH44" s="78">
        <v>10.075000000000001</v>
      </c>
      <c r="GI44" s="78">
        <v>30.891999999999999</v>
      </c>
      <c r="GJ44" s="78">
        <v>2.3624175247039196</v>
      </c>
      <c r="GK44" s="78">
        <v>18.272000000000002</v>
      </c>
      <c r="GL44" s="78" t="s">
        <v>679</v>
      </c>
      <c r="GM44" s="78">
        <v>0.216</v>
      </c>
      <c r="GN44" s="78">
        <v>1.9E-2</v>
      </c>
      <c r="GO44" s="78">
        <v>4.327</v>
      </c>
      <c r="GP44" s="78">
        <v>3.399</v>
      </c>
      <c r="GQ44" s="78">
        <v>34.445</v>
      </c>
      <c r="GR44" s="78">
        <v>9.1833132219826314</v>
      </c>
      <c r="GS44" s="78" t="s">
        <v>679</v>
      </c>
      <c r="GT44" s="78">
        <v>0.23600000000000002</v>
      </c>
      <c r="GU44" s="78">
        <v>209.95160884351932</v>
      </c>
      <c r="GV44" s="78">
        <v>13.19</v>
      </c>
      <c r="GW44" s="79">
        <v>155.56700000000001</v>
      </c>
      <c r="GX44" s="79">
        <v>0.624</v>
      </c>
      <c r="GY44" s="79">
        <v>1333.1510000000001</v>
      </c>
      <c r="GZ44" s="79">
        <v>1.3109999999999999</v>
      </c>
      <c r="HA44" s="79">
        <v>37.304360425644624</v>
      </c>
      <c r="HB44" s="79">
        <v>1.8000000000000002E-2</v>
      </c>
      <c r="HC44" s="79">
        <v>31.66</v>
      </c>
      <c r="HD44" s="79">
        <v>6.3220000000000001</v>
      </c>
      <c r="HE44" s="79" t="s">
        <v>679</v>
      </c>
      <c r="HF44" s="79">
        <v>4.9000000000000002E-2</v>
      </c>
      <c r="HG44" s="79">
        <v>2.6190000000000002</v>
      </c>
      <c r="HH44" s="79">
        <v>0.85699999999999998</v>
      </c>
      <c r="HI44" s="79">
        <v>4.391</v>
      </c>
      <c r="HJ44" s="79">
        <v>3916.0515327178418</v>
      </c>
      <c r="HK44" s="79">
        <v>2001.6764672821573</v>
      </c>
      <c r="HL44" s="79">
        <v>3099.9182458998976</v>
      </c>
      <c r="HM44" s="79">
        <v>2817.8097541001025</v>
      </c>
      <c r="HN44" s="79">
        <v>1187.4888692336874</v>
      </c>
      <c r="HO44" s="79">
        <v>198.86100000000002</v>
      </c>
      <c r="HP44" s="79">
        <v>1524.9461913337082</v>
      </c>
      <c r="HQ44" s="79">
        <v>26.225999999999999</v>
      </c>
      <c r="HR44" s="79">
        <v>2180.4548086662908</v>
      </c>
      <c r="HS44" s="79">
        <v>213.41899999999998</v>
      </c>
      <c r="HT44" s="79">
        <v>1535.502</v>
      </c>
      <c r="HU44" s="79">
        <v>79.087000000000032</v>
      </c>
      <c r="HV44" s="79">
        <v>159.22999999999999</v>
      </c>
      <c r="HW44" s="79">
        <v>122.01999999999994</v>
      </c>
      <c r="HX44" s="79">
        <v>-74.747999999998186</v>
      </c>
      <c r="HY44" s="80">
        <v>5965</v>
      </c>
      <c r="HZ44" s="80"/>
      <c r="IA44" s="80"/>
      <c r="IB44" s="80"/>
      <c r="IC44" s="80"/>
      <c r="ID44" s="80"/>
      <c r="IE44" s="80"/>
      <c r="IF44" s="80"/>
      <c r="IG44" s="80"/>
      <c r="IH44" s="80"/>
      <c r="II44" s="80"/>
      <c r="IJ44" s="80"/>
      <c r="IK44" s="80"/>
      <c r="IL44" s="80"/>
      <c r="IM44" s="80"/>
      <c r="IN44" s="80"/>
      <c r="IO44" s="80"/>
      <c r="IP44" s="80"/>
      <c r="IQ44" s="80"/>
      <c r="IR44" s="80"/>
      <c r="IS44" s="80"/>
      <c r="IT44" s="80"/>
      <c r="IU44" s="80"/>
      <c r="IV44" s="80"/>
      <c r="IW44" s="80"/>
      <c r="IX44" s="80"/>
      <c r="IY44" s="80"/>
      <c r="IZ44" s="80"/>
      <c r="JA44" s="80"/>
      <c r="JB44" s="80"/>
      <c r="JC44" s="80"/>
      <c r="JD44" s="80"/>
    </row>
    <row r="45" spans="1:264" s="38" customFormat="1" ht="17.100000000000001" customHeight="1">
      <c r="A45" s="38">
        <v>1989</v>
      </c>
      <c r="B45" s="78">
        <v>0.75700000000000001</v>
      </c>
      <c r="C45" s="78">
        <v>2.4500000000000002</v>
      </c>
      <c r="D45" s="78">
        <v>21.829000000000001</v>
      </c>
      <c r="E45" s="78" t="s">
        <v>679</v>
      </c>
      <c r="F45" s="78">
        <v>1.3660000000000001</v>
      </c>
      <c r="G45" s="78" t="s">
        <v>679</v>
      </c>
      <c r="H45" s="78">
        <v>7.8E-2</v>
      </c>
      <c r="I45" s="78">
        <v>31.931000000000001</v>
      </c>
      <c r="J45" s="78">
        <v>1.2980155643472093</v>
      </c>
      <c r="K45" s="78">
        <v>0.17699999999999999</v>
      </c>
      <c r="L45" s="78">
        <v>75.748999999999995</v>
      </c>
      <c r="M45" s="78">
        <v>14.758000000000001</v>
      </c>
      <c r="N45" s="78">
        <v>18.477633327766156</v>
      </c>
      <c r="O45" s="78">
        <v>0.53100000000000003</v>
      </c>
      <c r="P45" s="78">
        <v>3.2010000000000001</v>
      </c>
      <c r="Q45" s="78">
        <v>3.669</v>
      </c>
      <c r="R45" s="78">
        <v>0.27</v>
      </c>
      <c r="S45" s="78">
        <v>28.025389442711059</v>
      </c>
      <c r="T45" s="78">
        <v>29.305</v>
      </c>
      <c r="U45" s="78">
        <v>8.2000000000000003E-2</v>
      </c>
      <c r="V45" s="78">
        <v>0.17500000000000002</v>
      </c>
      <c r="W45" s="78">
        <v>0.214</v>
      </c>
      <c r="X45" s="78">
        <v>1.7000000000000001E-2</v>
      </c>
      <c r="Y45" s="78">
        <v>1.6809330219982797</v>
      </c>
      <c r="Z45" s="78">
        <v>0.48399999999999999</v>
      </c>
      <c r="AA45" s="78">
        <v>58.365000000000002</v>
      </c>
      <c r="AB45" s="78">
        <v>1.3000000000000001E-2</v>
      </c>
      <c r="AC45" s="78">
        <v>1.7310000000000001</v>
      </c>
      <c r="AD45" s="78">
        <v>23.654</v>
      </c>
      <c r="AE45" s="78">
        <v>0.224</v>
      </c>
      <c r="AF45" s="78">
        <v>8.2000000000000003E-2</v>
      </c>
      <c r="AG45" s="78">
        <v>0.123</v>
      </c>
      <c r="AH45" s="78">
        <v>120.09</v>
      </c>
      <c r="AI45" s="78">
        <v>2.1999999999999999E-2</v>
      </c>
      <c r="AJ45" s="78">
        <v>7.1000000000000008E-2</v>
      </c>
      <c r="AK45" s="78">
        <v>6.8000000000000005E-2</v>
      </c>
      <c r="AL45" s="78">
        <v>2.8000000000000001E-2</v>
      </c>
      <c r="AM45" s="78">
        <v>8.8320000000000007</v>
      </c>
      <c r="AN45" s="78">
        <v>656.81500000000005</v>
      </c>
      <c r="AO45" s="78">
        <v>14.516999999999999</v>
      </c>
      <c r="AP45" s="78">
        <v>1.7000000000000001E-2</v>
      </c>
      <c r="AQ45" s="78">
        <v>0.41100000000000003</v>
      </c>
      <c r="AR45" s="78">
        <v>6.0000000000000001E-3</v>
      </c>
      <c r="AS45" s="78">
        <v>0.81100000000000005</v>
      </c>
      <c r="AT45" s="78">
        <v>2.3239999999999998</v>
      </c>
      <c r="AU45" s="78">
        <v>6.8161237966490527</v>
      </c>
      <c r="AV45" s="78">
        <v>9.7460000000000004</v>
      </c>
      <c r="AW45" s="78">
        <v>1.1839999999999999</v>
      </c>
      <c r="AX45" s="78">
        <v>47.978167769319676</v>
      </c>
      <c r="AY45" s="78">
        <v>63.927</v>
      </c>
      <c r="AZ45" s="78">
        <v>1.198</v>
      </c>
      <c r="BA45" s="78">
        <v>13.303000000000001</v>
      </c>
      <c r="BB45" s="78">
        <v>0.111</v>
      </c>
      <c r="BC45" s="78">
        <v>1.6E-2</v>
      </c>
      <c r="BD45" s="78">
        <v>2.827</v>
      </c>
      <c r="BE45" s="78">
        <v>5.5270000000000001</v>
      </c>
      <c r="BF45" s="78">
        <v>19.684000000000001</v>
      </c>
      <c r="BG45" s="78">
        <v>0.70599999999999996</v>
      </c>
      <c r="BH45" s="78">
        <v>3.2000000000000001E-2</v>
      </c>
      <c r="BI45" s="78" t="s">
        <v>679</v>
      </c>
      <c r="BJ45" s="78">
        <v>7.3722585356046011</v>
      </c>
      <c r="BK45" s="78">
        <v>0.77100000000000002</v>
      </c>
      <c r="BL45" s="78">
        <v>0.158</v>
      </c>
      <c r="BM45" s="78">
        <v>1.0999999999999999E-2</v>
      </c>
      <c r="BN45" s="78" t="s">
        <v>679</v>
      </c>
      <c r="BO45" s="78">
        <v>0.17200000000000001</v>
      </c>
      <c r="BP45" s="78">
        <v>14.34</v>
      </c>
      <c r="BQ45" s="78">
        <v>106.53100000000001</v>
      </c>
      <c r="BR45" s="78">
        <v>0.183</v>
      </c>
      <c r="BS45" s="78">
        <v>0.16600000000000001</v>
      </c>
      <c r="BT45" s="78">
        <v>1.5740000000000001</v>
      </c>
      <c r="BU45" s="78">
        <v>4.9000000000000002E-2</v>
      </c>
      <c r="BV45" s="78">
        <v>4.9124896742986683</v>
      </c>
      <c r="BW45" s="78">
        <v>277.36400000000003</v>
      </c>
      <c r="BX45" s="78">
        <v>0.91200000000000003</v>
      </c>
      <c r="BY45" s="78">
        <v>1.9E-2</v>
      </c>
      <c r="BZ45" s="78">
        <v>20.23</v>
      </c>
      <c r="CA45" s="78">
        <v>0.129</v>
      </c>
      <c r="CB45" s="78">
        <v>2.8000000000000001E-2</v>
      </c>
      <c r="CC45" s="78">
        <v>0.32400000000000001</v>
      </c>
      <c r="CD45" s="78">
        <v>1.1579999999999999</v>
      </c>
      <c r="CE45" s="78">
        <v>0.28500000000000003</v>
      </c>
      <c r="CF45" s="78">
        <v>6.3E-2</v>
      </c>
      <c r="CG45" s="78">
        <v>0.32600000000000001</v>
      </c>
      <c r="CH45" s="78">
        <v>0.28300000000000003</v>
      </c>
      <c r="CI45" s="78">
        <v>0.74399999999999999</v>
      </c>
      <c r="CJ45" s="78">
        <v>8.2759999999999998</v>
      </c>
      <c r="CK45" s="78">
        <v>20.75</v>
      </c>
      <c r="CL45" s="78">
        <v>0.51900000000000002</v>
      </c>
      <c r="CM45" s="78">
        <v>180.78700000000001</v>
      </c>
      <c r="CN45" s="78">
        <v>35.715000000000003</v>
      </c>
      <c r="CO45" s="78">
        <v>19.975999999999999</v>
      </c>
      <c r="CP45" s="78">
        <v>8.1859999999999999</v>
      </c>
      <c r="CQ45" s="78">
        <v>52.18</v>
      </c>
      <c r="CR45" s="78">
        <v>8.66</v>
      </c>
      <c r="CS45" s="78">
        <v>111.51</v>
      </c>
      <c r="CT45" s="78">
        <v>1.835</v>
      </c>
      <c r="CU45" s="78">
        <v>279.67</v>
      </c>
      <c r="CV45" s="78">
        <v>2.5180000000000002</v>
      </c>
      <c r="CW45" s="78">
        <v>83.706145791690304</v>
      </c>
      <c r="CX45" s="78">
        <v>1.4159999999999999</v>
      </c>
      <c r="CY45" s="78">
        <v>6.0000000000000001E-3</v>
      </c>
      <c r="CZ45" s="78">
        <v>9.7859999999999996</v>
      </c>
      <c r="DA45" s="78">
        <v>3.4793865172818399</v>
      </c>
      <c r="DB45" s="78">
        <v>6.4000000000000001E-2</v>
      </c>
      <c r="DC45" s="78">
        <v>4.3368990620542043</v>
      </c>
      <c r="DD45" s="78">
        <v>2.1949999999999998</v>
      </c>
      <c r="DE45" s="78" t="s">
        <v>679</v>
      </c>
      <c r="DF45" s="78">
        <v>0.182</v>
      </c>
      <c r="DG45" s="78">
        <v>10.178000000000001</v>
      </c>
      <c r="DH45" s="78">
        <v>7.0950353019521657</v>
      </c>
      <c r="DI45" s="78">
        <v>2.6339999999999999</v>
      </c>
      <c r="DJ45" s="78">
        <v>0.28100000000000003</v>
      </c>
      <c r="DK45" s="78">
        <v>4.3796650280611207</v>
      </c>
      <c r="DL45" s="78">
        <v>0.26400000000000001</v>
      </c>
      <c r="DM45" s="78">
        <v>0.154</v>
      </c>
      <c r="DN45" s="78">
        <v>13.603</v>
      </c>
      <c r="DO45" s="78">
        <v>3.4000000000000002E-2</v>
      </c>
      <c r="DP45" s="78">
        <v>0.114</v>
      </c>
      <c r="DQ45" s="78">
        <v>0.59199999999999997</v>
      </c>
      <c r="DR45" s="78" t="s">
        <v>679</v>
      </c>
      <c r="DS45" s="78">
        <v>0.41500000000000004</v>
      </c>
      <c r="DT45" s="78">
        <v>0.77700000000000002</v>
      </c>
      <c r="DU45" s="78">
        <v>0.28700000000000003</v>
      </c>
      <c r="DV45" s="78">
        <v>98.685000000000002</v>
      </c>
      <c r="DW45" s="78">
        <v>2.8820000000000001</v>
      </c>
      <c r="DX45" s="78">
        <v>0.78232481546853061</v>
      </c>
      <c r="DY45" s="78">
        <v>9.0000000000000011E-3</v>
      </c>
      <c r="DZ45" s="78">
        <v>6.25</v>
      </c>
      <c r="EA45" s="78">
        <v>0.28400000000000003</v>
      </c>
      <c r="EB45" s="78">
        <v>1.2170000000000001</v>
      </c>
      <c r="EC45" s="78" t="s">
        <v>679</v>
      </c>
      <c r="ED45" s="78">
        <v>4.3000000000000003E-2</v>
      </c>
      <c r="EE45" s="78">
        <v>0.249</v>
      </c>
      <c r="EF45" s="78">
        <v>1.611</v>
      </c>
      <c r="EG45" s="78">
        <v>44.478000000000002</v>
      </c>
      <c r="EH45" s="78">
        <v>0.46200000000000002</v>
      </c>
      <c r="EI45" s="78">
        <v>6.9279999999999999</v>
      </c>
      <c r="EJ45" s="78">
        <v>0.40300000000000002</v>
      </c>
      <c r="EK45" s="78">
        <v>0.28400000000000003</v>
      </c>
      <c r="EL45" s="78">
        <v>11.574</v>
      </c>
      <c r="EM45" s="78">
        <v>1E-3</v>
      </c>
      <c r="EN45" s="78">
        <v>10.168000000000001</v>
      </c>
      <c r="EO45" s="78" t="s">
        <v>679</v>
      </c>
      <c r="EP45" s="78">
        <v>2.7450000000000001</v>
      </c>
      <c r="EQ45" s="78">
        <v>16.623000000000001</v>
      </c>
      <c r="ER45" s="78" t="s">
        <v>679</v>
      </c>
      <c r="ES45" s="78">
        <v>0.68800000000000006</v>
      </c>
      <c r="ET45" s="78">
        <v>0.55500000000000005</v>
      </c>
      <c r="EU45" s="78">
        <v>0.63900000000000001</v>
      </c>
      <c r="EV45" s="78">
        <v>5.9560000000000004</v>
      </c>
      <c r="EW45" s="78">
        <v>10.673999999999999</v>
      </c>
      <c r="EX45" s="78">
        <v>1.3620000000000001</v>
      </c>
      <c r="EY45" s="78">
        <v>115.568</v>
      </c>
      <c r="EZ45" s="78">
        <v>11.238</v>
      </c>
      <c r="FA45" s="78">
        <v>3.907</v>
      </c>
      <c r="FB45" s="78">
        <v>2.0830000000000002</v>
      </c>
      <c r="FC45" s="78">
        <v>64.316000000000003</v>
      </c>
      <c r="FD45" s="78">
        <v>6.7179647171960992</v>
      </c>
      <c r="FE45" s="78">
        <v>0.379</v>
      </c>
      <c r="FF45" s="78">
        <v>58.396999999999998</v>
      </c>
      <c r="FG45" s="78">
        <v>685.43092118149048</v>
      </c>
      <c r="FH45" s="78">
        <v>0.188</v>
      </c>
      <c r="FI45" s="78">
        <v>2E-3</v>
      </c>
      <c r="FJ45" s="78">
        <v>4.4999999999999998E-2</v>
      </c>
      <c r="FK45" s="78">
        <v>3.3000000000000002E-2</v>
      </c>
      <c r="FL45" s="78">
        <v>1.3000000000000001E-2</v>
      </c>
      <c r="FM45" s="78">
        <v>55.56</v>
      </c>
      <c r="FN45" s="78">
        <v>1.008</v>
      </c>
      <c r="FO45" s="78">
        <v>17.646840683691686</v>
      </c>
      <c r="FP45" s="78">
        <v>6.4000000000000001E-2</v>
      </c>
      <c r="FQ45" s="78">
        <v>0.10200000000000001</v>
      </c>
      <c r="FR45" s="78">
        <v>11.423</v>
      </c>
      <c r="FS45" s="78">
        <v>15.522832230680324</v>
      </c>
      <c r="FT45" s="78">
        <v>5.0711126541313343</v>
      </c>
      <c r="FU45" s="78">
        <v>4.3999999999999997E-2</v>
      </c>
      <c r="FV45" s="78">
        <v>0.26100000000000001</v>
      </c>
      <c r="FW45" s="78">
        <v>93.021000000000001</v>
      </c>
      <c r="FX45" s="78">
        <v>61.814</v>
      </c>
      <c r="FY45" s="78">
        <v>0.92600000000000005</v>
      </c>
      <c r="FZ45" s="78">
        <v>1.8000000000000002E-2</v>
      </c>
      <c r="GA45" s="78">
        <v>2.8000000000000001E-2</v>
      </c>
      <c r="GB45" s="78">
        <v>2.1000000000000001E-2</v>
      </c>
      <c r="GC45" s="78">
        <v>1.0249999999999999</v>
      </c>
      <c r="GD45" s="78">
        <v>0.50600000000000001</v>
      </c>
      <c r="GE45" s="78">
        <v>0.11900000000000001</v>
      </c>
      <c r="GF45" s="78">
        <v>15.144</v>
      </c>
      <c r="GG45" s="78">
        <v>10.763</v>
      </c>
      <c r="GH45" s="78">
        <v>9.4260000000000002</v>
      </c>
      <c r="GI45" s="78">
        <v>33.631999999999998</v>
      </c>
      <c r="GJ45" s="78">
        <v>2.3129345214476511</v>
      </c>
      <c r="GK45" s="78">
        <v>21.513999999999999</v>
      </c>
      <c r="GL45" s="78" t="s">
        <v>679</v>
      </c>
      <c r="GM45" s="78">
        <v>0.22800000000000001</v>
      </c>
      <c r="GN45" s="78">
        <v>1.9E-2</v>
      </c>
      <c r="GO45" s="78">
        <v>4.4020000000000001</v>
      </c>
      <c r="GP45" s="78">
        <v>3.609</v>
      </c>
      <c r="GQ45" s="78">
        <v>37.991999999999997</v>
      </c>
      <c r="GR45" s="78">
        <v>8.9909602982022978</v>
      </c>
      <c r="GS45" s="78" t="s">
        <v>679</v>
      </c>
      <c r="GT45" s="78">
        <v>0.219</v>
      </c>
      <c r="GU45" s="78">
        <v>205.55397970496779</v>
      </c>
      <c r="GV45" s="78">
        <v>14.859</v>
      </c>
      <c r="GW45" s="79">
        <v>158.637</v>
      </c>
      <c r="GX45" s="79">
        <v>0.60199999999999998</v>
      </c>
      <c r="GY45" s="79">
        <v>1350.173</v>
      </c>
      <c r="GZ45" s="79">
        <v>1.331</v>
      </c>
      <c r="HA45" s="79">
        <v>36.522986358989527</v>
      </c>
      <c r="HB45" s="79">
        <v>1.7000000000000001E-2</v>
      </c>
      <c r="HC45" s="79">
        <v>29.685000000000002</v>
      </c>
      <c r="HD45" s="79">
        <v>4.7750000000000004</v>
      </c>
      <c r="HE45" s="79" t="s">
        <v>679</v>
      </c>
      <c r="HF45" s="79">
        <v>5.1000000000000004E-2</v>
      </c>
      <c r="HG45" s="79">
        <v>2.726</v>
      </c>
      <c r="HH45" s="79">
        <v>0.71</v>
      </c>
      <c r="HI45" s="79">
        <v>4.4139999999999997</v>
      </c>
      <c r="HJ45" s="79">
        <v>3947.0783302368491</v>
      </c>
      <c r="HK45" s="79">
        <v>2061.7956697631512</v>
      </c>
      <c r="HL45" s="79">
        <v>3174.2793711897357</v>
      </c>
      <c r="HM45" s="79">
        <v>2834.5946288102637</v>
      </c>
      <c r="HN45" s="79">
        <v>1203.8094293503914</v>
      </c>
      <c r="HO45" s="79">
        <v>191.56900000000005</v>
      </c>
      <c r="HP45" s="79">
        <v>1573.9555520540243</v>
      </c>
      <c r="HQ45" s="79">
        <v>27.528000000000002</v>
      </c>
      <c r="HR45" s="79">
        <v>2178.1044479459765</v>
      </c>
      <c r="HS45" s="79">
        <v>225.73099999999999</v>
      </c>
      <c r="HT45" s="79">
        <v>1569.105</v>
      </c>
      <c r="HU45" s="79">
        <v>83.707999999999998</v>
      </c>
      <c r="HV45" s="79">
        <v>159.17099999999999</v>
      </c>
      <c r="HW45" s="79">
        <v>126.61100000000003</v>
      </c>
      <c r="HX45" s="79">
        <v>-38.484999999999829</v>
      </c>
      <c r="HY45" s="80">
        <v>6097</v>
      </c>
      <c r="HZ45" s="80"/>
      <c r="IA45" s="80"/>
      <c r="IB45" s="80"/>
      <c r="IC45" s="80"/>
      <c r="ID45" s="80"/>
      <c r="IE45" s="80"/>
      <c r="IF45" s="80"/>
      <c r="IG45" s="80"/>
      <c r="IH45" s="80"/>
      <c r="II45" s="80"/>
      <c r="IJ45" s="80"/>
      <c r="IK45" s="80"/>
      <c r="IL45" s="80"/>
      <c r="IM45" s="80"/>
      <c r="IN45" s="80"/>
      <c r="IO45" s="80"/>
      <c r="IP45" s="80"/>
      <c r="IQ45" s="80"/>
      <c r="IR45" s="80"/>
      <c r="IS45" s="80"/>
      <c r="IT45" s="80"/>
      <c r="IU45" s="80"/>
      <c r="IV45" s="80"/>
      <c r="IW45" s="80"/>
      <c r="IX45" s="80"/>
      <c r="IY45" s="80"/>
      <c r="IZ45" s="80"/>
      <c r="JA45" s="80"/>
      <c r="JB45" s="80"/>
      <c r="JC45" s="80"/>
      <c r="JD45" s="80"/>
    </row>
    <row r="46" spans="1:264" s="38" customFormat="1" ht="17.100000000000001" customHeight="1">
      <c r="A46" s="38">
        <v>1990</v>
      </c>
      <c r="B46" s="78">
        <v>0.73</v>
      </c>
      <c r="C46" s="78">
        <v>2.0420000000000003</v>
      </c>
      <c r="D46" s="78">
        <v>21.515000000000001</v>
      </c>
      <c r="E46" s="78" t="s">
        <v>679</v>
      </c>
      <c r="F46" s="78">
        <v>1.208</v>
      </c>
      <c r="G46" s="78" t="s">
        <v>679</v>
      </c>
      <c r="H46" s="78">
        <v>8.2000000000000003E-2</v>
      </c>
      <c r="I46" s="78">
        <v>30.71</v>
      </c>
      <c r="J46" s="78">
        <v>1.2170113283257078</v>
      </c>
      <c r="K46" s="78">
        <v>0.502</v>
      </c>
      <c r="L46" s="78">
        <v>78.355999999999995</v>
      </c>
      <c r="M46" s="78">
        <v>16.559999999999999</v>
      </c>
      <c r="N46" s="78">
        <v>17.324514203224783</v>
      </c>
      <c r="O46" s="78">
        <v>0.53200000000000003</v>
      </c>
      <c r="P46" s="78">
        <v>3.2410000000000001</v>
      </c>
      <c r="Q46" s="78">
        <v>4.2359999999999998</v>
      </c>
      <c r="R46" s="78">
        <v>0.29299999999999998</v>
      </c>
      <c r="S46" s="78">
        <v>26.27643101465587</v>
      </c>
      <c r="T46" s="78">
        <v>29.580000000000002</v>
      </c>
      <c r="U46" s="78">
        <v>8.5000000000000006E-2</v>
      </c>
      <c r="V46" s="78">
        <v>0.19500000000000001</v>
      </c>
      <c r="W46" s="78">
        <v>0.16300000000000001</v>
      </c>
      <c r="X46" s="78">
        <v>3.5000000000000003E-2</v>
      </c>
      <c r="Y46" s="78">
        <v>1.6795929703822048</v>
      </c>
      <c r="Z46" s="78">
        <v>0.59399999999999997</v>
      </c>
      <c r="AA46" s="78">
        <v>56.963999999999999</v>
      </c>
      <c r="AB46" s="78">
        <v>1.3000000000000001E-2</v>
      </c>
      <c r="AC46" s="78">
        <v>1.7510000000000001</v>
      </c>
      <c r="AD46" s="78">
        <v>20.661000000000001</v>
      </c>
      <c r="AE46" s="78">
        <v>0.16</v>
      </c>
      <c r="AF46" s="78">
        <v>8.3000000000000004E-2</v>
      </c>
      <c r="AG46" s="78">
        <v>0.123</v>
      </c>
      <c r="AH46" s="78">
        <v>122.73700000000001</v>
      </c>
      <c r="AI46" s="78">
        <v>2.4E-2</v>
      </c>
      <c r="AJ46" s="78">
        <v>6.9000000000000006E-2</v>
      </c>
      <c r="AK46" s="78">
        <v>5.3999999999999999E-2</v>
      </c>
      <c r="AL46" s="78">
        <v>0.04</v>
      </c>
      <c r="AM46" s="78">
        <v>9.3109999999999999</v>
      </c>
      <c r="AN46" s="78">
        <v>671.05100000000004</v>
      </c>
      <c r="AO46" s="78">
        <v>15.636000000000001</v>
      </c>
      <c r="AP46" s="78">
        <v>2.1000000000000001E-2</v>
      </c>
      <c r="AQ46" s="78">
        <v>0.32400000000000001</v>
      </c>
      <c r="AR46" s="78">
        <v>6.0000000000000001E-3</v>
      </c>
      <c r="AS46" s="78">
        <v>0.80600000000000005</v>
      </c>
      <c r="AT46" s="78">
        <v>1.581</v>
      </c>
      <c r="AU46" s="78">
        <v>6.8106899348654295</v>
      </c>
      <c r="AV46" s="78">
        <v>9.0920000000000005</v>
      </c>
      <c r="AW46" s="78">
        <v>1.2690000000000001</v>
      </c>
      <c r="AX46" s="78">
        <v>44.86681369813877</v>
      </c>
      <c r="AY46" s="78">
        <v>66.766999999999996</v>
      </c>
      <c r="AZ46" s="78">
        <v>1.1100000000000001</v>
      </c>
      <c r="BA46" s="78">
        <v>13.566000000000001</v>
      </c>
      <c r="BB46" s="78">
        <v>0.109</v>
      </c>
      <c r="BC46" s="78">
        <v>1.6E-2</v>
      </c>
      <c r="BD46" s="78">
        <v>2.61</v>
      </c>
      <c r="BE46" s="78">
        <v>4.5910000000000002</v>
      </c>
      <c r="BF46" s="78">
        <v>20.71</v>
      </c>
      <c r="BG46" s="78">
        <v>0.71399999999999997</v>
      </c>
      <c r="BH46" s="78">
        <v>3.3000000000000002E-2</v>
      </c>
      <c r="BI46" s="78" t="s">
        <v>679</v>
      </c>
      <c r="BJ46" s="78">
        <v>6.9121837978028422</v>
      </c>
      <c r="BK46" s="78">
        <v>0.82300000000000006</v>
      </c>
      <c r="BL46" s="78">
        <v>0.17</v>
      </c>
      <c r="BM46" s="78">
        <v>0.01</v>
      </c>
      <c r="BN46" s="78" t="s">
        <v>679</v>
      </c>
      <c r="BO46" s="78">
        <v>0.223</v>
      </c>
      <c r="BP46" s="78">
        <v>14.111000000000001</v>
      </c>
      <c r="BQ46" s="78">
        <v>108.816</v>
      </c>
      <c r="BR46" s="78">
        <v>0.222</v>
      </c>
      <c r="BS46" s="78">
        <v>0.17200000000000001</v>
      </c>
      <c r="BT46" s="78">
        <v>1.321</v>
      </c>
      <c r="BU46" s="78">
        <v>5.2000000000000005E-2</v>
      </c>
      <c r="BV46" s="78">
        <v>4.605919796432679</v>
      </c>
      <c r="BW46" s="78">
        <v>276.41700000000003</v>
      </c>
      <c r="BX46" s="78">
        <v>1.0720000000000001</v>
      </c>
      <c r="BY46" s="78">
        <v>2.6000000000000002E-2</v>
      </c>
      <c r="BZ46" s="78">
        <v>19.832000000000001</v>
      </c>
      <c r="CA46" s="78">
        <v>0.152</v>
      </c>
      <c r="CB46" s="78">
        <v>0.03</v>
      </c>
      <c r="CC46" s="78">
        <v>0.35299999999999998</v>
      </c>
      <c r="CD46" s="78">
        <v>1.387</v>
      </c>
      <c r="CE46" s="78">
        <v>0.28800000000000003</v>
      </c>
      <c r="CF46" s="78">
        <v>6.9000000000000006E-2</v>
      </c>
      <c r="CG46" s="78">
        <v>0.311</v>
      </c>
      <c r="CH46" s="78">
        <v>0.27100000000000002</v>
      </c>
      <c r="CI46" s="78">
        <v>0.70699999999999996</v>
      </c>
      <c r="CJ46" s="78">
        <v>7.5430000000000001</v>
      </c>
      <c r="CK46" s="78">
        <v>17.167999999999999</v>
      </c>
      <c r="CL46" s="78">
        <v>0.54300000000000004</v>
      </c>
      <c r="CM46" s="78">
        <v>188.322</v>
      </c>
      <c r="CN46" s="78">
        <v>40.786999999999999</v>
      </c>
      <c r="CO46" s="78">
        <v>14.332000000000001</v>
      </c>
      <c r="CP46" s="78">
        <v>8.5649999999999995</v>
      </c>
      <c r="CQ46" s="78">
        <v>57.576999999999998</v>
      </c>
      <c r="CR46" s="78">
        <v>9.1449999999999996</v>
      </c>
      <c r="CS46" s="78">
        <v>113.867</v>
      </c>
      <c r="CT46" s="78">
        <v>2.1720000000000002</v>
      </c>
      <c r="CU46" s="78">
        <v>298.56400000000002</v>
      </c>
      <c r="CV46" s="78">
        <v>2.8370000000000002</v>
      </c>
      <c r="CW46" s="78">
        <v>78.482362212815929</v>
      </c>
      <c r="CX46" s="78">
        <v>1.5880000000000001</v>
      </c>
      <c r="CY46" s="78">
        <v>6.0000000000000001E-3</v>
      </c>
      <c r="CZ46" s="78">
        <v>13.175000000000001</v>
      </c>
      <c r="DA46" s="78">
        <v>3.2622511805436623</v>
      </c>
      <c r="DB46" s="78">
        <v>6.4000000000000001E-2</v>
      </c>
      <c r="DC46" s="78">
        <v>4.0662496146411877</v>
      </c>
      <c r="DD46" s="78">
        <v>2.4809999999999999</v>
      </c>
      <c r="DE46" s="78" t="s">
        <v>679</v>
      </c>
      <c r="DF46" s="78">
        <v>0.13200000000000001</v>
      </c>
      <c r="DG46" s="78">
        <v>10.029999999999999</v>
      </c>
      <c r="DH46" s="78">
        <v>6.6522610163685751</v>
      </c>
      <c r="DI46" s="78">
        <v>2.7280000000000002</v>
      </c>
      <c r="DJ46" s="78">
        <v>0.28200000000000003</v>
      </c>
      <c r="DK46" s="78">
        <v>4.3761735283273939</v>
      </c>
      <c r="DL46" s="78">
        <v>0.26900000000000002</v>
      </c>
      <c r="DM46" s="78">
        <v>0.16700000000000001</v>
      </c>
      <c r="DN46" s="78">
        <v>15.433</v>
      </c>
      <c r="DO46" s="78">
        <v>4.2000000000000003E-2</v>
      </c>
      <c r="DP46" s="78">
        <v>0.115</v>
      </c>
      <c r="DQ46" s="78">
        <v>0.59399999999999997</v>
      </c>
      <c r="DR46" s="78">
        <v>1.3000000000000001E-2</v>
      </c>
      <c r="DS46" s="78">
        <v>0.56400000000000006</v>
      </c>
      <c r="DT46" s="78">
        <v>0.72699999999999998</v>
      </c>
      <c r="DU46" s="78">
        <v>0.39900000000000002</v>
      </c>
      <c r="DV46" s="78">
        <v>85.742000000000004</v>
      </c>
      <c r="DW46" s="78">
        <v>2.7389999999999999</v>
      </c>
      <c r="DX46" s="78">
        <v>0.78170114062869811</v>
      </c>
      <c r="DY46" s="78">
        <v>9.0000000000000011E-3</v>
      </c>
      <c r="DZ46" s="78">
        <v>6.42</v>
      </c>
      <c r="EA46" s="78">
        <v>0.27300000000000002</v>
      </c>
      <c r="EB46" s="78">
        <v>1.1659999999999999</v>
      </c>
      <c r="EC46" s="78">
        <v>7.0000000000000001E-3</v>
      </c>
      <c r="ED46" s="78">
        <v>4.3000000000000003E-2</v>
      </c>
      <c r="EE46" s="78">
        <v>0.17300000000000001</v>
      </c>
      <c r="EF46" s="78">
        <v>1.6950000000000001</v>
      </c>
      <c r="EG46" s="78">
        <v>44.582000000000001</v>
      </c>
      <c r="EH46" s="78">
        <v>0.443</v>
      </c>
      <c r="EI46" s="78">
        <v>6.4530000000000003</v>
      </c>
      <c r="EJ46" s="78">
        <v>0.69500000000000006</v>
      </c>
      <c r="EK46" s="78">
        <v>0.22700000000000001</v>
      </c>
      <c r="EL46" s="78">
        <v>12.374000000000001</v>
      </c>
      <c r="EM46" s="78">
        <v>1E-3</v>
      </c>
      <c r="EN46" s="78">
        <v>8.5530000000000008</v>
      </c>
      <c r="EO46" s="78" t="s">
        <v>679</v>
      </c>
      <c r="EP46" s="78">
        <v>3.105</v>
      </c>
      <c r="EQ46" s="78">
        <v>18.698</v>
      </c>
      <c r="ER46" s="78" t="s">
        <v>679</v>
      </c>
      <c r="ES46" s="78">
        <v>0.755</v>
      </c>
      <c r="ET46" s="78">
        <v>0.58399999999999996</v>
      </c>
      <c r="EU46" s="78">
        <v>0.61699999999999999</v>
      </c>
      <c r="EV46" s="78">
        <v>5.7729999999999997</v>
      </c>
      <c r="EW46" s="78">
        <v>11.389000000000001</v>
      </c>
      <c r="EX46" s="78">
        <v>1.5010000000000001</v>
      </c>
      <c r="EY46" s="78">
        <v>100.02</v>
      </c>
      <c r="EZ46" s="78">
        <v>11.507</v>
      </c>
      <c r="FA46" s="78">
        <v>3.2109999999999999</v>
      </c>
      <c r="FB46" s="78">
        <v>0.47400000000000003</v>
      </c>
      <c r="FC46" s="78">
        <v>67.341999999999999</v>
      </c>
      <c r="FD46" s="78">
        <v>6.2987219789092519</v>
      </c>
      <c r="FE46" s="78">
        <v>0.39600000000000002</v>
      </c>
      <c r="FF46" s="78">
        <v>43.322000000000003</v>
      </c>
      <c r="FG46" s="78">
        <v>642.65577299307574</v>
      </c>
      <c r="FH46" s="78">
        <v>0.186</v>
      </c>
      <c r="FI46" s="78">
        <v>2E-3</v>
      </c>
      <c r="FJ46" s="78">
        <v>4.4999999999999998E-2</v>
      </c>
      <c r="FK46" s="78">
        <v>3.4000000000000002E-2</v>
      </c>
      <c r="FL46" s="78">
        <v>1.3000000000000001E-2</v>
      </c>
      <c r="FM46" s="78">
        <v>59.435000000000002</v>
      </c>
      <c r="FN46" s="78">
        <v>0.86799999999999999</v>
      </c>
      <c r="FO46" s="78">
        <v>17.632772498304572</v>
      </c>
      <c r="FP46" s="78">
        <v>3.1E-2</v>
      </c>
      <c r="FQ46" s="78">
        <v>0.106</v>
      </c>
      <c r="FR46" s="78">
        <v>12.801</v>
      </c>
      <c r="FS46" s="78">
        <v>14.516186301861223</v>
      </c>
      <c r="FT46" s="78">
        <v>5.0670699274917048</v>
      </c>
      <c r="FU46" s="78">
        <v>4.3999999999999997E-2</v>
      </c>
      <c r="FV46" s="78">
        <v>5.0000000000000001E-3</v>
      </c>
      <c r="FW46" s="78">
        <v>90.95</v>
      </c>
      <c r="FX46" s="78">
        <v>59.685000000000002</v>
      </c>
      <c r="FY46" s="78">
        <v>1.0289999999999999</v>
      </c>
      <c r="FZ46" s="78">
        <v>1.8000000000000002E-2</v>
      </c>
      <c r="GA46" s="78">
        <v>2.5000000000000001E-2</v>
      </c>
      <c r="GB46" s="78">
        <v>2.1999999999999999E-2</v>
      </c>
      <c r="GC46" s="78">
        <v>1.516</v>
      </c>
      <c r="GD46" s="78">
        <v>0.49399999999999999</v>
      </c>
      <c r="GE46" s="78">
        <v>0.11600000000000001</v>
      </c>
      <c r="GF46" s="78">
        <v>13.943</v>
      </c>
      <c r="GG46" s="78">
        <v>11.689</v>
      </c>
      <c r="GH46" s="78">
        <v>10.213000000000001</v>
      </c>
      <c r="GI46" s="78">
        <v>34.344000000000001</v>
      </c>
      <c r="GJ46" s="78">
        <v>2.1685930366274375</v>
      </c>
      <c r="GK46" s="78">
        <v>26.134</v>
      </c>
      <c r="GL46" s="78" t="s">
        <v>679</v>
      </c>
      <c r="GM46" s="78">
        <v>0.21099999999999999</v>
      </c>
      <c r="GN46" s="78">
        <v>2.1000000000000001E-2</v>
      </c>
      <c r="GO46" s="78">
        <v>4.625</v>
      </c>
      <c r="GP46" s="78">
        <v>3.6179999999999999</v>
      </c>
      <c r="GQ46" s="78">
        <v>39.774999999999999</v>
      </c>
      <c r="GR46" s="78">
        <v>8.4298685131266673</v>
      </c>
      <c r="GS46" s="78" t="s">
        <v>679</v>
      </c>
      <c r="GT46" s="78">
        <v>0.219</v>
      </c>
      <c r="GU46" s="78">
        <v>192.72613422720266</v>
      </c>
      <c r="GV46" s="78">
        <v>14.183</v>
      </c>
      <c r="GW46" s="79">
        <v>155.727</v>
      </c>
      <c r="GX46" s="79">
        <v>0.64700000000000002</v>
      </c>
      <c r="GY46" s="79">
        <v>1300.2830000000001</v>
      </c>
      <c r="GZ46" s="79">
        <v>1.089</v>
      </c>
      <c r="HA46" s="79">
        <v>34.243725086246968</v>
      </c>
      <c r="HB46" s="79">
        <v>1.9E-2</v>
      </c>
      <c r="HC46" s="79">
        <v>33.314</v>
      </c>
      <c r="HD46" s="79">
        <v>5.8380000000000001</v>
      </c>
      <c r="HE46" s="79" t="s">
        <v>679</v>
      </c>
      <c r="HF46" s="79">
        <v>5.3999999999999999E-2</v>
      </c>
      <c r="HG46" s="79">
        <v>1.7989999999999999</v>
      </c>
      <c r="HH46" s="79">
        <v>0.66700000000000004</v>
      </c>
      <c r="HI46" s="79">
        <v>4.2279999999999998</v>
      </c>
      <c r="HJ46" s="79">
        <v>3822.1083615114485</v>
      </c>
      <c r="HK46" s="79">
        <v>2089.0926384885515</v>
      </c>
      <c r="HL46" s="79">
        <v>3116.5292537252953</v>
      </c>
      <c r="HM46" s="79">
        <v>2794.6717462747047</v>
      </c>
      <c r="HN46" s="79">
        <v>1161.4114542911698</v>
      </c>
      <c r="HO46" s="79">
        <v>188.41900000000004</v>
      </c>
      <c r="HP46" s="79">
        <v>1627.7012453573439</v>
      </c>
      <c r="HQ46" s="79">
        <v>28.327000000000002</v>
      </c>
      <c r="HR46" s="79">
        <v>2076.8617546426558</v>
      </c>
      <c r="HS46" s="79">
        <v>234.50899999999999</v>
      </c>
      <c r="HT46" s="79">
        <v>1508.9390000000001</v>
      </c>
      <c r="HU46" s="79">
        <v>85.89800000000001</v>
      </c>
      <c r="HV46" s="79">
        <v>160.54300000000001</v>
      </c>
      <c r="HW46" s="79">
        <v>143.78</v>
      </c>
      <c r="HX46" s="79">
        <v>72.018999999999068</v>
      </c>
      <c r="HY46" s="80">
        <v>6127</v>
      </c>
      <c r="HZ46" s="80"/>
      <c r="IA46" s="80"/>
      <c r="IB46" s="80"/>
      <c r="IC46" s="80"/>
      <c r="ID46" s="80"/>
      <c r="IE46" s="80"/>
      <c r="IF46" s="80"/>
      <c r="IG46" s="80"/>
      <c r="IH46" s="80"/>
      <c r="II46" s="80"/>
      <c r="IJ46" s="80"/>
      <c r="IK46" s="80"/>
      <c r="IL46" s="80"/>
      <c r="IM46" s="80"/>
      <c r="IN46" s="80"/>
      <c r="IO46" s="80"/>
      <c r="IP46" s="80"/>
      <c r="IQ46" s="80"/>
      <c r="IR46" s="80"/>
      <c r="IS46" s="80"/>
      <c r="IT46" s="80"/>
      <c r="IU46" s="80"/>
      <c r="IV46" s="80"/>
      <c r="IW46" s="80"/>
      <c r="IX46" s="80"/>
      <c r="IY46" s="80"/>
      <c r="IZ46" s="80"/>
      <c r="JA46" s="80"/>
      <c r="JB46" s="80"/>
      <c r="JC46" s="80"/>
      <c r="JD46" s="80"/>
    </row>
    <row r="47" spans="1:264" s="38" customFormat="1" ht="17.100000000000001" customHeight="1">
      <c r="A47" s="38">
        <v>1991</v>
      </c>
      <c r="B47" s="78">
        <v>0.68</v>
      </c>
      <c r="C47" s="78">
        <v>1.083</v>
      </c>
      <c r="D47" s="78">
        <v>22.214000000000002</v>
      </c>
      <c r="E47" s="78" t="s">
        <v>679</v>
      </c>
      <c r="F47" s="78">
        <v>1.1910000000000001</v>
      </c>
      <c r="G47" s="78" t="s">
        <v>679</v>
      </c>
      <c r="H47" s="78">
        <v>0.08</v>
      </c>
      <c r="I47" s="78">
        <v>31.911999999999999</v>
      </c>
      <c r="J47" s="78">
        <v>1.173027994761886</v>
      </c>
      <c r="K47" s="78">
        <v>0.52600000000000002</v>
      </c>
      <c r="L47" s="78">
        <v>76.774000000000001</v>
      </c>
      <c r="M47" s="78">
        <v>17.89</v>
      </c>
      <c r="N47" s="78">
        <v>16.698398513669204</v>
      </c>
      <c r="O47" s="78">
        <v>0.48599999999999999</v>
      </c>
      <c r="P47" s="78">
        <v>3.137</v>
      </c>
      <c r="Q47" s="78">
        <v>4.3470000000000004</v>
      </c>
      <c r="R47" s="78">
        <v>0.32900000000000001</v>
      </c>
      <c r="S47" s="78">
        <v>25.326789048895094</v>
      </c>
      <c r="T47" s="78">
        <v>32.064</v>
      </c>
      <c r="U47" s="78">
        <v>9.8000000000000004E-2</v>
      </c>
      <c r="V47" s="78">
        <v>0.22600000000000001</v>
      </c>
      <c r="W47" s="78">
        <v>0.13900000000000001</v>
      </c>
      <c r="X47" s="78">
        <v>5.1000000000000004E-2</v>
      </c>
      <c r="Y47" s="78">
        <v>1.1880250706648643</v>
      </c>
      <c r="Z47" s="78">
        <v>0.58599999999999997</v>
      </c>
      <c r="AA47" s="78">
        <v>59.812000000000005</v>
      </c>
      <c r="AB47" s="78">
        <v>1.3000000000000001E-2</v>
      </c>
      <c r="AC47" s="78">
        <v>1.5860000000000001</v>
      </c>
      <c r="AD47" s="78">
        <v>15.865</v>
      </c>
      <c r="AE47" s="78">
        <v>0.17100000000000001</v>
      </c>
      <c r="AF47" s="78">
        <v>9.4E-2</v>
      </c>
      <c r="AG47" s="78">
        <v>0.126</v>
      </c>
      <c r="AH47" s="78">
        <v>122.458</v>
      </c>
      <c r="AI47" s="78">
        <v>2.5000000000000001E-2</v>
      </c>
      <c r="AJ47" s="78">
        <v>7.4999999999999997E-2</v>
      </c>
      <c r="AK47" s="78">
        <v>5.6000000000000001E-2</v>
      </c>
      <c r="AL47" s="78">
        <v>1.9E-2</v>
      </c>
      <c r="AM47" s="78">
        <v>8.7759999999999998</v>
      </c>
      <c r="AN47" s="78">
        <v>704.81000000000006</v>
      </c>
      <c r="AO47" s="78">
        <v>15.577</v>
      </c>
      <c r="AP47" s="78">
        <v>2.1000000000000001E-2</v>
      </c>
      <c r="AQ47" s="78">
        <v>0.34500000000000003</v>
      </c>
      <c r="AR47" s="78">
        <v>6.0000000000000001E-3</v>
      </c>
      <c r="AS47" s="78">
        <v>0.91</v>
      </c>
      <c r="AT47" s="78">
        <v>1.5369999999999999</v>
      </c>
      <c r="AU47" s="78">
        <v>4.8173995329974195</v>
      </c>
      <c r="AV47" s="78">
        <v>8.0809999999999995</v>
      </c>
      <c r="AW47" s="78">
        <v>1.2929999999999999</v>
      </c>
      <c r="AX47" s="78">
        <v>41.376929177792839</v>
      </c>
      <c r="AY47" s="78">
        <v>68.488</v>
      </c>
      <c r="AZ47" s="78">
        <v>1.024</v>
      </c>
      <c r="BA47" s="78">
        <v>16.693000000000001</v>
      </c>
      <c r="BB47" s="78">
        <v>0.109</v>
      </c>
      <c r="BC47" s="78">
        <v>1.6E-2</v>
      </c>
      <c r="BD47" s="78">
        <v>2.7640000000000002</v>
      </c>
      <c r="BE47" s="78">
        <v>4.4960000000000004</v>
      </c>
      <c r="BF47" s="78">
        <v>21.466000000000001</v>
      </c>
      <c r="BG47" s="78">
        <v>0.88100000000000001</v>
      </c>
      <c r="BH47" s="78">
        <v>5.5E-2</v>
      </c>
      <c r="BI47" s="78" t="s">
        <v>679</v>
      </c>
      <c r="BJ47" s="78">
        <v>6.6623743847290466</v>
      </c>
      <c r="BK47" s="78">
        <v>0.81400000000000006</v>
      </c>
      <c r="BL47" s="78">
        <v>0.16200000000000001</v>
      </c>
      <c r="BM47" s="78">
        <v>0.01</v>
      </c>
      <c r="BN47" s="78" t="s">
        <v>679</v>
      </c>
      <c r="BO47" s="78">
        <v>0.184</v>
      </c>
      <c r="BP47" s="78">
        <v>14.657</v>
      </c>
      <c r="BQ47" s="78">
        <v>116.626</v>
      </c>
      <c r="BR47" s="78">
        <v>0.22900000000000001</v>
      </c>
      <c r="BS47" s="78">
        <v>0.17400000000000002</v>
      </c>
      <c r="BT47" s="78">
        <v>0.40300000000000002</v>
      </c>
      <c r="BU47" s="78">
        <v>5.3999999999999999E-2</v>
      </c>
      <c r="BV47" s="78">
        <v>4.439459795560369</v>
      </c>
      <c r="BW47" s="78">
        <v>253.60599999999999</v>
      </c>
      <c r="BX47" s="78">
        <v>1.103</v>
      </c>
      <c r="BY47" s="78">
        <v>2.9000000000000001E-2</v>
      </c>
      <c r="BZ47" s="78">
        <v>18.439</v>
      </c>
      <c r="CA47" s="78">
        <v>0.15</v>
      </c>
      <c r="CB47" s="78">
        <v>3.1E-2</v>
      </c>
      <c r="CC47" s="78">
        <v>0.371</v>
      </c>
      <c r="CD47" s="78">
        <v>1.3780000000000001</v>
      </c>
      <c r="CE47" s="78">
        <v>0.29299999999999998</v>
      </c>
      <c r="CF47" s="78">
        <v>7.0000000000000007E-2</v>
      </c>
      <c r="CG47" s="78">
        <v>0.30599999999999999</v>
      </c>
      <c r="CH47" s="78">
        <v>0.27200000000000002</v>
      </c>
      <c r="CI47" s="78">
        <v>0.73599999999999999</v>
      </c>
      <c r="CJ47" s="78">
        <v>7.8790000000000004</v>
      </c>
      <c r="CK47" s="78">
        <v>17.298999999999999</v>
      </c>
      <c r="CL47" s="78">
        <v>0.48199999999999998</v>
      </c>
      <c r="CM47" s="78">
        <v>201.214</v>
      </c>
      <c r="CN47" s="78">
        <v>49.012999999999998</v>
      </c>
      <c r="CO47" s="78">
        <v>12.932</v>
      </c>
      <c r="CP47" s="78">
        <v>8.5310000000000006</v>
      </c>
      <c r="CQ47" s="78">
        <v>62.186</v>
      </c>
      <c r="CR47" s="78">
        <v>9.3580000000000005</v>
      </c>
      <c r="CS47" s="78">
        <v>115.572</v>
      </c>
      <c r="CT47" s="78">
        <v>2.2290000000000001</v>
      </c>
      <c r="CU47" s="78">
        <v>300.11599999999999</v>
      </c>
      <c r="CV47" s="78">
        <v>2.6720000000000002</v>
      </c>
      <c r="CW47" s="78">
        <v>75.645974550893428</v>
      </c>
      <c r="CX47" s="78">
        <v>1.32</v>
      </c>
      <c r="CY47" s="78">
        <v>6.0000000000000001E-3</v>
      </c>
      <c r="CZ47" s="78">
        <v>2.7789999999999999</v>
      </c>
      <c r="DA47" s="78">
        <v>3.1443519642395534</v>
      </c>
      <c r="DB47" s="78">
        <v>6.9000000000000006E-2</v>
      </c>
      <c r="DC47" s="78">
        <v>3.9192935354397127</v>
      </c>
      <c r="DD47" s="78">
        <v>2.59</v>
      </c>
      <c r="DE47" s="78" t="s">
        <v>679</v>
      </c>
      <c r="DF47" s="78">
        <v>7.8E-2</v>
      </c>
      <c r="DG47" s="78">
        <v>11.689</v>
      </c>
      <c r="DH47" s="78">
        <v>6.4118453288342012</v>
      </c>
      <c r="DI47" s="78">
        <v>2.8940000000000001</v>
      </c>
      <c r="DJ47" s="78">
        <v>0.29799999999999999</v>
      </c>
      <c r="DK47" s="78">
        <v>3.0953951087624434</v>
      </c>
      <c r="DL47" s="78">
        <v>0.29299999999999998</v>
      </c>
      <c r="DM47" s="78">
        <v>0.18</v>
      </c>
      <c r="DN47" s="78">
        <v>18.705000000000002</v>
      </c>
      <c r="DO47" s="78">
        <v>4.7E-2</v>
      </c>
      <c r="DP47" s="78">
        <v>0.11900000000000001</v>
      </c>
      <c r="DQ47" s="78">
        <v>0.56600000000000006</v>
      </c>
      <c r="DR47" s="78">
        <v>1.4E-2</v>
      </c>
      <c r="DS47" s="78">
        <v>0.504</v>
      </c>
      <c r="DT47" s="78">
        <v>0.75</v>
      </c>
      <c r="DU47" s="78">
        <v>0.41500000000000004</v>
      </c>
      <c r="DV47" s="78">
        <v>88.995000000000005</v>
      </c>
      <c r="DW47" s="78">
        <v>3.3290000000000002</v>
      </c>
      <c r="DX47" s="78">
        <v>0.55292000455496382</v>
      </c>
      <c r="DY47" s="78">
        <v>9.0000000000000011E-3</v>
      </c>
      <c r="DZ47" s="78">
        <v>6.8109999999999999</v>
      </c>
      <c r="EA47" s="78">
        <v>0.28000000000000003</v>
      </c>
      <c r="EB47" s="78">
        <v>1.1400000000000001</v>
      </c>
      <c r="EC47" s="78">
        <v>0.27700000000000002</v>
      </c>
      <c r="ED47" s="78">
        <v>4.2000000000000003E-2</v>
      </c>
      <c r="EE47" s="78">
        <v>0.26200000000000001</v>
      </c>
      <c r="EF47" s="78">
        <v>1.403</v>
      </c>
      <c r="EG47" s="78">
        <v>44.746000000000002</v>
      </c>
      <c r="EH47" s="78">
        <v>0.48799999999999999</v>
      </c>
      <c r="EI47" s="78">
        <v>6.593</v>
      </c>
      <c r="EJ47" s="78">
        <v>0.54700000000000004</v>
      </c>
      <c r="EK47" s="78">
        <v>0.224</v>
      </c>
      <c r="EL47" s="78">
        <v>12.339</v>
      </c>
      <c r="EM47" s="78">
        <v>1E-3</v>
      </c>
      <c r="EN47" s="78">
        <v>8.7330000000000005</v>
      </c>
      <c r="EO47" s="78" t="s">
        <v>679</v>
      </c>
      <c r="EP47" s="78">
        <v>3.21</v>
      </c>
      <c r="EQ47" s="78">
        <v>18.61</v>
      </c>
      <c r="ER47" s="78" t="s">
        <v>679</v>
      </c>
      <c r="ES47" s="78">
        <v>0.88500000000000001</v>
      </c>
      <c r="ET47" s="78">
        <v>0.56300000000000006</v>
      </c>
      <c r="EU47" s="78">
        <v>0.60899999999999999</v>
      </c>
      <c r="EV47" s="78">
        <v>5.5680000000000005</v>
      </c>
      <c r="EW47" s="78">
        <v>11.98</v>
      </c>
      <c r="EX47" s="78">
        <v>1.5760000000000001</v>
      </c>
      <c r="EY47" s="78">
        <v>98.606999999999999</v>
      </c>
      <c r="EZ47" s="78">
        <v>11.981</v>
      </c>
      <c r="FA47" s="78">
        <v>4.82</v>
      </c>
      <c r="FB47" s="78">
        <v>0.30299999999999999</v>
      </c>
      <c r="FC47" s="78">
        <v>71.307000000000002</v>
      </c>
      <c r="FD47" s="78">
        <v>6.0710833502653632</v>
      </c>
      <c r="FE47" s="78">
        <v>0.46900000000000003</v>
      </c>
      <c r="FF47" s="78">
        <v>37.505000000000003</v>
      </c>
      <c r="FG47" s="78">
        <v>619.4299060086189</v>
      </c>
      <c r="FH47" s="78">
        <v>0.17200000000000001</v>
      </c>
      <c r="FI47" s="78">
        <v>2E-3</v>
      </c>
      <c r="FJ47" s="78">
        <v>4.7E-2</v>
      </c>
      <c r="FK47" s="78">
        <v>3.4000000000000002E-2</v>
      </c>
      <c r="FL47" s="78">
        <v>1.3000000000000001E-2</v>
      </c>
      <c r="FM47" s="78">
        <v>73.021000000000001</v>
      </c>
      <c r="FN47" s="78">
        <v>0.93400000000000005</v>
      </c>
      <c r="FO47" s="78">
        <v>12.472174010438277</v>
      </c>
      <c r="FP47" s="78">
        <v>3.9E-2</v>
      </c>
      <c r="FQ47" s="78">
        <v>0.128</v>
      </c>
      <c r="FR47" s="78">
        <v>12.933</v>
      </c>
      <c r="FS47" s="78">
        <v>13.387070822207166</v>
      </c>
      <c r="FT47" s="78">
        <v>3.5840862725820331</v>
      </c>
      <c r="FU47" s="78">
        <v>4.3999999999999997E-2</v>
      </c>
      <c r="FV47" s="78">
        <v>1E-3</v>
      </c>
      <c r="FW47" s="78">
        <v>94.447000000000003</v>
      </c>
      <c r="FX47" s="78">
        <v>61.591999999999999</v>
      </c>
      <c r="FY47" s="78">
        <v>1.1080000000000001</v>
      </c>
      <c r="FZ47" s="78">
        <v>0.02</v>
      </c>
      <c r="GA47" s="78">
        <v>2.8000000000000001E-2</v>
      </c>
      <c r="GB47" s="78">
        <v>2.1000000000000001E-2</v>
      </c>
      <c r="GC47" s="78">
        <v>1.4690000000000001</v>
      </c>
      <c r="GD47" s="78">
        <v>0.57300000000000006</v>
      </c>
      <c r="GE47" s="78">
        <v>8.8999999999999996E-2</v>
      </c>
      <c r="GF47" s="78">
        <v>14.515000000000001</v>
      </c>
      <c r="GG47" s="78">
        <v>11.452999999999999</v>
      </c>
      <c r="GH47" s="78">
        <v>11.779</v>
      </c>
      <c r="GI47" s="78">
        <v>37.381999999999998</v>
      </c>
      <c r="GJ47" s="78">
        <v>2.0902191146481028</v>
      </c>
      <c r="GK47" s="78">
        <v>28.698</v>
      </c>
      <c r="GL47" s="78" t="s">
        <v>679</v>
      </c>
      <c r="GM47" s="78">
        <v>0.23</v>
      </c>
      <c r="GN47" s="78">
        <v>2.5000000000000001E-2</v>
      </c>
      <c r="GO47" s="78">
        <v>5.74</v>
      </c>
      <c r="GP47" s="78">
        <v>4.2240000000000002</v>
      </c>
      <c r="GQ47" s="78">
        <v>40.527000000000001</v>
      </c>
      <c r="GR47" s="78">
        <v>8.1252092958438684</v>
      </c>
      <c r="GS47" s="78" t="s">
        <v>679</v>
      </c>
      <c r="GT47" s="78">
        <v>0.22600000000000001</v>
      </c>
      <c r="GU47" s="78">
        <v>185.76092556325148</v>
      </c>
      <c r="GV47" s="78">
        <v>15.547000000000001</v>
      </c>
      <c r="GW47" s="79">
        <v>159.35400000000001</v>
      </c>
      <c r="GX47" s="79">
        <v>0.66400000000000003</v>
      </c>
      <c r="GY47" s="79">
        <v>1316.2540000000001</v>
      </c>
      <c r="GZ47" s="79">
        <v>1.242</v>
      </c>
      <c r="HA47" s="79">
        <v>33.006141550349831</v>
      </c>
      <c r="HB47" s="79">
        <v>1.8000000000000002E-2</v>
      </c>
      <c r="HC47" s="79">
        <v>31.481000000000002</v>
      </c>
      <c r="HD47" s="79">
        <v>5.8500000000000005</v>
      </c>
      <c r="HE47" s="79" t="s">
        <v>679</v>
      </c>
      <c r="HF47" s="79">
        <v>5.3999999999999999E-2</v>
      </c>
      <c r="HG47" s="79">
        <v>2.7570000000000001</v>
      </c>
      <c r="HH47" s="79">
        <v>0.65900000000000003</v>
      </c>
      <c r="HI47" s="79">
        <v>4.3150000000000004</v>
      </c>
      <c r="HJ47" s="79">
        <v>3786.6488306264528</v>
      </c>
      <c r="HK47" s="79">
        <v>2300.5141693735472</v>
      </c>
      <c r="HL47" s="79">
        <v>3131.9024606573112</v>
      </c>
      <c r="HM47" s="79">
        <v>2955.2605393426907</v>
      </c>
      <c r="HN47" s="79">
        <v>1140.4539990545823</v>
      </c>
      <c r="HO47" s="79">
        <v>195.08699999999999</v>
      </c>
      <c r="HP47" s="79">
        <v>1694.9137827799664</v>
      </c>
      <c r="HQ47" s="79">
        <v>28.593000000000004</v>
      </c>
      <c r="HR47" s="79">
        <v>2016.2932172200335</v>
      </c>
      <c r="HS47" s="79">
        <v>247.31499999999997</v>
      </c>
      <c r="HT47" s="79">
        <v>1527.8850000000002</v>
      </c>
      <c r="HU47" s="79">
        <v>84.467000000000013</v>
      </c>
      <c r="HV47" s="79">
        <v>162.16699999999997</v>
      </c>
      <c r="HW47" s="79">
        <v>137.429</v>
      </c>
      <c r="HX47" s="79">
        <v>122.84599999999963</v>
      </c>
      <c r="HY47" s="80">
        <v>6217</v>
      </c>
      <c r="HZ47" s="80"/>
      <c r="IA47" s="80"/>
      <c r="IB47" s="80"/>
      <c r="IC47" s="80"/>
      <c r="ID47" s="80"/>
      <c r="IE47" s="80"/>
      <c r="IF47" s="80"/>
      <c r="IG47" s="80"/>
      <c r="IH47" s="80"/>
      <c r="II47" s="80"/>
      <c r="IJ47" s="80"/>
      <c r="IK47" s="80"/>
      <c r="IL47" s="80"/>
      <c r="IM47" s="80"/>
      <c r="IN47" s="80"/>
      <c r="IO47" s="80"/>
      <c r="IP47" s="80"/>
      <c r="IQ47" s="80"/>
      <c r="IR47" s="80"/>
      <c r="IS47" s="80"/>
      <c r="IT47" s="80"/>
      <c r="IU47" s="80"/>
      <c r="IV47" s="80"/>
      <c r="IW47" s="80"/>
      <c r="IX47" s="80"/>
      <c r="IY47" s="80"/>
      <c r="IZ47" s="80"/>
      <c r="JA47" s="80"/>
      <c r="JB47" s="80"/>
      <c r="JC47" s="80"/>
      <c r="JD47" s="80"/>
    </row>
    <row r="48" spans="1:264" s="38" customFormat="1" ht="17.100000000000001" customHeight="1">
      <c r="A48" s="38">
        <v>1992</v>
      </c>
      <c r="B48" s="78">
        <v>0.38900000000000001</v>
      </c>
      <c r="C48" s="78">
        <v>0.65100000000000002</v>
      </c>
      <c r="D48" s="78">
        <v>22.433</v>
      </c>
      <c r="E48" s="78" t="s">
        <v>679</v>
      </c>
      <c r="F48" s="78">
        <v>1.2050000000000001</v>
      </c>
      <c r="G48" s="78" t="s">
        <v>679</v>
      </c>
      <c r="H48" s="78">
        <v>0.08</v>
      </c>
      <c r="I48" s="78">
        <v>33.119</v>
      </c>
      <c r="J48" s="78">
        <v>1.105</v>
      </c>
      <c r="K48" s="78">
        <v>0.47000000000000003</v>
      </c>
      <c r="L48" s="78">
        <v>80.299000000000007</v>
      </c>
      <c r="M48" s="78">
        <v>16.510000000000002</v>
      </c>
      <c r="N48" s="78">
        <v>15.73</v>
      </c>
      <c r="O48" s="78">
        <v>0.48899999999999999</v>
      </c>
      <c r="P48" s="78">
        <v>2.8879999999999999</v>
      </c>
      <c r="Q48" s="78">
        <v>4.84</v>
      </c>
      <c r="R48" s="78">
        <v>0.26700000000000002</v>
      </c>
      <c r="S48" s="78">
        <v>23.858000000000001</v>
      </c>
      <c r="T48" s="78">
        <v>31.19</v>
      </c>
      <c r="U48" s="78">
        <v>9.7000000000000003E-2</v>
      </c>
      <c r="V48" s="78">
        <v>0.247</v>
      </c>
      <c r="W48" s="78">
        <v>0.111</v>
      </c>
      <c r="X48" s="78">
        <v>5.9000000000000004E-2</v>
      </c>
      <c r="Y48" s="78">
        <v>1.1280000000000001</v>
      </c>
      <c r="Z48" s="78">
        <v>0.89900000000000002</v>
      </c>
      <c r="AA48" s="78">
        <v>60.187000000000005</v>
      </c>
      <c r="AB48" s="78">
        <v>1.4E-2</v>
      </c>
      <c r="AC48" s="78">
        <v>1.5840000000000001</v>
      </c>
      <c r="AD48" s="78">
        <v>14.851000000000001</v>
      </c>
      <c r="AE48" s="78">
        <v>0.17200000000000001</v>
      </c>
      <c r="AF48" s="78">
        <v>8.7000000000000008E-2</v>
      </c>
      <c r="AG48" s="78">
        <v>0.13</v>
      </c>
      <c r="AH48" s="78">
        <v>127.529</v>
      </c>
      <c r="AI48" s="78">
        <v>2.8000000000000001E-2</v>
      </c>
      <c r="AJ48" s="78">
        <v>8.5000000000000006E-2</v>
      </c>
      <c r="AK48" s="78">
        <v>5.9000000000000004E-2</v>
      </c>
      <c r="AL48" s="78">
        <v>2.4E-2</v>
      </c>
      <c r="AM48" s="78">
        <v>9.0850000000000009</v>
      </c>
      <c r="AN48" s="78">
        <v>735.20100000000002</v>
      </c>
      <c r="AO48" s="78">
        <v>16.920999999999999</v>
      </c>
      <c r="AP48" s="78">
        <v>2.1000000000000001E-2</v>
      </c>
      <c r="AQ48" s="78">
        <v>0.42899999999999999</v>
      </c>
      <c r="AR48" s="78">
        <v>6.0000000000000001E-3</v>
      </c>
      <c r="AS48" s="78">
        <v>1.034</v>
      </c>
      <c r="AT48" s="78">
        <v>1.2610000000000001</v>
      </c>
      <c r="AU48" s="78">
        <v>4.5739999999999998</v>
      </c>
      <c r="AV48" s="78">
        <v>8.5459999999999994</v>
      </c>
      <c r="AW48" s="78">
        <v>1.4390000000000001</v>
      </c>
      <c r="AX48" s="78">
        <v>37.914999999999999</v>
      </c>
      <c r="AY48" s="78">
        <v>69.652000000000001</v>
      </c>
      <c r="AZ48" s="78">
        <v>0.98699999999999999</v>
      </c>
      <c r="BA48" s="78">
        <v>14.813000000000001</v>
      </c>
      <c r="BB48" s="78">
        <v>0.113</v>
      </c>
      <c r="BC48" s="78">
        <v>1.6E-2</v>
      </c>
      <c r="BD48" s="78">
        <v>3.056</v>
      </c>
      <c r="BE48" s="78">
        <v>6.0819999999999999</v>
      </c>
      <c r="BF48" s="78">
        <v>22.161000000000001</v>
      </c>
      <c r="BG48" s="78">
        <v>0.93500000000000005</v>
      </c>
      <c r="BH48" s="78">
        <v>5.9000000000000004E-2</v>
      </c>
      <c r="BI48" s="78" t="s">
        <v>679</v>
      </c>
      <c r="BJ48" s="78">
        <v>6.2759999999999998</v>
      </c>
      <c r="BK48" s="78">
        <v>0.80900000000000005</v>
      </c>
      <c r="BL48" s="78">
        <v>0.17899999999999999</v>
      </c>
      <c r="BM48" s="78">
        <v>0.01</v>
      </c>
      <c r="BN48" s="78" t="s">
        <v>679</v>
      </c>
      <c r="BO48" s="78">
        <v>0.19700000000000001</v>
      </c>
      <c r="BP48" s="78">
        <v>13.051</v>
      </c>
      <c r="BQ48" s="78">
        <v>108.273</v>
      </c>
      <c r="BR48" s="78">
        <v>0.24</v>
      </c>
      <c r="BS48" s="78">
        <v>0.17599999999999999</v>
      </c>
      <c r="BT48" s="78">
        <v>0.58099999999999996</v>
      </c>
      <c r="BU48" s="78">
        <v>5.3999999999999999E-2</v>
      </c>
      <c r="BV48" s="78">
        <v>4.1820000000000004</v>
      </c>
      <c r="BW48" s="78">
        <v>243.244</v>
      </c>
      <c r="BX48" s="78">
        <v>1.117</v>
      </c>
      <c r="BY48" s="78">
        <v>2.5000000000000001E-2</v>
      </c>
      <c r="BZ48" s="78">
        <v>20.59</v>
      </c>
      <c r="CA48" s="78">
        <v>0.13200000000000001</v>
      </c>
      <c r="CB48" s="78">
        <v>3.3000000000000002E-2</v>
      </c>
      <c r="CC48" s="78">
        <v>0.38900000000000001</v>
      </c>
      <c r="CD48" s="78">
        <v>1.641</v>
      </c>
      <c r="CE48" s="78">
        <v>0.29299999999999998</v>
      </c>
      <c r="CF48" s="78">
        <v>7.1000000000000008E-2</v>
      </c>
      <c r="CG48" s="78">
        <v>0.28700000000000003</v>
      </c>
      <c r="CH48" s="78">
        <v>0.248</v>
      </c>
      <c r="CI48" s="78">
        <v>0.83899999999999997</v>
      </c>
      <c r="CJ48" s="78">
        <v>9.1159999999999997</v>
      </c>
      <c r="CK48" s="78">
        <v>16.009</v>
      </c>
      <c r="CL48" s="78">
        <v>0.499</v>
      </c>
      <c r="CM48" s="78">
        <v>213.69900000000001</v>
      </c>
      <c r="CN48" s="78">
        <v>55.243000000000002</v>
      </c>
      <c r="CO48" s="78">
        <v>16.818000000000001</v>
      </c>
      <c r="CP48" s="78">
        <v>8.5419999999999998</v>
      </c>
      <c r="CQ48" s="78">
        <v>62.469000000000001</v>
      </c>
      <c r="CR48" s="78">
        <v>11.317</v>
      </c>
      <c r="CS48" s="78">
        <v>114.681</v>
      </c>
      <c r="CT48" s="78">
        <v>2.2080000000000002</v>
      </c>
      <c r="CU48" s="78">
        <v>306.40100000000001</v>
      </c>
      <c r="CV48" s="78">
        <v>3.3450000000000002</v>
      </c>
      <c r="CW48" s="78">
        <v>71.259</v>
      </c>
      <c r="CX48" s="78">
        <v>1.5110000000000001</v>
      </c>
      <c r="CY48" s="78">
        <v>6.0000000000000001E-3</v>
      </c>
      <c r="CZ48" s="78">
        <v>5.75</v>
      </c>
      <c r="DA48" s="78">
        <v>2.9620000000000002</v>
      </c>
      <c r="DB48" s="78">
        <v>7.5999999999999998E-2</v>
      </c>
      <c r="DC48" s="78">
        <v>3.6920000000000002</v>
      </c>
      <c r="DD48" s="78">
        <v>3.097</v>
      </c>
      <c r="DE48" s="78" t="s">
        <v>679</v>
      </c>
      <c r="DF48" s="78">
        <v>7.9000000000000001E-2</v>
      </c>
      <c r="DG48" s="78">
        <v>10.161</v>
      </c>
      <c r="DH48" s="78">
        <v>6.04</v>
      </c>
      <c r="DI48" s="78">
        <v>2.8810000000000002</v>
      </c>
      <c r="DJ48" s="78">
        <v>0.29599999999999999</v>
      </c>
      <c r="DK48" s="78">
        <v>2.9390000000000001</v>
      </c>
      <c r="DL48" s="78">
        <v>0.28500000000000003</v>
      </c>
      <c r="DM48" s="78">
        <v>0.17899999999999999</v>
      </c>
      <c r="DN48" s="78">
        <v>20.533999999999999</v>
      </c>
      <c r="DO48" s="78">
        <v>6.9000000000000006E-2</v>
      </c>
      <c r="DP48" s="78">
        <v>0.121</v>
      </c>
      <c r="DQ48" s="78">
        <v>0.55700000000000005</v>
      </c>
      <c r="DR48" s="78">
        <v>1.4999999999999999E-2</v>
      </c>
      <c r="DS48" s="78">
        <v>0.56000000000000005</v>
      </c>
      <c r="DT48" s="78">
        <v>0.80300000000000005</v>
      </c>
      <c r="DU48" s="78">
        <v>0.46600000000000003</v>
      </c>
      <c r="DV48" s="78">
        <v>89.575000000000003</v>
      </c>
      <c r="DW48" s="78">
        <v>3.0209999999999999</v>
      </c>
      <c r="DX48" s="78">
        <v>0.52498367293625914</v>
      </c>
      <c r="DY48" s="78">
        <v>0.01</v>
      </c>
      <c r="DZ48" s="78">
        <v>7.101</v>
      </c>
      <c r="EA48" s="78">
        <v>0.27300000000000002</v>
      </c>
      <c r="EB48" s="78">
        <v>1.333</v>
      </c>
      <c r="EC48" s="78">
        <v>0.30599999999999999</v>
      </c>
      <c r="ED48" s="78">
        <v>3.9E-2</v>
      </c>
      <c r="EE48" s="78">
        <v>0.36299999999999999</v>
      </c>
      <c r="EF48" s="78">
        <v>1.1830000000000001</v>
      </c>
      <c r="EG48" s="78">
        <v>43.725000000000001</v>
      </c>
      <c r="EH48" s="78">
        <v>0.48299999999999998</v>
      </c>
      <c r="EI48" s="78">
        <v>6.8529999999999998</v>
      </c>
      <c r="EJ48" s="78">
        <v>0.65300000000000002</v>
      </c>
      <c r="EK48" s="78">
        <v>0.214</v>
      </c>
      <c r="EL48" s="78">
        <v>17.693999999999999</v>
      </c>
      <c r="EM48" s="78">
        <v>1E-3</v>
      </c>
      <c r="EN48" s="78">
        <v>8.072000000000001</v>
      </c>
      <c r="EO48" s="78" t="s">
        <v>679</v>
      </c>
      <c r="EP48" s="78">
        <v>3.294</v>
      </c>
      <c r="EQ48" s="78">
        <v>19.850000000000001</v>
      </c>
      <c r="ER48" s="78">
        <v>3.1E-2</v>
      </c>
      <c r="ES48" s="78">
        <v>1.1579999999999999</v>
      </c>
      <c r="ET48" s="78">
        <v>0.56000000000000005</v>
      </c>
      <c r="EU48" s="78">
        <v>0.71499999999999997</v>
      </c>
      <c r="EV48" s="78">
        <v>5.5600000000000005</v>
      </c>
      <c r="EW48" s="78">
        <v>13.295</v>
      </c>
      <c r="EX48" s="78">
        <v>1.8129999999999999</v>
      </c>
      <c r="EY48" s="78">
        <v>97.432000000000002</v>
      </c>
      <c r="EZ48" s="78">
        <v>13.143000000000001</v>
      </c>
      <c r="FA48" s="78">
        <v>7.3090000000000002</v>
      </c>
      <c r="FB48" s="78">
        <v>1.0349999999999999</v>
      </c>
      <c r="FC48" s="78">
        <v>77.524000000000001</v>
      </c>
      <c r="FD48" s="78">
        <v>5.7190000000000003</v>
      </c>
      <c r="FE48" s="78">
        <v>0.47100000000000003</v>
      </c>
      <c r="FF48" s="78">
        <v>33.613999999999997</v>
      </c>
      <c r="FG48" s="78">
        <v>583.50700000000006</v>
      </c>
      <c r="FH48" s="78">
        <v>0.17400000000000002</v>
      </c>
      <c r="FI48" s="78">
        <v>2E-3</v>
      </c>
      <c r="FJ48" s="78">
        <v>5.6000000000000001E-2</v>
      </c>
      <c r="FK48" s="78">
        <v>3.5000000000000003E-2</v>
      </c>
      <c r="FL48" s="78">
        <v>1.3000000000000001E-2</v>
      </c>
      <c r="FM48" s="78">
        <v>77.866</v>
      </c>
      <c r="FN48" s="78">
        <v>0.94900000000000007</v>
      </c>
      <c r="FO48" s="78">
        <v>11.842016327063741</v>
      </c>
      <c r="FP48" s="78">
        <v>4.4999999999999998E-2</v>
      </c>
      <c r="FQ48" s="78">
        <v>5.9000000000000004E-2</v>
      </c>
      <c r="FR48" s="78">
        <v>13.708</v>
      </c>
      <c r="FS48" s="78">
        <v>12.266999999999999</v>
      </c>
      <c r="FT48" s="78">
        <v>3.403</v>
      </c>
      <c r="FU48" s="78">
        <v>4.3999999999999997E-2</v>
      </c>
      <c r="FV48" s="78">
        <v>3.0000000000000001E-3</v>
      </c>
      <c r="FW48" s="78">
        <v>88.588000000000008</v>
      </c>
      <c r="FX48" s="78">
        <v>63.828000000000003</v>
      </c>
      <c r="FY48" s="78">
        <v>1.379</v>
      </c>
      <c r="FZ48" s="78">
        <v>0.02</v>
      </c>
      <c r="GA48" s="78">
        <v>2.6000000000000002E-2</v>
      </c>
      <c r="GB48" s="78">
        <v>2.3E-2</v>
      </c>
      <c r="GC48" s="78">
        <v>1.2969999999999999</v>
      </c>
      <c r="GD48" s="78">
        <v>0.57600000000000007</v>
      </c>
      <c r="GE48" s="78">
        <v>7.2000000000000008E-2</v>
      </c>
      <c r="GF48" s="78">
        <v>15.061</v>
      </c>
      <c r="GG48" s="78">
        <v>11.744</v>
      </c>
      <c r="GH48" s="78">
        <v>12.118</v>
      </c>
      <c r="GI48" s="78">
        <v>40.273000000000003</v>
      </c>
      <c r="GJ48" s="78">
        <v>1.9690000000000001</v>
      </c>
      <c r="GK48" s="78">
        <v>31.411999999999999</v>
      </c>
      <c r="GL48" s="78" t="s">
        <v>679</v>
      </c>
      <c r="GM48" s="78">
        <v>0.22800000000000001</v>
      </c>
      <c r="GN48" s="78">
        <v>2.4E-2</v>
      </c>
      <c r="GO48" s="78">
        <v>5.7229999999999999</v>
      </c>
      <c r="GP48" s="78">
        <v>4.0970000000000004</v>
      </c>
      <c r="GQ48" s="78">
        <v>41.752000000000002</v>
      </c>
      <c r="GR48" s="78">
        <v>7.6539999999999999</v>
      </c>
      <c r="GS48" s="78" t="s">
        <v>679</v>
      </c>
      <c r="GT48" s="78">
        <v>0.22900000000000001</v>
      </c>
      <c r="GU48" s="78">
        <v>174.988</v>
      </c>
      <c r="GV48" s="78">
        <v>15.854000000000001</v>
      </c>
      <c r="GW48" s="79">
        <v>157.63900000000001</v>
      </c>
      <c r="GX48" s="79">
        <v>0.64400000000000002</v>
      </c>
      <c r="GY48" s="79">
        <v>1342.2950000000001</v>
      </c>
      <c r="GZ48" s="79">
        <v>1.41</v>
      </c>
      <c r="HA48" s="79">
        <v>31.092000000000002</v>
      </c>
      <c r="HB48" s="79">
        <v>1.8000000000000002E-2</v>
      </c>
      <c r="HC48" s="79">
        <v>28.872</v>
      </c>
      <c r="HD48" s="79">
        <v>5.8570000000000002</v>
      </c>
      <c r="HE48" s="79" t="s">
        <v>679</v>
      </c>
      <c r="HF48" s="79">
        <v>5.3999999999999999E-2</v>
      </c>
      <c r="HG48" s="79">
        <v>3.9220000000000002</v>
      </c>
      <c r="HH48" s="79">
        <v>0.67</v>
      </c>
      <c r="HI48" s="79">
        <v>4.609</v>
      </c>
      <c r="HJ48" s="79">
        <v>3745.4310000000005</v>
      </c>
      <c r="HK48" s="79">
        <v>2253.2519999999995</v>
      </c>
      <c r="HL48" s="79">
        <v>3153.4180000000001</v>
      </c>
      <c r="HM48" s="79">
        <v>2845.2650000000003</v>
      </c>
      <c r="HN48" s="79">
        <v>1105.2400000000002</v>
      </c>
      <c r="HO48" s="79">
        <v>195.54000000000002</v>
      </c>
      <c r="HP48" s="79">
        <v>1761.8170000000005</v>
      </c>
      <c r="HQ48" s="79">
        <v>29.945999999999998</v>
      </c>
      <c r="HR48" s="79">
        <v>1930.9160000000002</v>
      </c>
      <c r="HS48" s="79">
        <v>267.79900000000004</v>
      </c>
      <c r="HT48" s="79">
        <v>1559.557</v>
      </c>
      <c r="HU48" s="79">
        <v>88.227000000000018</v>
      </c>
      <c r="HV48" s="79">
        <v>164.87700000000001</v>
      </c>
      <c r="HW48" s="79">
        <v>154.32600000000002</v>
      </c>
      <c r="HX48" s="79">
        <v>10.990999999996347</v>
      </c>
      <c r="HY48" s="80">
        <v>6164</v>
      </c>
      <c r="HZ48" s="80"/>
      <c r="IA48" s="80"/>
      <c r="IB48" s="80"/>
      <c r="IC48" s="80"/>
      <c r="ID48" s="80"/>
      <c r="IE48" s="80"/>
      <c r="IF48" s="80"/>
      <c r="IG48" s="80"/>
      <c r="IH48" s="80"/>
      <c r="II48" s="80"/>
      <c r="IJ48" s="80"/>
      <c r="IK48" s="80"/>
      <c r="IL48" s="80"/>
      <c r="IM48" s="80"/>
      <c r="IN48" s="80"/>
      <c r="IO48" s="80"/>
      <c r="IP48" s="80"/>
      <c r="IQ48" s="80"/>
      <c r="IR48" s="80"/>
      <c r="IS48" s="80"/>
      <c r="IT48" s="80"/>
      <c r="IU48" s="80"/>
      <c r="IV48" s="80"/>
      <c r="IW48" s="80"/>
      <c r="IX48" s="80"/>
      <c r="IY48" s="80"/>
      <c r="IZ48" s="80"/>
      <c r="JA48" s="80"/>
      <c r="JB48" s="80"/>
      <c r="JC48" s="80"/>
      <c r="JD48" s="80"/>
    </row>
    <row r="49" spans="1:264" s="38" customFormat="1" ht="17.100000000000001" customHeight="1">
      <c r="A49" s="38">
        <v>1993</v>
      </c>
      <c r="B49" s="78">
        <v>0.375</v>
      </c>
      <c r="C49" s="78">
        <v>0.63900000000000001</v>
      </c>
      <c r="D49" s="78">
        <v>22.491</v>
      </c>
      <c r="E49" s="78" t="s">
        <v>679</v>
      </c>
      <c r="F49" s="78">
        <v>1.5820000000000001</v>
      </c>
      <c r="G49" s="78" t="s">
        <v>679</v>
      </c>
      <c r="H49" s="78">
        <v>8.4000000000000005E-2</v>
      </c>
      <c r="I49" s="78">
        <v>32.344999999999999</v>
      </c>
      <c r="J49" s="78">
        <v>0.79</v>
      </c>
      <c r="K49" s="78">
        <v>0.48299999999999998</v>
      </c>
      <c r="L49" s="78">
        <v>82.388000000000005</v>
      </c>
      <c r="M49" s="78">
        <v>16.439</v>
      </c>
      <c r="N49" s="78">
        <v>13.462</v>
      </c>
      <c r="O49" s="78">
        <v>0.46400000000000002</v>
      </c>
      <c r="P49" s="78">
        <v>4.1290000000000004</v>
      </c>
      <c r="Q49" s="78">
        <v>4.7469999999999999</v>
      </c>
      <c r="R49" s="78">
        <v>0.30399999999999999</v>
      </c>
      <c r="S49" s="78">
        <v>20.303000000000001</v>
      </c>
      <c r="T49" s="78">
        <v>29.704000000000001</v>
      </c>
      <c r="U49" s="78">
        <v>0.10300000000000001</v>
      </c>
      <c r="V49" s="78">
        <v>0.309</v>
      </c>
      <c r="W49" s="78">
        <v>0.13100000000000001</v>
      </c>
      <c r="X49" s="78">
        <v>5.1000000000000004E-2</v>
      </c>
      <c r="Y49" s="78">
        <v>0.80400000000000005</v>
      </c>
      <c r="Z49" s="78">
        <v>0.95700000000000007</v>
      </c>
      <c r="AA49" s="78">
        <v>62.923000000000002</v>
      </c>
      <c r="AB49" s="78">
        <v>1.4E-2</v>
      </c>
      <c r="AC49" s="78">
        <v>1.524</v>
      </c>
      <c r="AD49" s="78">
        <v>18.565000000000001</v>
      </c>
      <c r="AE49" s="78">
        <v>0.17100000000000001</v>
      </c>
      <c r="AF49" s="78">
        <v>9.1999999999999998E-2</v>
      </c>
      <c r="AG49" s="78">
        <v>0.13</v>
      </c>
      <c r="AH49" s="78">
        <v>130.33000000000001</v>
      </c>
      <c r="AI49" s="78">
        <v>2.8000000000000001E-2</v>
      </c>
      <c r="AJ49" s="78">
        <v>9.0999999999999998E-2</v>
      </c>
      <c r="AK49" s="78">
        <v>6.0999999999999999E-2</v>
      </c>
      <c r="AL49" s="78">
        <v>2.7E-2</v>
      </c>
      <c r="AM49" s="78">
        <v>9.6739999999999995</v>
      </c>
      <c r="AN49" s="78">
        <v>785.02700000000004</v>
      </c>
      <c r="AO49" s="78">
        <v>17.459</v>
      </c>
      <c r="AP49" s="78">
        <v>2.1000000000000001E-2</v>
      </c>
      <c r="AQ49" s="78">
        <v>0.42099999999999999</v>
      </c>
      <c r="AR49" s="78">
        <v>6.0000000000000001E-3</v>
      </c>
      <c r="AS49" s="78">
        <v>1.0780000000000001</v>
      </c>
      <c r="AT49" s="78">
        <v>1.607</v>
      </c>
      <c r="AU49" s="78">
        <v>4.4800000000000004</v>
      </c>
      <c r="AV49" s="78">
        <v>8.0030000000000001</v>
      </c>
      <c r="AW49" s="78">
        <v>1.496</v>
      </c>
      <c r="AX49" s="78">
        <v>35.945</v>
      </c>
      <c r="AY49" s="78">
        <v>71.486000000000004</v>
      </c>
      <c r="AZ49" s="78">
        <v>0.93</v>
      </c>
      <c r="BA49" s="78">
        <v>15.587</v>
      </c>
      <c r="BB49" s="78">
        <v>0.11700000000000001</v>
      </c>
      <c r="BC49" s="78">
        <v>1.7000000000000001E-2</v>
      </c>
      <c r="BD49" s="78">
        <v>3.2560000000000002</v>
      </c>
      <c r="BE49" s="78">
        <v>6.5960000000000001</v>
      </c>
      <c r="BF49" s="78">
        <v>25.404</v>
      </c>
      <c r="BG49" s="78">
        <v>1.0609999999999999</v>
      </c>
      <c r="BH49" s="78">
        <v>2.8000000000000001E-2</v>
      </c>
      <c r="BI49" s="78" t="s">
        <v>679</v>
      </c>
      <c r="BJ49" s="78">
        <v>4.8410000000000002</v>
      </c>
      <c r="BK49" s="78">
        <v>0.82600000000000007</v>
      </c>
      <c r="BL49" s="78">
        <v>0.193</v>
      </c>
      <c r="BM49" s="78">
        <v>0.01</v>
      </c>
      <c r="BN49" s="78" t="s">
        <v>679</v>
      </c>
      <c r="BO49" s="78">
        <v>0.20800000000000002</v>
      </c>
      <c r="BP49" s="78">
        <v>13.790000000000001</v>
      </c>
      <c r="BQ49" s="78">
        <v>106.11</v>
      </c>
      <c r="BR49" s="78">
        <v>0.23900000000000002</v>
      </c>
      <c r="BS49" s="78">
        <v>0.16800000000000001</v>
      </c>
      <c r="BT49" s="78">
        <v>0.89500000000000002</v>
      </c>
      <c r="BU49" s="78">
        <v>5.7000000000000002E-2</v>
      </c>
      <c r="BV49" s="78">
        <v>2.714</v>
      </c>
      <c r="BW49" s="78">
        <v>239.33600000000001</v>
      </c>
      <c r="BX49" s="78">
        <v>1.272</v>
      </c>
      <c r="BY49" s="78">
        <v>9.0999999999999998E-2</v>
      </c>
      <c r="BZ49" s="78">
        <v>20.629000000000001</v>
      </c>
      <c r="CA49" s="78">
        <v>0.13700000000000001</v>
      </c>
      <c r="CB49" s="78">
        <v>3.4000000000000002E-2</v>
      </c>
      <c r="CC49" s="78">
        <v>0.39600000000000002</v>
      </c>
      <c r="CD49" s="78">
        <v>1.5429999999999999</v>
      </c>
      <c r="CE49" s="78">
        <v>0.30099999999999999</v>
      </c>
      <c r="CF49" s="78">
        <v>7.5999999999999998E-2</v>
      </c>
      <c r="CG49" s="78">
        <v>0.28800000000000003</v>
      </c>
      <c r="CH49" s="78">
        <v>0.18099999999999999</v>
      </c>
      <c r="CI49" s="78">
        <v>0.77700000000000002</v>
      </c>
      <c r="CJ49" s="78">
        <v>9.58</v>
      </c>
      <c r="CK49" s="78">
        <v>16.394000000000002</v>
      </c>
      <c r="CL49" s="78">
        <v>0.54300000000000004</v>
      </c>
      <c r="CM49" s="78">
        <v>222.06100000000001</v>
      </c>
      <c r="CN49" s="78">
        <v>59.613</v>
      </c>
      <c r="CO49" s="78">
        <v>18.216999999999999</v>
      </c>
      <c r="CP49" s="78">
        <v>8.5210000000000008</v>
      </c>
      <c r="CQ49" s="78">
        <v>64.84</v>
      </c>
      <c r="CR49" s="78">
        <v>12.311999999999999</v>
      </c>
      <c r="CS49" s="78">
        <v>112.331</v>
      </c>
      <c r="CT49" s="78">
        <v>2.2949999999999999</v>
      </c>
      <c r="CU49" s="78">
        <v>302.30799999999999</v>
      </c>
      <c r="CV49" s="78">
        <v>3.3000000000000003</v>
      </c>
      <c r="CW49" s="78">
        <v>60.295999999999999</v>
      </c>
      <c r="CX49" s="78">
        <v>1.7310000000000001</v>
      </c>
      <c r="CY49" s="78">
        <v>6.0000000000000001E-3</v>
      </c>
      <c r="CZ49" s="78">
        <v>9.0739999999999998</v>
      </c>
      <c r="DA49" s="78">
        <v>2.2650000000000001</v>
      </c>
      <c r="DB49" s="78">
        <v>7.5999999999999998E-2</v>
      </c>
      <c r="DC49" s="78">
        <v>3.302</v>
      </c>
      <c r="DD49" s="78">
        <v>3.1790000000000003</v>
      </c>
      <c r="DE49" s="78" t="s">
        <v>679</v>
      </c>
      <c r="DF49" s="78">
        <v>8.7999999999999995E-2</v>
      </c>
      <c r="DG49" s="78">
        <v>10.621</v>
      </c>
      <c r="DH49" s="78">
        <v>4.7709999999999999</v>
      </c>
      <c r="DI49" s="78">
        <v>2.9420000000000002</v>
      </c>
      <c r="DJ49" s="78">
        <v>0.32400000000000001</v>
      </c>
      <c r="DK49" s="78">
        <v>2.82</v>
      </c>
      <c r="DL49" s="78">
        <v>0.29199999999999998</v>
      </c>
      <c r="DM49" s="78">
        <v>0.189</v>
      </c>
      <c r="DN49" s="78">
        <v>25.013000000000002</v>
      </c>
      <c r="DO49" s="78">
        <v>5.9000000000000004E-2</v>
      </c>
      <c r="DP49" s="78">
        <v>0.124</v>
      </c>
      <c r="DQ49" s="78">
        <v>0.72799999999999998</v>
      </c>
      <c r="DR49" s="78">
        <v>1.7000000000000001E-2</v>
      </c>
      <c r="DS49" s="78">
        <v>0.55200000000000005</v>
      </c>
      <c r="DT49" s="78">
        <v>0.80800000000000005</v>
      </c>
      <c r="DU49" s="78">
        <v>0.48399999999999999</v>
      </c>
      <c r="DV49" s="78">
        <v>90.082999999999998</v>
      </c>
      <c r="DW49" s="78">
        <v>2.54</v>
      </c>
      <c r="DX49" s="78">
        <v>0.45714798850574717</v>
      </c>
      <c r="DY49" s="78">
        <v>0.01</v>
      </c>
      <c r="DZ49" s="78">
        <v>7.6950000000000003</v>
      </c>
      <c r="EA49" s="78">
        <v>0.29399999999999998</v>
      </c>
      <c r="EB49" s="78">
        <v>1.4570000000000001</v>
      </c>
      <c r="EC49" s="78">
        <v>0.314</v>
      </c>
      <c r="ED49" s="78">
        <v>3.7999999999999999E-2</v>
      </c>
      <c r="EE49" s="78">
        <v>0.4</v>
      </c>
      <c r="EF49" s="78">
        <v>1.833</v>
      </c>
      <c r="EG49" s="78">
        <v>45.175000000000004</v>
      </c>
      <c r="EH49" s="78">
        <v>0.48299999999999998</v>
      </c>
      <c r="EI49" s="78">
        <v>7.3369999999999997</v>
      </c>
      <c r="EJ49" s="78">
        <v>0.628</v>
      </c>
      <c r="EK49" s="78">
        <v>0.24</v>
      </c>
      <c r="EL49" s="78">
        <v>16.379000000000001</v>
      </c>
      <c r="EM49" s="78">
        <v>1E-3</v>
      </c>
      <c r="EN49" s="78">
        <v>8.7799999999999994</v>
      </c>
      <c r="EO49" s="78" t="s">
        <v>679</v>
      </c>
      <c r="EP49" s="78">
        <v>3.67</v>
      </c>
      <c r="EQ49" s="78">
        <v>21.273</v>
      </c>
      <c r="ER49" s="78">
        <v>0.03</v>
      </c>
      <c r="ES49" s="78">
        <v>1.075</v>
      </c>
      <c r="ET49" s="78">
        <v>0.54400000000000004</v>
      </c>
      <c r="EU49" s="78">
        <v>0.80500000000000005</v>
      </c>
      <c r="EV49" s="78">
        <v>6.4240000000000004</v>
      </c>
      <c r="EW49" s="78">
        <v>13.494</v>
      </c>
      <c r="EX49" s="78">
        <v>2.1920000000000002</v>
      </c>
      <c r="EY49" s="78">
        <v>96.132999999999996</v>
      </c>
      <c r="EZ49" s="78">
        <v>12.766</v>
      </c>
      <c r="FA49" s="78">
        <v>8.3780000000000001</v>
      </c>
      <c r="FB49" s="78">
        <v>1.0629999999999999</v>
      </c>
      <c r="FC49" s="78">
        <v>87.796999999999997</v>
      </c>
      <c r="FD49" s="78">
        <v>4.2620000000000005</v>
      </c>
      <c r="FE49" s="78">
        <v>0.47900000000000004</v>
      </c>
      <c r="FF49" s="78">
        <v>32.914999999999999</v>
      </c>
      <c r="FG49" s="78">
        <v>535.57100000000003</v>
      </c>
      <c r="FH49" s="78">
        <v>0.17500000000000002</v>
      </c>
      <c r="FI49" s="78">
        <v>3.0000000000000001E-3</v>
      </c>
      <c r="FJ49" s="78">
        <v>6.2E-2</v>
      </c>
      <c r="FK49" s="78">
        <v>3.5000000000000003E-2</v>
      </c>
      <c r="FL49" s="78">
        <v>1.3000000000000001E-2</v>
      </c>
      <c r="FM49" s="78">
        <v>85.579000000000008</v>
      </c>
      <c r="FN49" s="78">
        <v>0.98</v>
      </c>
      <c r="FO49" s="78">
        <v>10.311852011494253</v>
      </c>
      <c r="FP49" s="78">
        <v>4.3999999999999997E-2</v>
      </c>
      <c r="FQ49" s="78">
        <v>5.9000000000000004E-2</v>
      </c>
      <c r="FR49" s="78">
        <v>14.897</v>
      </c>
      <c r="FS49" s="78">
        <v>10.989000000000001</v>
      </c>
      <c r="FT49" s="78">
        <v>3.59</v>
      </c>
      <c r="FU49" s="78">
        <v>4.3000000000000003E-2</v>
      </c>
      <c r="FV49" s="78">
        <v>3.0000000000000001E-3</v>
      </c>
      <c r="FW49" s="78">
        <v>93.414000000000001</v>
      </c>
      <c r="FX49" s="78">
        <v>59.832999999999998</v>
      </c>
      <c r="FY49" s="78">
        <v>1.337</v>
      </c>
      <c r="FZ49" s="78">
        <v>2.3E-2</v>
      </c>
      <c r="GA49" s="78">
        <v>0.02</v>
      </c>
      <c r="GB49" s="78">
        <v>2.8000000000000001E-2</v>
      </c>
      <c r="GC49" s="78">
        <v>0.79300000000000004</v>
      </c>
      <c r="GD49" s="78">
        <v>0.58799999999999997</v>
      </c>
      <c r="GE49" s="78">
        <v>3.6000000000000004E-2</v>
      </c>
      <c r="GF49" s="78">
        <v>14.19</v>
      </c>
      <c r="GG49" s="78">
        <v>11.116</v>
      </c>
      <c r="GH49" s="78">
        <v>12.849</v>
      </c>
      <c r="GI49" s="78">
        <v>43.661999999999999</v>
      </c>
      <c r="GJ49" s="78">
        <v>1.41</v>
      </c>
      <c r="GK49" s="78">
        <v>35.652000000000001</v>
      </c>
      <c r="GL49" s="78" t="s">
        <v>679</v>
      </c>
      <c r="GM49" s="78">
        <v>0.23600000000000002</v>
      </c>
      <c r="GN49" s="78">
        <v>2.8000000000000001E-2</v>
      </c>
      <c r="GO49" s="78">
        <v>4.5869999999999997</v>
      </c>
      <c r="GP49" s="78">
        <v>4.5</v>
      </c>
      <c r="GQ49" s="78">
        <v>43.396000000000001</v>
      </c>
      <c r="GR49" s="78">
        <v>7.5440000000000005</v>
      </c>
      <c r="GS49" s="78" t="s">
        <v>679</v>
      </c>
      <c r="GT49" s="78">
        <v>0.22700000000000001</v>
      </c>
      <c r="GU49" s="78">
        <v>148.92600000000002</v>
      </c>
      <c r="GV49" s="78">
        <v>17.993000000000002</v>
      </c>
      <c r="GW49" s="79">
        <v>152.32599999999999</v>
      </c>
      <c r="GX49" s="79">
        <v>0.71899999999999997</v>
      </c>
      <c r="GY49" s="79">
        <v>1371.63</v>
      </c>
      <c r="GZ49" s="79">
        <v>1.218</v>
      </c>
      <c r="HA49" s="79">
        <v>32.323999999999998</v>
      </c>
      <c r="HB49" s="79">
        <v>1.8000000000000002E-2</v>
      </c>
      <c r="HC49" s="79">
        <v>33.911999999999999</v>
      </c>
      <c r="HD49" s="79">
        <v>6.274</v>
      </c>
      <c r="HE49" s="79" t="s">
        <v>679</v>
      </c>
      <c r="HF49" s="79">
        <v>5.5E-2</v>
      </c>
      <c r="HG49" s="79">
        <v>2.5720000000000001</v>
      </c>
      <c r="HH49" s="79">
        <v>0.68200000000000005</v>
      </c>
      <c r="HI49" s="79">
        <v>4.42</v>
      </c>
      <c r="HJ49" s="79">
        <v>3680.5330000000004</v>
      </c>
      <c r="HK49" s="79">
        <v>2361.7349999999992</v>
      </c>
      <c r="HL49" s="79">
        <v>3175.2650000000003</v>
      </c>
      <c r="HM49" s="79">
        <v>2867.0030000000002</v>
      </c>
      <c r="HN49" s="79">
        <v>1083.828</v>
      </c>
      <c r="HO49" s="79">
        <v>204.82999999999998</v>
      </c>
      <c r="HP49" s="79">
        <v>1832.5060000000005</v>
      </c>
      <c r="HQ49" s="79">
        <v>29.116000000000003</v>
      </c>
      <c r="HR49" s="79">
        <v>1828.645</v>
      </c>
      <c r="HS49" s="79">
        <v>289.488</v>
      </c>
      <c r="HT49" s="79">
        <v>1592.2</v>
      </c>
      <c r="HU49" s="79">
        <v>90.806000000000026</v>
      </c>
      <c r="HV49" s="79">
        <v>174.67300000000003</v>
      </c>
      <c r="HW49" s="79">
        <v>157.851</v>
      </c>
      <c r="HX49" s="79">
        <v>-38.119000000004576</v>
      </c>
      <c r="HY49" s="80">
        <v>6162</v>
      </c>
      <c r="HZ49" s="80"/>
      <c r="IA49" s="80"/>
      <c r="IB49" s="80"/>
      <c r="IC49" s="80"/>
      <c r="ID49" s="80"/>
      <c r="IE49" s="80"/>
      <c r="IF49" s="80"/>
      <c r="IG49" s="80"/>
      <c r="IH49" s="80"/>
      <c r="II49" s="80"/>
      <c r="IJ49" s="80"/>
      <c r="IK49" s="80"/>
      <c r="IL49" s="80"/>
      <c r="IM49" s="80"/>
      <c r="IN49" s="80"/>
      <c r="IO49" s="80"/>
      <c r="IP49" s="80"/>
      <c r="IQ49" s="80"/>
      <c r="IR49" s="80"/>
      <c r="IS49" s="80"/>
      <c r="IT49" s="80"/>
      <c r="IU49" s="80"/>
      <c r="IV49" s="80"/>
      <c r="IW49" s="80"/>
      <c r="IX49" s="80"/>
      <c r="IY49" s="80"/>
      <c r="IZ49" s="80"/>
      <c r="JA49" s="80"/>
      <c r="JB49" s="80"/>
      <c r="JC49" s="80"/>
      <c r="JD49" s="80"/>
    </row>
    <row r="50" spans="1:264" s="38" customFormat="1" ht="17.100000000000001" customHeight="1">
      <c r="A50" s="38">
        <v>1994</v>
      </c>
      <c r="B50" s="78">
        <v>0.36</v>
      </c>
      <c r="C50" s="78">
        <v>0.52600000000000002</v>
      </c>
      <c r="D50" s="78">
        <v>23.548000000000002</v>
      </c>
      <c r="E50" s="78" t="s">
        <v>679</v>
      </c>
      <c r="F50" s="78">
        <v>1.0609999999999999</v>
      </c>
      <c r="G50" s="78" t="s">
        <v>679</v>
      </c>
      <c r="H50" s="78">
        <v>8.5000000000000006E-2</v>
      </c>
      <c r="I50" s="78">
        <v>33.637999999999998</v>
      </c>
      <c r="J50" s="78">
        <v>0.80900000000000005</v>
      </c>
      <c r="K50" s="78">
        <v>0.48099999999999998</v>
      </c>
      <c r="L50" s="78">
        <v>82.89</v>
      </c>
      <c r="M50" s="78">
        <v>16.663</v>
      </c>
      <c r="N50" s="78">
        <v>11.637</v>
      </c>
      <c r="O50" s="78">
        <v>0.46</v>
      </c>
      <c r="P50" s="78">
        <v>4.16</v>
      </c>
      <c r="Q50" s="78">
        <v>5.173</v>
      </c>
      <c r="R50" s="78">
        <v>0.20400000000000001</v>
      </c>
      <c r="S50" s="78">
        <v>17.975000000000001</v>
      </c>
      <c r="T50" s="78">
        <v>30.899000000000001</v>
      </c>
      <c r="U50" s="78">
        <v>0.10200000000000001</v>
      </c>
      <c r="V50" s="78">
        <v>0.34500000000000003</v>
      </c>
      <c r="W50" s="78">
        <v>0.129</v>
      </c>
      <c r="X50" s="78">
        <v>5.8000000000000003E-2</v>
      </c>
      <c r="Y50" s="78">
        <v>0.88100000000000001</v>
      </c>
      <c r="Z50" s="78">
        <v>0.95700000000000007</v>
      </c>
      <c r="AA50" s="78">
        <v>66.036000000000001</v>
      </c>
      <c r="AB50" s="78">
        <v>1.4E-2</v>
      </c>
      <c r="AC50" s="78">
        <v>1.4750000000000001</v>
      </c>
      <c r="AD50" s="78">
        <v>14.82</v>
      </c>
      <c r="AE50" s="78">
        <v>0.17599999999999999</v>
      </c>
      <c r="AF50" s="78">
        <v>9.2999999999999999E-2</v>
      </c>
      <c r="AG50" s="78">
        <v>0.14699999999999999</v>
      </c>
      <c r="AH50" s="78">
        <v>123.941</v>
      </c>
      <c r="AI50" s="78">
        <v>0.03</v>
      </c>
      <c r="AJ50" s="78">
        <v>0.1</v>
      </c>
      <c r="AK50" s="78">
        <v>6.4000000000000001E-2</v>
      </c>
      <c r="AL50" s="78">
        <v>2.8000000000000001E-2</v>
      </c>
      <c r="AM50" s="78">
        <v>10.605</v>
      </c>
      <c r="AN50" s="78">
        <v>833.99</v>
      </c>
      <c r="AO50" s="78">
        <v>18.427</v>
      </c>
      <c r="AP50" s="78">
        <v>2.1000000000000001E-2</v>
      </c>
      <c r="AQ50" s="78">
        <v>0.58599999999999997</v>
      </c>
      <c r="AR50" s="78">
        <v>6.0000000000000001E-3</v>
      </c>
      <c r="AS50" s="78">
        <v>1.4370000000000001</v>
      </c>
      <c r="AT50" s="78">
        <v>1.4319999999999999</v>
      </c>
      <c r="AU50" s="78">
        <v>4.6020000000000003</v>
      </c>
      <c r="AV50" s="78">
        <v>8.7810000000000006</v>
      </c>
      <c r="AW50" s="78">
        <v>1.5369999999999999</v>
      </c>
      <c r="AX50" s="78">
        <v>34.317999999999998</v>
      </c>
      <c r="AY50" s="78">
        <v>70.805000000000007</v>
      </c>
      <c r="AZ50" s="78">
        <v>0.67600000000000005</v>
      </c>
      <c r="BA50" s="78">
        <v>16.649000000000001</v>
      </c>
      <c r="BB50" s="78">
        <v>0.11700000000000001</v>
      </c>
      <c r="BC50" s="78">
        <v>1.9E-2</v>
      </c>
      <c r="BD50" s="78">
        <v>3.4569999999999999</v>
      </c>
      <c r="BE50" s="78">
        <v>3.7189999999999999</v>
      </c>
      <c r="BF50" s="78">
        <v>23.265000000000001</v>
      </c>
      <c r="BG50" s="78">
        <v>1.208</v>
      </c>
      <c r="BH50" s="78">
        <v>0.01</v>
      </c>
      <c r="BI50" s="78">
        <v>0.05</v>
      </c>
      <c r="BJ50" s="78">
        <v>4.8220000000000001</v>
      </c>
      <c r="BK50" s="78">
        <v>0.81200000000000006</v>
      </c>
      <c r="BL50" s="78">
        <v>0.17</v>
      </c>
      <c r="BM50" s="78">
        <v>0.01</v>
      </c>
      <c r="BN50" s="78" t="s">
        <v>679</v>
      </c>
      <c r="BO50" s="78">
        <v>0.223</v>
      </c>
      <c r="BP50" s="78">
        <v>15.68</v>
      </c>
      <c r="BQ50" s="78">
        <v>100.752</v>
      </c>
      <c r="BR50" s="78">
        <v>0.24399999999999999</v>
      </c>
      <c r="BS50" s="78">
        <v>0.14699999999999999</v>
      </c>
      <c r="BT50" s="78">
        <v>0.91400000000000003</v>
      </c>
      <c r="BU50" s="78">
        <v>5.7000000000000002E-2</v>
      </c>
      <c r="BV50" s="78">
        <v>1.659</v>
      </c>
      <c r="BW50" s="78">
        <v>236.04</v>
      </c>
      <c r="BX50" s="78">
        <v>1.383</v>
      </c>
      <c r="BY50" s="78">
        <v>0.109</v>
      </c>
      <c r="BZ50" s="78">
        <v>21.37</v>
      </c>
      <c r="CA50" s="78">
        <v>0.13800000000000001</v>
      </c>
      <c r="CB50" s="78">
        <v>0.04</v>
      </c>
      <c r="CC50" s="78">
        <v>0.40800000000000003</v>
      </c>
      <c r="CD50" s="78">
        <v>1.865</v>
      </c>
      <c r="CE50" s="78">
        <v>0.33500000000000002</v>
      </c>
      <c r="CF50" s="78">
        <v>7.5999999999999998E-2</v>
      </c>
      <c r="CG50" s="78">
        <v>0.36399999999999999</v>
      </c>
      <c r="CH50" s="78">
        <v>8.2000000000000003E-2</v>
      </c>
      <c r="CI50" s="78">
        <v>0.91</v>
      </c>
      <c r="CJ50" s="78">
        <v>8.5709999999999997</v>
      </c>
      <c r="CK50" s="78">
        <v>15.837</v>
      </c>
      <c r="CL50" s="78">
        <v>0.54800000000000004</v>
      </c>
      <c r="CM50" s="78">
        <v>235.869</v>
      </c>
      <c r="CN50" s="78">
        <v>60.38</v>
      </c>
      <c r="CO50" s="78">
        <v>20.465</v>
      </c>
      <c r="CP50" s="78">
        <v>8.9169999999999998</v>
      </c>
      <c r="CQ50" s="78">
        <v>72.491</v>
      </c>
      <c r="CR50" s="78">
        <v>12.85</v>
      </c>
      <c r="CS50" s="78">
        <v>111.093</v>
      </c>
      <c r="CT50" s="78">
        <v>2.3540000000000001</v>
      </c>
      <c r="CU50" s="78">
        <v>320.16000000000003</v>
      </c>
      <c r="CV50" s="78">
        <v>3.718</v>
      </c>
      <c r="CW50" s="78">
        <v>54.401000000000003</v>
      </c>
      <c r="CX50" s="78">
        <v>1.788</v>
      </c>
      <c r="CY50" s="78">
        <v>6.0000000000000001E-3</v>
      </c>
      <c r="CZ50" s="78">
        <v>10.61</v>
      </c>
      <c r="DA50" s="78">
        <v>1.6500000000000001</v>
      </c>
      <c r="DB50" s="78">
        <v>8.2000000000000003E-2</v>
      </c>
      <c r="DC50" s="78">
        <v>3.0859999999999999</v>
      </c>
      <c r="DD50" s="78">
        <v>3.4750000000000001</v>
      </c>
      <c r="DE50" s="78" t="s">
        <v>679</v>
      </c>
      <c r="DF50" s="78">
        <v>8.7000000000000008E-2</v>
      </c>
      <c r="DG50" s="78">
        <v>12.035</v>
      </c>
      <c r="DH50" s="78">
        <v>4.734</v>
      </c>
      <c r="DI50" s="78">
        <v>2.7789999999999999</v>
      </c>
      <c r="DJ50" s="78">
        <v>0.35000000000000003</v>
      </c>
      <c r="DK50" s="78">
        <v>2.855</v>
      </c>
      <c r="DL50" s="78">
        <v>0.35899999999999999</v>
      </c>
      <c r="DM50" s="78">
        <v>0.19600000000000001</v>
      </c>
      <c r="DN50" s="78">
        <v>25.637</v>
      </c>
      <c r="DO50" s="78">
        <v>0.06</v>
      </c>
      <c r="DP50" s="78">
        <v>0.126</v>
      </c>
      <c r="DQ50" s="78">
        <v>0.66500000000000004</v>
      </c>
      <c r="DR50" s="78">
        <v>1.8000000000000002E-2</v>
      </c>
      <c r="DS50" s="78">
        <v>0.55800000000000005</v>
      </c>
      <c r="DT50" s="78">
        <v>0.85199999999999998</v>
      </c>
      <c r="DU50" s="78">
        <v>0.443</v>
      </c>
      <c r="DV50" s="78">
        <v>94.896000000000001</v>
      </c>
      <c r="DW50" s="78">
        <v>2.1710000000000003</v>
      </c>
      <c r="DX50" s="78">
        <v>0.44471003134796239</v>
      </c>
      <c r="DY50" s="78">
        <v>0.01</v>
      </c>
      <c r="DZ50" s="78">
        <v>8.0830000000000002</v>
      </c>
      <c r="EA50" s="78">
        <v>0.29199999999999998</v>
      </c>
      <c r="EB50" s="78">
        <v>1.7030000000000001</v>
      </c>
      <c r="EC50" s="78">
        <v>0.36</v>
      </c>
      <c r="ED50" s="78">
        <v>3.6000000000000004E-2</v>
      </c>
      <c r="EE50" s="78">
        <v>0.46300000000000002</v>
      </c>
      <c r="EF50" s="78">
        <v>1.7910000000000001</v>
      </c>
      <c r="EG50" s="78">
        <v>45.216000000000001</v>
      </c>
      <c r="EH50" s="78">
        <v>0.47000000000000003</v>
      </c>
      <c r="EI50" s="78">
        <v>7.1959999999999997</v>
      </c>
      <c r="EJ50" s="78">
        <v>0.69300000000000006</v>
      </c>
      <c r="EK50" s="78">
        <v>0.23800000000000002</v>
      </c>
      <c r="EL50" s="78">
        <v>12.724</v>
      </c>
      <c r="EM50" s="78">
        <v>1E-3</v>
      </c>
      <c r="EN50" s="78">
        <v>7.976</v>
      </c>
      <c r="EO50" s="78" t="s">
        <v>679</v>
      </c>
      <c r="EP50" s="78">
        <v>4.1740000000000004</v>
      </c>
      <c r="EQ50" s="78">
        <v>23.135999999999999</v>
      </c>
      <c r="ER50" s="78">
        <v>0.03</v>
      </c>
      <c r="ES50" s="78">
        <v>1.1830000000000001</v>
      </c>
      <c r="ET50" s="78">
        <v>0.59499999999999997</v>
      </c>
      <c r="EU50" s="78">
        <v>0.95400000000000007</v>
      </c>
      <c r="EV50" s="78">
        <v>6.335</v>
      </c>
      <c r="EW50" s="78">
        <v>14.944000000000001</v>
      </c>
      <c r="EX50" s="78">
        <v>2.4290000000000003</v>
      </c>
      <c r="EY50" s="78">
        <v>91.671999999999997</v>
      </c>
      <c r="EZ50" s="78">
        <v>12.972</v>
      </c>
      <c r="FA50" s="78">
        <v>8.2420000000000009</v>
      </c>
      <c r="FB50" s="78">
        <v>1.0409999999999999</v>
      </c>
      <c r="FC50" s="78">
        <v>93.820000000000007</v>
      </c>
      <c r="FD50" s="78">
        <v>3.2970000000000002</v>
      </c>
      <c r="FE50" s="78">
        <v>0.53200000000000003</v>
      </c>
      <c r="FF50" s="78">
        <v>31.474</v>
      </c>
      <c r="FG50" s="78">
        <v>469.745</v>
      </c>
      <c r="FH50" s="78">
        <v>0.16900000000000001</v>
      </c>
      <c r="FI50" s="78">
        <v>3.0000000000000001E-3</v>
      </c>
      <c r="FJ50" s="78">
        <v>7.2000000000000008E-2</v>
      </c>
      <c r="FK50" s="78">
        <v>3.3000000000000002E-2</v>
      </c>
      <c r="FL50" s="78">
        <v>1.3000000000000001E-2</v>
      </c>
      <c r="FM50" s="78">
        <v>84.27</v>
      </c>
      <c r="FN50" s="78">
        <v>1.0640000000000001</v>
      </c>
      <c r="FO50" s="78">
        <v>10.031289968652038</v>
      </c>
      <c r="FP50" s="78">
        <v>5.1000000000000004E-2</v>
      </c>
      <c r="FQ50" s="78">
        <v>7.8E-2</v>
      </c>
      <c r="FR50" s="78">
        <v>17.826000000000001</v>
      </c>
      <c r="FS50" s="78">
        <v>10.8</v>
      </c>
      <c r="FT50" s="78">
        <v>3.6379999999999999</v>
      </c>
      <c r="FU50" s="78">
        <v>4.2000000000000003E-2</v>
      </c>
      <c r="FV50" s="78">
        <v>3.0000000000000001E-3</v>
      </c>
      <c r="FW50" s="78">
        <v>97.881</v>
      </c>
      <c r="FX50" s="78">
        <v>63.692</v>
      </c>
      <c r="FY50" s="78">
        <v>1.4750000000000001</v>
      </c>
      <c r="FZ50" s="78">
        <v>2.4E-2</v>
      </c>
      <c r="GA50" s="78">
        <v>1.9E-2</v>
      </c>
      <c r="GB50" s="78">
        <v>3.3000000000000002E-2</v>
      </c>
      <c r="GC50" s="78">
        <v>1.212</v>
      </c>
      <c r="GD50" s="78">
        <v>0.59</v>
      </c>
      <c r="GE50" s="78">
        <v>0.13200000000000001</v>
      </c>
      <c r="GF50" s="78">
        <v>14.873000000000001</v>
      </c>
      <c r="GG50" s="78">
        <v>11.268000000000001</v>
      </c>
      <c r="GH50" s="78">
        <v>13.234999999999999</v>
      </c>
      <c r="GI50" s="78">
        <v>45.695</v>
      </c>
      <c r="GJ50" s="78">
        <v>0.64200000000000002</v>
      </c>
      <c r="GK50" s="78">
        <v>39.67</v>
      </c>
      <c r="GL50" s="78" t="s">
        <v>679</v>
      </c>
      <c r="GM50" s="78">
        <v>0.22700000000000001</v>
      </c>
      <c r="GN50" s="78">
        <v>2.9000000000000001E-2</v>
      </c>
      <c r="GO50" s="78">
        <v>5.4139999999999997</v>
      </c>
      <c r="GP50" s="78">
        <v>4.3470000000000004</v>
      </c>
      <c r="GQ50" s="78">
        <v>42.771999999999998</v>
      </c>
      <c r="GR50" s="78">
        <v>9.1289999999999996</v>
      </c>
      <c r="GS50" s="78" t="s">
        <v>679</v>
      </c>
      <c r="GT50" s="78">
        <v>0.20800000000000002</v>
      </c>
      <c r="GU50" s="78">
        <v>121.901</v>
      </c>
      <c r="GV50" s="78">
        <v>19.943000000000001</v>
      </c>
      <c r="GW50" s="79">
        <v>151.41499999999999</v>
      </c>
      <c r="GX50" s="79">
        <v>0.66700000000000004</v>
      </c>
      <c r="GY50" s="79">
        <v>1396.662</v>
      </c>
      <c r="GZ50" s="79">
        <v>1.109</v>
      </c>
      <c r="HA50" s="79">
        <v>30.265000000000001</v>
      </c>
      <c r="HB50" s="79">
        <v>1.8000000000000002E-2</v>
      </c>
      <c r="HC50" s="79">
        <v>35.436999999999998</v>
      </c>
      <c r="HD50" s="79">
        <v>7.1530000000000005</v>
      </c>
      <c r="HE50" s="79" t="s">
        <v>679</v>
      </c>
      <c r="HF50" s="79">
        <v>5.5E-2</v>
      </c>
      <c r="HG50" s="79">
        <v>3.1</v>
      </c>
      <c r="HH50" s="79">
        <v>0.66</v>
      </c>
      <c r="HI50" s="79">
        <v>4.8120000000000003</v>
      </c>
      <c r="HJ50" s="79">
        <v>3611.0999999999995</v>
      </c>
      <c r="HK50" s="79">
        <v>2458.496999999998</v>
      </c>
      <c r="HL50" s="79">
        <v>3215.6809999999996</v>
      </c>
      <c r="HM50" s="79">
        <v>2853.9159999999983</v>
      </c>
      <c r="HN50" s="79">
        <v>1071.0150000000001</v>
      </c>
      <c r="HO50" s="79">
        <v>206.77100000000002</v>
      </c>
      <c r="HP50" s="79">
        <v>1921.96</v>
      </c>
      <c r="HQ50" s="79">
        <v>31.917000000000002</v>
      </c>
      <c r="HR50" s="79">
        <v>1718.742</v>
      </c>
      <c r="HS50" s="79">
        <v>303.505</v>
      </c>
      <c r="HT50" s="79">
        <v>1615.6559999999999</v>
      </c>
      <c r="HU50" s="79">
        <v>91.14500000000001</v>
      </c>
      <c r="HV50" s="79">
        <v>179.89700000000005</v>
      </c>
      <c r="HW50" s="79">
        <v>162.98199999999997</v>
      </c>
      <c r="HX50" s="79">
        <v>33.420999999998457</v>
      </c>
      <c r="HY50" s="80">
        <v>6266</v>
      </c>
      <c r="HZ50" s="80"/>
      <c r="IA50" s="80"/>
      <c r="IB50" s="80"/>
      <c r="IC50" s="80"/>
      <c r="ID50" s="80"/>
      <c r="IE50" s="80"/>
      <c r="IF50" s="80"/>
      <c r="IG50" s="80"/>
      <c r="IH50" s="80"/>
      <c r="II50" s="80"/>
      <c r="IJ50" s="80"/>
      <c r="IK50" s="80"/>
      <c r="IL50" s="80"/>
      <c r="IM50" s="80"/>
      <c r="IN50" s="80"/>
      <c r="IO50" s="80"/>
      <c r="IP50" s="80"/>
      <c r="IQ50" s="80"/>
      <c r="IR50" s="80"/>
      <c r="IS50" s="80"/>
      <c r="IT50" s="80"/>
      <c r="IU50" s="80"/>
      <c r="IV50" s="80"/>
      <c r="IW50" s="80"/>
      <c r="IX50" s="80"/>
      <c r="IY50" s="80"/>
      <c r="IZ50" s="80"/>
      <c r="JA50" s="80"/>
      <c r="JB50" s="80"/>
      <c r="JC50" s="80"/>
      <c r="JD50" s="80"/>
    </row>
    <row r="51" spans="1:264" s="38" customFormat="1" ht="17.100000000000001" customHeight="1">
      <c r="A51" s="38">
        <v>1995</v>
      </c>
      <c r="B51" s="78">
        <v>0.34600000000000003</v>
      </c>
      <c r="C51" s="78">
        <v>0.56900000000000006</v>
      </c>
      <c r="D51" s="78">
        <v>25.823</v>
      </c>
      <c r="E51" s="78">
        <v>0.111</v>
      </c>
      <c r="F51" s="78">
        <v>3.0030000000000001</v>
      </c>
      <c r="G51" s="78" t="s">
        <v>679</v>
      </c>
      <c r="H51" s="78">
        <v>8.7999999999999995E-2</v>
      </c>
      <c r="I51" s="78">
        <v>33.419000000000004</v>
      </c>
      <c r="J51" s="78">
        <v>0.95200000000000007</v>
      </c>
      <c r="K51" s="78">
        <v>0.48599999999999999</v>
      </c>
      <c r="L51" s="78">
        <v>83.838000000000008</v>
      </c>
      <c r="M51" s="78">
        <v>16.834</v>
      </c>
      <c r="N51" s="78">
        <v>9.1300000000000008</v>
      </c>
      <c r="O51" s="78">
        <v>0.45900000000000002</v>
      </c>
      <c r="P51" s="78">
        <v>4.3689999999999998</v>
      </c>
      <c r="Q51" s="78">
        <v>6.2220000000000004</v>
      </c>
      <c r="R51" s="78">
        <v>0.22600000000000001</v>
      </c>
      <c r="S51" s="78">
        <v>16.940000000000001</v>
      </c>
      <c r="T51" s="78">
        <v>30.809000000000001</v>
      </c>
      <c r="U51" s="78">
        <v>0.10300000000000001</v>
      </c>
      <c r="V51" s="78">
        <v>0.36199999999999999</v>
      </c>
      <c r="W51" s="78">
        <v>0.127</v>
      </c>
      <c r="X51" s="78">
        <v>6.8000000000000005E-2</v>
      </c>
      <c r="Y51" s="78">
        <v>0.93500000000000005</v>
      </c>
      <c r="Z51" s="78">
        <v>0.96099999999999997</v>
      </c>
      <c r="AA51" s="78">
        <v>70.451999999999998</v>
      </c>
      <c r="AB51" s="78">
        <v>1.4E-2</v>
      </c>
      <c r="AC51" s="78">
        <v>1.504</v>
      </c>
      <c r="AD51" s="78">
        <v>15.818</v>
      </c>
      <c r="AE51" s="78">
        <v>0.17100000000000001</v>
      </c>
      <c r="AF51" s="78">
        <v>9.0999999999999998E-2</v>
      </c>
      <c r="AG51" s="78">
        <v>0.42299999999999999</v>
      </c>
      <c r="AH51" s="78">
        <v>125.386</v>
      </c>
      <c r="AI51" s="78">
        <v>3.1E-2</v>
      </c>
      <c r="AJ51" s="78">
        <v>0.1</v>
      </c>
      <c r="AK51" s="78">
        <v>6.4000000000000001E-2</v>
      </c>
      <c r="AL51" s="78">
        <v>2.8000000000000001E-2</v>
      </c>
      <c r="AM51" s="78">
        <v>11.577999999999999</v>
      </c>
      <c r="AN51" s="78">
        <v>905.45</v>
      </c>
      <c r="AO51" s="78">
        <v>16.257000000000001</v>
      </c>
      <c r="AP51" s="78">
        <v>2.1999999999999999E-2</v>
      </c>
      <c r="AQ51" s="78">
        <v>0.42699999999999999</v>
      </c>
      <c r="AR51" s="78">
        <v>6.0000000000000001E-3</v>
      </c>
      <c r="AS51" s="78">
        <v>1.327</v>
      </c>
      <c r="AT51" s="78">
        <v>1.9450000000000001</v>
      </c>
      <c r="AU51" s="78">
        <v>4.8029999999999999</v>
      </c>
      <c r="AV51" s="78">
        <v>6.9969999999999999</v>
      </c>
      <c r="AW51" s="78">
        <v>1.514</v>
      </c>
      <c r="AX51" s="78">
        <v>34.102000000000004</v>
      </c>
      <c r="AY51" s="78">
        <v>70.725000000000009</v>
      </c>
      <c r="AZ51" s="78">
        <v>0.80900000000000005</v>
      </c>
      <c r="BA51" s="78">
        <v>15.037000000000001</v>
      </c>
      <c r="BB51" s="78">
        <v>0.11700000000000001</v>
      </c>
      <c r="BC51" s="78">
        <v>2.1999999999999999E-2</v>
      </c>
      <c r="BD51" s="78">
        <v>4.3920000000000003</v>
      </c>
      <c r="BE51" s="78">
        <v>6.2210000000000001</v>
      </c>
      <c r="BF51" s="78">
        <v>26.103999999999999</v>
      </c>
      <c r="BG51" s="78">
        <v>1.44</v>
      </c>
      <c r="BH51" s="78">
        <v>3.6000000000000004E-2</v>
      </c>
      <c r="BI51" s="78">
        <v>8.1000000000000003E-2</v>
      </c>
      <c r="BJ51" s="78">
        <v>4.4000000000000004</v>
      </c>
      <c r="BK51" s="78">
        <v>0.58699999999999997</v>
      </c>
      <c r="BL51" s="78">
        <v>0.19700000000000001</v>
      </c>
      <c r="BM51" s="78">
        <v>1.0999999999999999E-2</v>
      </c>
      <c r="BN51" s="78" t="s">
        <v>679</v>
      </c>
      <c r="BO51" s="78">
        <v>0.23700000000000002</v>
      </c>
      <c r="BP51" s="78">
        <v>14.406000000000001</v>
      </c>
      <c r="BQ51" s="78">
        <v>107.251</v>
      </c>
      <c r="BR51" s="78">
        <v>0.248</v>
      </c>
      <c r="BS51" s="78">
        <v>0.156</v>
      </c>
      <c r="BT51" s="78">
        <v>1.052</v>
      </c>
      <c r="BU51" s="78">
        <v>5.9000000000000004E-2</v>
      </c>
      <c r="BV51" s="78">
        <v>0.628</v>
      </c>
      <c r="BW51" s="78">
        <v>235.64500000000001</v>
      </c>
      <c r="BX51" s="78">
        <v>1.48</v>
      </c>
      <c r="BY51" s="78">
        <v>9.5000000000000001E-2</v>
      </c>
      <c r="BZ51" s="78">
        <v>21.594000000000001</v>
      </c>
      <c r="CA51" s="78">
        <v>0.13800000000000001</v>
      </c>
      <c r="CB51" s="78">
        <v>4.3000000000000003E-2</v>
      </c>
      <c r="CC51" s="78">
        <v>0.41400000000000003</v>
      </c>
      <c r="CD51" s="78">
        <v>1.954</v>
      </c>
      <c r="CE51" s="78">
        <v>0.34100000000000003</v>
      </c>
      <c r="CF51" s="78">
        <v>7.6999999999999999E-2</v>
      </c>
      <c r="CG51" s="78">
        <v>0.40400000000000003</v>
      </c>
      <c r="CH51" s="78">
        <v>0.25700000000000001</v>
      </c>
      <c r="CI51" s="78">
        <v>1.0580000000000001</v>
      </c>
      <c r="CJ51" s="78">
        <v>8.6229999999999993</v>
      </c>
      <c r="CK51" s="78">
        <v>16.378</v>
      </c>
      <c r="CL51" s="78">
        <v>0.53100000000000003</v>
      </c>
      <c r="CM51" s="78">
        <v>250.899</v>
      </c>
      <c r="CN51" s="78">
        <v>61.341999999999999</v>
      </c>
      <c r="CO51" s="78">
        <v>21.244</v>
      </c>
      <c r="CP51" s="78">
        <v>8.9649999999999999</v>
      </c>
      <c r="CQ51" s="78">
        <v>74.591999999999999</v>
      </c>
      <c r="CR51" s="78">
        <v>14.790000000000001</v>
      </c>
      <c r="CS51" s="78">
        <v>117.346</v>
      </c>
      <c r="CT51" s="78">
        <v>2.6459999999999999</v>
      </c>
      <c r="CU51" s="78">
        <v>322.86500000000001</v>
      </c>
      <c r="CV51" s="78">
        <v>3.6970000000000001</v>
      </c>
      <c r="CW51" s="78">
        <v>45.468000000000004</v>
      </c>
      <c r="CX51" s="78">
        <v>2.06</v>
      </c>
      <c r="CY51" s="78">
        <v>6.0000000000000001E-3</v>
      </c>
      <c r="CZ51" s="78">
        <v>14.950000000000001</v>
      </c>
      <c r="DA51" s="78">
        <v>1.21</v>
      </c>
      <c r="DB51" s="78">
        <v>0.10300000000000001</v>
      </c>
      <c r="DC51" s="78">
        <v>2.629</v>
      </c>
      <c r="DD51" s="78">
        <v>3.714</v>
      </c>
      <c r="DE51" s="78" t="s">
        <v>679</v>
      </c>
      <c r="DF51" s="78">
        <v>9.0999999999999998E-2</v>
      </c>
      <c r="DG51" s="78">
        <v>12.55</v>
      </c>
      <c r="DH51" s="78">
        <v>4.4190000000000005</v>
      </c>
      <c r="DI51" s="78">
        <v>2.2680000000000002</v>
      </c>
      <c r="DJ51" s="78">
        <v>0.33900000000000002</v>
      </c>
      <c r="DK51" s="78">
        <v>2.956</v>
      </c>
      <c r="DL51" s="78">
        <v>0.35799999999999998</v>
      </c>
      <c r="DM51" s="78">
        <v>0.19900000000000001</v>
      </c>
      <c r="DN51" s="78">
        <v>33.033000000000001</v>
      </c>
      <c r="DO51" s="78">
        <v>7.4999999999999997E-2</v>
      </c>
      <c r="DP51" s="78">
        <v>0.128</v>
      </c>
      <c r="DQ51" s="78">
        <v>0.57999999999999996</v>
      </c>
      <c r="DR51" s="78">
        <v>1.8000000000000002E-2</v>
      </c>
      <c r="DS51" s="78">
        <v>0.55900000000000005</v>
      </c>
      <c r="DT51" s="78">
        <v>0.81400000000000006</v>
      </c>
      <c r="DU51" s="78">
        <v>0.499</v>
      </c>
      <c r="DV51" s="78">
        <v>89.457000000000008</v>
      </c>
      <c r="DW51" s="78">
        <v>2.161</v>
      </c>
      <c r="DX51" s="78">
        <v>0.46975574712643681</v>
      </c>
      <c r="DY51" s="78">
        <v>1.2E-2</v>
      </c>
      <c r="DZ51" s="78">
        <v>8.2829999999999995</v>
      </c>
      <c r="EA51" s="78">
        <v>0.30299999999999999</v>
      </c>
      <c r="EB51" s="78">
        <v>1.8980000000000001</v>
      </c>
      <c r="EC51" s="78">
        <v>0.44500000000000001</v>
      </c>
      <c r="ED51" s="78">
        <v>3.5000000000000003E-2</v>
      </c>
      <c r="EE51" s="78">
        <v>0.55500000000000005</v>
      </c>
      <c r="EF51" s="78">
        <v>1.772</v>
      </c>
      <c r="EG51" s="78">
        <v>45.280999999999999</v>
      </c>
      <c r="EH51" s="78">
        <v>0.47200000000000003</v>
      </c>
      <c r="EI51" s="78">
        <v>7.4030000000000005</v>
      </c>
      <c r="EJ51" s="78">
        <v>0.75800000000000001</v>
      </c>
      <c r="EK51" s="78">
        <v>0.251</v>
      </c>
      <c r="EL51" s="78">
        <v>9.5220000000000002</v>
      </c>
      <c r="EM51" s="78">
        <v>1E-3</v>
      </c>
      <c r="EN51" s="78">
        <v>9.5190000000000001</v>
      </c>
      <c r="EO51" s="78" t="s">
        <v>679</v>
      </c>
      <c r="EP51" s="78">
        <v>4.335</v>
      </c>
      <c r="EQ51" s="78">
        <v>23.039000000000001</v>
      </c>
      <c r="ER51" s="78">
        <v>3.1E-2</v>
      </c>
      <c r="ES51" s="78">
        <v>0.81400000000000006</v>
      </c>
      <c r="ET51" s="78">
        <v>0.55600000000000005</v>
      </c>
      <c r="EU51" s="78">
        <v>1.081</v>
      </c>
      <c r="EV51" s="78">
        <v>6.5129999999999999</v>
      </c>
      <c r="EW51" s="78">
        <v>16.556000000000001</v>
      </c>
      <c r="EX51" s="78">
        <v>2.57</v>
      </c>
      <c r="EY51" s="78">
        <v>94.576999999999998</v>
      </c>
      <c r="EZ51" s="78">
        <v>14.16</v>
      </c>
      <c r="FA51" s="78">
        <v>8.4060000000000006</v>
      </c>
      <c r="FB51" s="78">
        <v>1.19</v>
      </c>
      <c r="FC51" s="78">
        <v>102.20100000000001</v>
      </c>
      <c r="FD51" s="78">
        <v>3.052</v>
      </c>
      <c r="FE51" s="78">
        <v>0.58499999999999996</v>
      </c>
      <c r="FF51" s="78">
        <v>34.661000000000001</v>
      </c>
      <c r="FG51" s="78">
        <v>453.375</v>
      </c>
      <c r="FH51" s="78">
        <v>0.16700000000000001</v>
      </c>
      <c r="FI51" s="78">
        <v>3.0000000000000001E-3</v>
      </c>
      <c r="FJ51" s="78">
        <v>8.5000000000000006E-2</v>
      </c>
      <c r="FK51" s="78">
        <v>3.6000000000000004E-2</v>
      </c>
      <c r="FL51" s="78">
        <v>1.3000000000000001E-2</v>
      </c>
      <c r="FM51" s="78">
        <v>64.427000000000007</v>
      </c>
      <c r="FN51" s="78">
        <v>0.95300000000000007</v>
      </c>
      <c r="FO51" s="78">
        <v>10.596244252873563</v>
      </c>
      <c r="FP51" s="78">
        <v>5.2000000000000005E-2</v>
      </c>
      <c r="FQ51" s="78">
        <v>7.8E-2</v>
      </c>
      <c r="FR51" s="78">
        <v>12.847</v>
      </c>
      <c r="FS51" s="78">
        <v>11.495000000000001</v>
      </c>
      <c r="FT51" s="78">
        <v>3.9279999999999999</v>
      </c>
      <c r="FU51" s="78">
        <v>4.3999999999999997E-2</v>
      </c>
      <c r="FV51" s="78">
        <v>3.0000000000000001E-3</v>
      </c>
      <c r="FW51" s="78">
        <v>96.388999999999996</v>
      </c>
      <c r="FX51" s="78">
        <v>65.921000000000006</v>
      </c>
      <c r="FY51" s="78">
        <v>1.581</v>
      </c>
      <c r="FZ51" s="78">
        <v>2.6000000000000002E-2</v>
      </c>
      <c r="GA51" s="78">
        <v>1.9E-2</v>
      </c>
      <c r="GB51" s="78">
        <v>3.6000000000000004E-2</v>
      </c>
      <c r="GC51" s="78">
        <v>1.2550000000000001</v>
      </c>
      <c r="GD51" s="78">
        <v>0.59499999999999997</v>
      </c>
      <c r="GE51" s="78">
        <v>0.124</v>
      </c>
      <c r="GF51" s="78">
        <v>13.838000000000001</v>
      </c>
      <c r="GG51" s="78">
        <v>10.699</v>
      </c>
      <c r="GH51" s="78">
        <v>11.998000000000001</v>
      </c>
      <c r="GI51" s="78">
        <v>48.624000000000002</v>
      </c>
      <c r="GJ51" s="78">
        <v>0.66800000000000004</v>
      </c>
      <c r="GK51" s="78">
        <v>45.701000000000001</v>
      </c>
      <c r="GL51" s="78" t="s">
        <v>679</v>
      </c>
      <c r="GM51" s="78">
        <v>0.26</v>
      </c>
      <c r="GN51" s="78">
        <v>0.03</v>
      </c>
      <c r="GO51" s="78">
        <v>5.718</v>
      </c>
      <c r="GP51" s="78">
        <v>4.2910000000000004</v>
      </c>
      <c r="GQ51" s="78">
        <v>46.896999999999998</v>
      </c>
      <c r="GR51" s="78">
        <v>9.4410000000000007</v>
      </c>
      <c r="GS51" s="78">
        <v>3.0000000000000001E-3</v>
      </c>
      <c r="GT51" s="78">
        <v>0.27100000000000002</v>
      </c>
      <c r="GU51" s="78">
        <v>121.61</v>
      </c>
      <c r="GV51" s="78">
        <v>19.263999999999999</v>
      </c>
      <c r="GW51" s="79">
        <v>151.53200000000001</v>
      </c>
      <c r="GX51" s="79">
        <v>0.96899999999999997</v>
      </c>
      <c r="GY51" s="79">
        <v>1406.1000000000001</v>
      </c>
      <c r="GZ51" s="79">
        <v>1.252</v>
      </c>
      <c r="HA51" s="79">
        <v>27.519000000000002</v>
      </c>
      <c r="HB51" s="79">
        <v>1.8000000000000002E-2</v>
      </c>
      <c r="HC51" s="79">
        <v>36.334000000000003</v>
      </c>
      <c r="HD51" s="79">
        <v>7.9329999999999998</v>
      </c>
      <c r="HE51" s="79" t="s">
        <v>679</v>
      </c>
      <c r="HF51" s="79">
        <v>5.7000000000000002E-2</v>
      </c>
      <c r="HG51" s="79">
        <v>3.0680000000000001</v>
      </c>
      <c r="HH51" s="79">
        <v>0.59199999999999997</v>
      </c>
      <c r="HI51" s="79">
        <v>4.1260000000000003</v>
      </c>
      <c r="HJ51" s="79">
        <v>3629.4230000000007</v>
      </c>
      <c r="HK51" s="79">
        <v>2551.7139999999995</v>
      </c>
      <c r="HL51" s="79">
        <v>3257.0310000000004</v>
      </c>
      <c r="HM51" s="79">
        <v>2924.1059999999998</v>
      </c>
      <c r="HN51" s="79">
        <v>1090.191</v>
      </c>
      <c r="HO51" s="79">
        <v>210.54899999999995</v>
      </c>
      <c r="HP51" s="79">
        <v>2020.6850000000004</v>
      </c>
      <c r="HQ51" s="79">
        <v>31.939000000000004</v>
      </c>
      <c r="HR51" s="79">
        <v>1721.846</v>
      </c>
      <c r="HS51" s="79">
        <v>295.75099999999998</v>
      </c>
      <c r="HT51" s="79">
        <v>1621.1000000000001</v>
      </c>
      <c r="HU51" s="79">
        <v>92.331000000000017</v>
      </c>
      <c r="HV51" s="79">
        <v>186.935</v>
      </c>
      <c r="HW51" s="79">
        <v>171.20700000000008</v>
      </c>
      <c r="HX51" s="79">
        <v>45.656000000000205</v>
      </c>
      <c r="HY51" s="80">
        <v>6398</v>
      </c>
      <c r="HZ51" s="80"/>
      <c r="IA51" s="80"/>
      <c r="IB51" s="80"/>
      <c r="IC51" s="80"/>
      <c r="ID51" s="80"/>
      <c r="IE51" s="80"/>
      <c r="IF51" s="80"/>
      <c r="IG51" s="80"/>
      <c r="IH51" s="80"/>
      <c r="II51" s="80"/>
      <c r="IJ51" s="80"/>
      <c r="IK51" s="80"/>
      <c r="IL51" s="80"/>
      <c r="IM51" s="80"/>
      <c r="IN51" s="80"/>
      <c r="IO51" s="80"/>
      <c r="IP51" s="80"/>
      <c r="IQ51" s="80"/>
      <c r="IR51" s="80"/>
      <c r="IS51" s="80"/>
      <c r="IT51" s="80"/>
      <c r="IU51" s="80"/>
      <c r="IV51" s="80"/>
      <c r="IW51" s="80"/>
      <c r="IX51" s="80"/>
      <c r="IY51" s="80"/>
      <c r="IZ51" s="80"/>
      <c r="JA51" s="80"/>
      <c r="JB51" s="80"/>
      <c r="JC51" s="80"/>
      <c r="JD51" s="80"/>
    </row>
    <row r="52" spans="1:264" s="38" customFormat="1" ht="17.100000000000001" customHeight="1">
      <c r="A52" s="38">
        <v>1996</v>
      </c>
      <c r="B52" s="78">
        <v>0.32700000000000001</v>
      </c>
      <c r="C52" s="78">
        <v>0.55000000000000004</v>
      </c>
      <c r="D52" s="78">
        <v>26.334</v>
      </c>
      <c r="E52" s="78">
        <v>0.11600000000000001</v>
      </c>
      <c r="F52" s="78">
        <v>2.8610000000000002</v>
      </c>
      <c r="G52" s="78" t="s">
        <v>679</v>
      </c>
      <c r="H52" s="78">
        <v>8.7999999999999995E-2</v>
      </c>
      <c r="I52" s="78">
        <v>35.238</v>
      </c>
      <c r="J52" s="78">
        <v>0.71099999999999997</v>
      </c>
      <c r="K52" s="78">
        <v>0.49399999999999999</v>
      </c>
      <c r="L52" s="78">
        <v>89.79</v>
      </c>
      <c r="M52" s="78">
        <v>17.187000000000001</v>
      </c>
      <c r="N52" s="78">
        <v>8.5939999999999994</v>
      </c>
      <c r="O52" s="78">
        <v>0.45500000000000002</v>
      </c>
      <c r="P52" s="78">
        <v>4.26</v>
      </c>
      <c r="Q52" s="78">
        <v>6.5529999999999999</v>
      </c>
      <c r="R52" s="78">
        <v>0.23200000000000001</v>
      </c>
      <c r="S52" s="78">
        <v>16.405000000000001</v>
      </c>
      <c r="T52" s="78">
        <v>32.622</v>
      </c>
      <c r="U52" s="78">
        <v>8.4000000000000005E-2</v>
      </c>
      <c r="V52" s="78">
        <v>0.34500000000000003</v>
      </c>
      <c r="W52" s="78">
        <v>0.13</v>
      </c>
      <c r="X52" s="78">
        <v>8.3000000000000004E-2</v>
      </c>
      <c r="Y52" s="78">
        <v>1.6500000000000001</v>
      </c>
      <c r="Z52" s="78">
        <v>0.85599999999999998</v>
      </c>
      <c r="AA52" s="78">
        <v>77.661000000000001</v>
      </c>
      <c r="AB52" s="78">
        <v>1.6E-2</v>
      </c>
      <c r="AC52" s="78">
        <v>1.526</v>
      </c>
      <c r="AD52" s="78">
        <v>15.423999999999999</v>
      </c>
      <c r="AE52" s="78">
        <v>0.193</v>
      </c>
      <c r="AF52" s="78">
        <v>0.09</v>
      </c>
      <c r="AG52" s="78">
        <v>0.441</v>
      </c>
      <c r="AH52" s="78">
        <v>127.593</v>
      </c>
      <c r="AI52" s="78">
        <v>3.7999999999999999E-2</v>
      </c>
      <c r="AJ52" s="78">
        <v>0.106</v>
      </c>
      <c r="AK52" s="78">
        <v>6.4000000000000001E-2</v>
      </c>
      <c r="AL52" s="78">
        <v>2.9000000000000001E-2</v>
      </c>
      <c r="AM52" s="78">
        <v>13.231</v>
      </c>
      <c r="AN52" s="78">
        <v>944.39300000000003</v>
      </c>
      <c r="AO52" s="78">
        <v>16.506</v>
      </c>
      <c r="AP52" s="78">
        <v>1.8000000000000002E-2</v>
      </c>
      <c r="AQ52" s="78">
        <v>0.46800000000000003</v>
      </c>
      <c r="AR52" s="78">
        <v>6.0000000000000001E-3</v>
      </c>
      <c r="AS52" s="78">
        <v>1.2949999999999999</v>
      </c>
      <c r="AT52" s="78">
        <v>2.2850000000000001</v>
      </c>
      <c r="AU52" s="78">
        <v>5.05</v>
      </c>
      <c r="AV52" s="78">
        <v>7.3520000000000003</v>
      </c>
      <c r="AW52" s="78">
        <v>1.5720000000000001</v>
      </c>
      <c r="AX52" s="78">
        <v>34.86</v>
      </c>
      <c r="AY52" s="78">
        <v>69.998000000000005</v>
      </c>
      <c r="AZ52" s="78">
        <v>0.88600000000000001</v>
      </c>
      <c r="BA52" s="78">
        <v>18.708000000000002</v>
      </c>
      <c r="BB52" s="78">
        <v>0.11900000000000001</v>
      </c>
      <c r="BC52" s="78">
        <v>0.02</v>
      </c>
      <c r="BD52" s="78">
        <v>4.7850000000000001</v>
      </c>
      <c r="BE52" s="78">
        <v>6.5150000000000006</v>
      </c>
      <c r="BF52" s="78">
        <v>27.824000000000002</v>
      </c>
      <c r="BG52" s="78">
        <v>1.335</v>
      </c>
      <c r="BH52" s="78">
        <v>3.2000000000000001E-2</v>
      </c>
      <c r="BI52" s="78">
        <v>9.5000000000000001E-2</v>
      </c>
      <c r="BJ52" s="78">
        <v>4.8940000000000001</v>
      </c>
      <c r="BK52" s="78">
        <v>1.0170000000000001</v>
      </c>
      <c r="BL52" s="78">
        <v>0.17400000000000002</v>
      </c>
      <c r="BM52" s="78">
        <v>1.2E-2</v>
      </c>
      <c r="BN52" s="78" t="s">
        <v>679</v>
      </c>
      <c r="BO52" s="78">
        <v>0.24399999999999999</v>
      </c>
      <c r="BP52" s="78">
        <v>16.712</v>
      </c>
      <c r="BQ52" s="78">
        <v>111.297</v>
      </c>
      <c r="BR52" s="78">
        <v>0.247</v>
      </c>
      <c r="BS52" s="78">
        <v>0.158</v>
      </c>
      <c r="BT52" s="78">
        <v>0.96399999999999997</v>
      </c>
      <c r="BU52" s="78">
        <v>5.9000000000000004E-2</v>
      </c>
      <c r="BV52" s="78">
        <v>1.109</v>
      </c>
      <c r="BW52" s="78">
        <v>242.6</v>
      </c>
      <c r="BX52" s="78">
        <v>1.57</v>
      </c>
      <c r="BY52" s="78">
        <v>5.2999999999999999E-2</v>
      </c>
      <c r="BZ52" s="78">
        <v>21.923999999999999</v>
      </c>
      <c r="CA52" s="78">
        <v>0.14100000000000001</v>
      </c>
      <c r="CB52" s="78">
        <v>4.3999999999999997E-2</v>
      </c>
      <c r="CC52" s="78">
        <v>0.41600000000000004</v>
      </c>
      <c r="CD52" s="78">
        <v>1.8140000000000001</v>
      </c>
      <c r="CE52" s="78">
        <v>0.34700000000000003</v>
      </c>
      <c r="CF52" s="78">
        <v>7.8E-2</v>
      </c>
      <c r="CG52" s="78">
        <v>0.41699999999999998</v>
      </c>
      <c r="CH52" s="78">
        <v>0.29799999999999999</v>
      </c>
      <c r="CI52" s="78">
        <v>1.08</v>
      </c>
      <c r="CJ52" s="78">
        <v>8.0080000000000009</v>
      </c>
      <c r="CK52" s="78">
        <v>17.097999999999999</v>
      </c>
      <c r="CL52" s="78">
        <v>0.60299999999999998</v>
      </c>
      <c r="CM52" s="78">
        <v>273.30900000000003</v>
      </c>
      <c r="CN52" s="78">
        <v>69.073000000000008</v>
      </c>
      <c r="CO52" s="78">
        <v>18.952999999999999</v>
      </c>
      <c r="CP52" s="78">
        <v>9.7119999999999997</v>
      </c>
      <c r="CQ52" s="78">
        <v>75.463999999999999</v>
      </c>
      <c r="CR52" s="78">
        <v>14.835000000000001</v>
      </c>
      <c r="CS52" s="78">
        <v>117.872</v>
      </c>
      <c r="CT52" s="78">
        <v>2.7810000000000001</v>
      </c>
      <c r="CU52" s="78">
        <v>328.77300000000002</v>
      </c>
      <c r="CV52" s="78">
        <v>3.8690000000000002</v>
      </c>
      <c r="CW52" s="78">
        <v>38.366999999999997</v>
      </c>
      <c r="CX52" s="78">
        <v>2.544</v>
      </c>
      <c r="CY52" s="78">
        <v>0.01</v>
      </c>
      <c r="CZ52" s="78">
        <v>13.677</v>
      </c>
      <c r="DA52" s="78">
        <v>1.524</v>
      </c>
      <c r="DB52" s="78">
        <v>0.13800000000000001</v>
      </c>
      <c r="DC52" s="78">
        <v>2.589</v>
      </c>
      <c r="DD52" s="78">
        <v>3.7629999999999999</v>
      </c>
      <c r="DE52" s="78" t="s">
        <v>679</v>
      </c>
      <c r="DF52" s="78">
        <v>9.4E-2</v>
      </c>
      <c r="DG52" s="78">
        <v>12.042</v>
      </c>
      <c r="DH52" s="78">
        <v>4.29</v>
      </c>
      <c r="DI52" s="78">
        <v>2.3010000000000002</v>
      </c>
      <c r="DJ52" s="78">
        <v>0.38600000000000001</v>
      </c>
      <c r="DK52" s="78">
        <v>3.202</v>
      </c>
      <c r="DL52" s="78">
        <v>0.38500000000000001</v>
      </c>
      <c r="DM52" s="78">
        <v>0.19400000000000001</v>
      </c>
      <c r="DN52" s="78">
        <v>34.19</v>
      </c>
      <c r="DO52" s="78">
        <v>8.7000000000000008E-2</v>
      </c>
      <c r="DP52" s="78">
        <v>0.13300000000000001</v>
      </c>
      <c r="DQ52" s="78">
        <v>0.61299999999999999</v>
      </c>
      <c r="DR52" s="78">
        <v>1.8000000000000002E-2</v>
      </c>
      <c r="DS52" s="78">
        <v>0.55500000000000005</v>
      </c>
      <c r="DT52" s="78">
        <v>0.81800000000000006</v>
      </c>
      <c r="DU52" s="78">
        <v>0.53200000000000003</v>
      </c>
      <c r="DV52" s="78">
        <v>92.941000000000003</v>
      </c>
      <c r="DW52" s="78">
        <v>2.1930000000000001</v>
      </c>
      <c r="DX52" s="78">
        <v>0.54956243469174504</v>
      </c>
      <c r="DY52" s="78">
        <v>1.0999999999999999E-2</v>
      </c>
      <c r="DZ52" s="78">
        <v>8.5069999999999997</v>
      </c>
      <c r="EA52" s="78">
        <v>0.28400000000000003</v>
      </c>
      <c r="EB52" s="78">
        <v>1.9790000000000001</v>
      </c>
      <c r="EC52" s="78">
        <v>0.47700000000000004</v>
      </c>
      <c r="ED52" s="78">
        <v>3.3000000000000002E-2</v>
      </c>
      <c r="EE52" s="78">
        <v>0.67800000000000005</v>
      </c>
      <c r="EF52" s="78">
        <v>1.6739999999999999</v>
      </c>
      <c r="EG52" s="78">
        <v>48.837000000000003</v>
      </c>
      <c r="EH52" s="78">
        <v>0.48099999999999998</v>
      </c>
      <c r="EI52" s="78">
        <v>7.8449999999999998</v>
      </c>
      <c r="EJ52" s="78">
        <v>0.78400000000000003</v>
      </c>
      <c r="EK52" s="78">
        <v>0.27700000000000002</v>
      </c>
      <c r="EL52" s="78">
        <v>11.023</v>
      </c>
      <c r="EM52" s="78">
        <v>1E-3</v>
      </c>
      <c r="EN52" s="78">
        <v>9.048</v>
      </c>
      <c r="EO52" s="78" t="s">
        <v>679</v>
      </c>
      <c r="EP52" s="78">
        <v>4.1189999999999998</v>
      </c>
      <c r="EQ52" s="78">
        <v>25.756</v>
      </c>
      <c r="ER52" s="78">
        <v>3.2000000000000001E-2</v>
      </c>
      <c r="ES52" s="78">
        <v>1.2610000000000001</v>
      </c>
      <c r="ET52" s="78">
        <v>0.59</v>
      </c>
      <c r="EU52" s="78">
        <v>1.0230000000000001</v>
      </c>
      <c r="EV52" s="78">
        <v>6.6440000000000001</v>
      </c>
      <c r="EW52" s="78">
        <v>16.952000000000002</v>
      </c>
      <c r="EX52" s="78">
        <v>2.3820000000000001</v>
      </c>
      <c r="EY52" s="78">
        <v>97.852000000000004</v>
      </c>
      <c r="EZ52" s="78">
        <v>13.835000000000001</v>
      </c>
      <c r="FA52" s="78">
        <v>8.6790000000000003</v>
      </c>
      <c r="FB52" s="78">
        <v>1.2550000000000001</v>
      </c>
      <c r="FC52" s="78">
        <v>110.095</v>
      </c>
      <c r="FD52" s="78">
        <v>3.1419999999999999</v>
      </c>
      <c r="FE52" s="78">
        <v>0.61</v>
      </c>
      <c r="FF52" s="78">
        <v>34.548999999999999</v>
      </c>
      <c r="FG52" s="78">
        <v>445.02500000000003</v>
      </c>
      <c r="FH52" s="78">
        <v>0.17200000000000001</v>
      </c>
      <c r="FI52" s="78">
        <v>3.0000000000000001E-3</v>
      </c>
      <c r="FJ52" s="78">
        <v>0.09</v>
      </c>
      <c r="FK52" s="78">
        <v>3.6000000000000004E-2</v>
      </c>
      <c r="FL52" s="78">
        <v>1.3000000000000001E-2</v>
      </c>
      <c r="FM52" s="78">
        <v>70.561999999999998</v>
      </c>
      <c r="FN52" s="78">
        <v>1.02</v>
      </c>
      <c r="FO52" s="78">
        <v>12.396437565308256</v>
      </c>
      <c r="FP52" s="78">
        <v>5.3999999999999999E-2</v>
      </c>
      <c r="FQ52" s="78">
        <v>8.7000000000000008E-2</v>
      </c>
      <c r="FR52" s="78">
        <v>15.082000000000001</v>
      </c>
      <c r="FS52" s="78">
        <v>11.298999999999999</v>
      </c>
      <c r="FT52" s="78">
        <v>4.0780000000000003</v>
      </c>
      <c r="FU52" s="78">
        <v>4.3999999999999997E-2</v>
      </c>
      <c r="FV52" s="78" t="s">
        <v>679</v>
      </c>
      <c r="FW52" s="78">
        <v>97.802000000000007</v>
      </c>
      <c r="FX52" s="78">
        <v>63.655000000000001</v>
      </c>
      <c r="FY52" s="78">
        <v>1.8960000000000001</v>
      </c>
      <c r="FZ52" s="78">
        <v>2.8000000000000001E-2</v>
      </c>
      <c r="GA52" s="78">
        <v>1.9E-2</v>
      </c>
      <c r="GB52" s="78">
        <v>3.6999999999999998E-2</v>
      </c>
      <c r="GC52" s="78">
        <v>1.1639999999999999</v>
      </c>
      <c r="GD52" s="78">
        <v>0.58099999999999996</v>
      </c>
      <c r="GE52" s="78">
        <v>9.2999999999999999E-2</v>
      </c>
      <c r="GF52" s="78">
        <v>15.735000000000001</v>
      </c>
      <c r="GG52" s="78">
        <v>10.888999999999999</v>
      </c>
      <c r="GH52" s="78">
        <v>12.067</v>
      </c>
      <c r="GI52" s="78">
        <v>50.963999999999999</v>
      </c>
      <c r="GJ52" s="78">
        <v>0.77100000000000002</v>
      </c>
      <c r="GK52" s="78">
        <v>50.986000000000004</v>
      </c>
      <c r="GL52" s="78" t="s">
        <v>679</v>
      </c>
      <c r="GM52" s="78">
        <v>0.28899999999999998</v>
      </c>
      <c r="GN52" s="78">
        <v>0.03</v>
      </c>
      <c r="GO52" s="78">
        <v>5.94</v>
      </c>
      <c r="GP52" s="78">
        <v>4.57</v>
      </c>
      <c r="GQ52" s="78">
        <v>51.322000000000003</v>
      </c>
      <c r="GR52" s="78">
        <v>8.5530000000000008</v>
      </c>
      <c r="GS52" s="78">
        <v>3.0000000000000001E-3</v>
      </c>
      <c r="GT52" s="78">
        <v>0.30399999999999999</v>
      </c>
      <c r="GU52" s="78">
        <v>112.44500000000001</v>
      </c>
      <c r="GV52" s="78">
        <v>11.197000000000001</v>
      </c>
      <c r="GW52" s="79">
        <v>155.81200000000001</v>
      </c>
      <c r="GX52" s="79">
        <v>0.94400000000000006</v>
      </c>
      <c r="GY52" s="79">
        <v>1441.518</v>
      </c>
      <c r="GZ52" s="79">
        <v>1.484</v>
      </c>
      <c r="HA52" s="79">
        <v>28.14</v>
      </c>
      <c r="HB52" s="79">
        <v>2.3E-2</v>
      </c>
      <c r="HC52" s="79">
        <v>33.475000000000001</v>
      </c>
      <c r="HD52" s="79">
        <v>9.4540000000000006</v>
      </c>
      <c r="HE52" s="79" t="s">
        <v>679</v>
      </c>
      <c r="HF52" s="79">
        <v>5.8000000000000003E-2</v>
      </c>
      <c r="HG52" s="79">
        <v>4.0730000000000004</v>
      </c>
      <c r="HH52" s="79">
        <v>0.51</v>
      </c>
      <c r="HI52" s="79">
        <v>4.0890000000000004</v>
      </c>
      <c r="HJ52" s="79">
        <v>3694.3209999999999</v>
      </c>
      <c r="HK52" s="79">
        <v>2659.9300000000007</v>
      </c>
      <c r="HL52" s="79">
        <v>3357.3729999999996</v>
      </c>
      <c r="HM52" s="79">
        <v>2996.8780000000006</v>
      </c>
      <c r="HN52" s="79">
        <v>1122.9769999999999</v>
      </c>
      <c r="HO52" s="79">
        <v>216.91599999999994</v>
      </c>
      <c r="HP52" s="79">
        <v>2111.6790000000001</v>
      </c>
      <c r="HQ52" s="79">
        <v>33.210999999999991</v>
      </c>
      <c r="HR52" s="79">
        <v>1739.2249999999999</v>
      </c>
      <c r="HS52" s="79">
        <v>296.83999999999997</v>
      </c>
      <c r="HT52" s="79">
        <v>1662.212</v>
      </c>
      <c r="HU52" s="79">
        <v>98.751000000000005</v>
      </c>
      <c r="HV52" s="79">
        <v>195.41600000000003</v>
      </c>
      <c r="HW52" s="79">
        <v>184.57799999999995</v>
      </c>
      <c r="HX52" s="79">
        <v>3.1709999999980312</v>
      </c>
      <c r="HY52" s="80">
        <v>6542</v>
      </c>
      <c r="HZ52" s="80"/>
      <c r="IA52" s="80"/>
      <c r="IB52" s="80"/>
      <c r="IC52" s="80"/>
      <c r="ID52" s="80"/>
      <c r="IE52" s="80"/>
      <c r="IF52" s="80"/>
      <c r="IG52" s="80"/>
      <c r="IH52" s="80"/>
      <c r="II52" s="80"/>
      <c r="IJ52" s="80"/>
      <c r="IK52" s="80"/>
      <c r="IL52" s="80"/>
      <c r="IM52" s="80"/>
      <c r="IN52" s="80"/>
      <c r="IO52" s="80"/>
      <c r="IP52" s="80"/>
      <c r="IQ52" s="80"/>
      <c r="IR52" s="80"/>
      <c r="IS52" s="80"/>
      <c r="IT52" s="80"/>
      <c r="IU52" s="80"/>
      <c r="IV52" s="80"/>
      <c r="IW52" s="80"/>
      <c r="IX52" s="80"/>
      <c r="IY52" s="80"/>
      <c r="IZ52" s="80"/>
      <c r="JA52" s="80"/>
      <c r="JB52" s="80"/>
      <c r="JC52" s="80"/>
      <c r="JD52" s="80"/>
    </row>
    <row r="53" spans="1:264" s="38" customFormat="1" ht="17.100000000000001" customHeight="1">
      <c r="A53" s="38">
        <v>1997</v>
      </c>
      <c r="B53" s="78">
        <v>0.30399999999999999</v>
      </c>
      <c r="C53" s="78">
        <v>0.42099999999999999</v>
      </c>
      <c r="D53" s="78">
        <v>24.051000000000002</v>
      </c>
      <c r="E53" s="78">
        <v>0.125</v>
      </c>
      <c r="F53" s="78">
        <v>2.0129999999999999</v>
      </c>
      <c r="G53" s="78">
        <v>5.0000000000000001E-3</v>
      </c>
      <c r="H53" s="78">
        <v>9.1999999999999998E-2</v>
      </c>
      <c r="I53" s="78">
        <v>36.727000000000004</v>
      </c>
      <c r="J53" s="78">
        <v>0.89400000000000002</v>
      </c>
      <c r="K53" s="78">
        <v>0.505</v>
      </c>
      <c r="L53" s="78">
        <v>90.98</v>
      </c>
      <c r="M53" s="78">
        <v>17.426000000000002</v>
      </c>
      <c r="N53" s="78">
        <v>8.1289999999999996</v>
      </c>
      <c r="O53" s="78">
        <v>0.372</v>
      </c>
      <c r="P53" s="78">
        <v>4.7229999999999999</v>
      </c>
      <c r="Q53" s="78">
        <v>6.835</v>
      </c>
      <c r="R53" s="78">
        <v>0.246</v>
      </c>
      <c r="S53" s="78">
        <v>16.231000000000002</v>
      </c>
      <c r="T53" s="78">
        <v>31.714000000000002</v>
      </c>
      <c r="U53" s="78">
        <v>0.106</v>
      </c>
      <c r="V53" s="78">
        <v>0.33200000000000002</v>
      </c>
      <c r="W53" s="78">
        <v>0.13</v>
      </c>
      <c r="X53" s="78">
        <v>0.108</v>
      </c>
      <c r="Y53" s="78">
        <v>3.9830000000000001</v>
      </c>
      <c r="Z53" s="78">
        <v>0.876</v>
      </c>
      <c r="AA53" s="78">
        <v>81.960000000000008</v>
      </c>
      <c r="AB53" s="78">
        <v>1.6E-2</v>
      </c>
      <c r="AC53" s="78">
        <v>1.585</v>
      </c>
      <c r="AD53" s="78">
        <v>14.076000000000001</v>
      </c>
      <c r="AE53" s="78">
        <v>0.22</v>
      </c>
      <c r="AF53" s="78">
        <v>8.6000000000000007E-2</v>
      </c>
      <c r="AG53" s="78">
        <v>0.42</v>
      </c>
      <c r="AH53" s="78">
        <v>131.779</v>
      </c>
      <c r="AI53" s="78">
        <v>3.9E-2</v>
      </c>
      <c r="AJ53" s="78">
        <v>0.111</v>
      </c>
      <c r="AK53" s="78">
        <v>6.7000000000000004E-2</v>
      </c>
      <c r="AL53" s="78">
        <v>3.1E-2</v>
      </c>
      <c r="AM53" s="78">
        <v>15.318</v>
      </c>
      <c r="AN53" s="78">
        <v>946.14400000000001</v>
      </c>
      <c r="AO53" s="78">
        <v>17.701000000000001</v>
      </c>
      <c r="AP53" s="78">
        <v>1.8000000000000002E-2</v>
      </c>
      <c r="AQ53" s="78">
        <v>0.63900000000000001</v>
      </c>
      <c r="AR53" s="78">
        <v>6.0000000000000001E-3</v>
      </c>
      <c r="AS53" s="78">
        <v>1.36</v>
      </c>
      <c r="AT53" s="78">
        <v>2.2290000000000001</v>
      </c>
      <c r="AU53" s="78">
        <v>5.2620000000000005</v>
      </c>
      <c r="AV53" s="78">
        <v>6.71</v>
      </c>
      <c r="AW53" s="78">
        <v>1.605</v>
      </c>
      <c r="AX53" s="78">
        <v>35.237000000000002</v>
      </c>
      <c r="AY53" s="78">
        <v>64</v>
      </c>
      <c r="AZ53" s="78">
        <v>0.79800000000000004</v>
      </c>
      <c r="BA53" s="78">
        <v>15.559000000000001</v>
      </c>
      <c r="BB53" s="78">
        <v>0.12</v>
      </c>
      <c r="BC53" s="78">
        <v>2.1999999999999999E-2</v>
      </c>
      <c r="BD53" s="78">
        <v>4.9740000000000002</v>
      </c>
      <c r="BE53" s="78">
        <v>4.984</v>
      </c>
      <c r="BF53" s="78">
        <v>29.507000000000001</v>
      </c>
      <c r="BG53" s="78">
        <v>1.571</v>
      </c>
      <c r="BH53" s="78">
        <v>0.08</v>
      </c>
      <c r="BI53" s="78">
        <v>0.14400000000000002</v>
      </c>
      <c r="BJ53" s="78">
        <v>4.7850000000000001</v>
      </c>
      <c r="BK53" s="78">
        <v>1.1659999999999999</v>
      </c>
      <c r="BL53" s="78">
        <v>0.17200000000000001</v>
      </c>
      <c r="BM53" s="78">
        <v>1.3000000000000001E-2</v>
      </c>
      <c r="BN53" s="78">
        <v>2.1000000000000001E-2</v>
      </c>
      <c r="BO53" s="78">
        <v>0.20100000000000001</v>
      </c>
      <c r="BP53" s="78">
        <v>16.36</v>
      </c>
      <c r="BQ53" s="78">
        <v>103.48700000000001</v>
      </c>
      <c r="BR53" s="78">
        <v>0.245</v>
      </c>
      <c r="BS53" s="78">
        <v>0.16300000000000001</v>
      </c>
      <c r="BT53" s="78">
        <v>0.96699999999999997</v>
      </c>
      <c r="BU53" s="78">
        <v>5.9000000000000004E-2</v>
      </c>
      <c r="BV53" s="78">
        <v>1.21</v>
      </c>
      <c r="BW53" s="78">
        <v>235.14500000000001</v>
      </c>
      <c r="BX53" s="78">
        <v>1.744</v>
      </c>
      <c r="BY53" s="78">
        <v>3.3000000000000002E-2</v>
      </c>
      <c r="BZ53" s="78">
        <v>23.062999999999999</v>
      </c>
      <c r="CA53" s="78">
        <v>0.14300000000000002</v>
      </c>
      <c r="CB53" s="78">
        <v>4.8000000000000001E-2</v>
      </c>
      <c r="CC53" s="78">
        <v>0.42099999999999999</v>
      </c>
      <c r="CD53" s="78">
        <v>2.0720000000000001</v>
      </c>
      <c r="CE53" s="78">
        <v>0.34900000000000003</v>
      </c>
      <c r="CF53" s="78">
        <v>7.2000000000000008E-2</v>
      </c>
      <c r="CG53" s="78">
        <v>0.437</v>
      </c>
      <c r="CH53" s="78">
        <v>0.38800000000000001</v>
      </c>
      <c r="CI53" s="78">
        <v>1.1340000000000001</v>
      </c>
      <c r="CJ53" s="78">
        <v>8.4139999999999997</v>
      </c>
      <c r="CK53" s="78">
        <v>16.855</v>
      </c>
      <c r="CL53" s="78">
        <v>0.57400000000000007</v>
      </c>
      <c r="CM53" s="78">
        <v>284.685</v>
      </c>
      <c r="CN53" s="78">
        <v>75.991</v>
      </c>
      <c r="CO53" s="78">
        <v>18.628</v>
      </c>
      <c r="CP53" s="78">
        <v>9.9570000000000007</v>
      </c>
      <c r="CQ53" s="78">
        <v>73.623999999999995</v>
      </c>
      <c r="CR53" s="78">
        <v>17.29</v>
      </c>
      <c r="CS53" s="78">
        <v>119.07900000000001</v>
      </c>
      <c r="CT53" s="78">
        <v>2.899</v>
      </c>
      <c r="CU53" s="78">
        <v>327.68799999999999</v>
      </c>
      <c r="CV53" s="78">
        <v>3.9319999999999999</v>
      </c>
      <c r="CW53" s="78">
        <v>35.337000000000003</v>
      </c>
      <c r="CX53" s="78">
        <v>2.254</v>
      </c>
      <c r="CY53" s="78">
        <v>8.0000000000000002E-3</v>
      </c>
      <c r="CZ53" s="78">
        <v>14.977</v>
      </c>
      <c r="DA53" s="78">
        <v>1.4950000000000001</v>
      </c>
      <c r="DB53" s="78">
        <v>0.17400000000000002</v>
      </c>
      <c r="DC53" s="78">
        <v>2.2810000000000001</v>
      </c>
      <c r="DD53" s="78">
        <v>4.2670000000000003</v>
      </c>
      <c r="DE53" s="78" t="s">
        <v>679</v>
      </c>
      <c r="DF53" s="78">
        <v>9.7000000000000003E-2</v>
      </c>
      <c r="DG53" s="78">
        <v>12.265000000000001</v>
      </c>
      <c r="DH53" s="78">
        <v>4.1829999999999998</v>
      </c>
      <c r="DI53" s="78">
        <v>2.165</v>
      </c>
      <c r="DJ53" s="78">
        <v>0.40900000000000003</v>
      </c>
      <c r="DK53" s="78">
        <v>2.9</v>
      </c>
      <c r="DL53" s="78">
        <v>0.46400000000000002</v>
      </c>
      <c r="DM53" s="78">
        <v>0.20700000000000002</v>
      </c>
      <c r="DN53" s="78">
        <v>34.039000000000001</v>
      </c>
      <c r="DO53" s="78">
        <v>0.1</v>
      </c>
      <c r="DP53" s="78">
        <v>0.14300000000000002</v>
      </c>
      <c r="DQ53" s="78">
        <v>0.68800000000000006</v>
      </c>
      <c r="DR53" s="78">
        <v>1.8000000000000002E-2</v>
      </c>
      <c r="DS53" s="78">
        <v>0.55700000000000005</v>
      </c>
      <c r="DT53" s="78">
        <v>0.81800000000000006</v>
      </c>
      <c r="DU53" s="78">
        <v>0.54500000000000004</v>
      </c>
      <c r="DV53" s="78">
        <v>97.731999999999999</v>
      </c>
      <c r="DW53" s="78">
        <v>2.1030000000000002</v>
      </c>
      <c r="DX53" s="78">
        <v>0.59078173981191229</v>
      </c>
      <c r="DY53" s="78">
        <v>1.3000000000000001E-2</v>
      </c>
      <c r="DZ53" s="78">
        <v>8.6890000000000001</v>
      </c>
      <c r="EA53" s="78">
        <v>0.307</v>
      </c>
      <c r="EB53" s="78">
        <v>2.0449999999999999</v>
      </c>
      <c r="EC53" s="78">
        <v>0.49</v>
      </c>
      <c r="ED53" s="78">
        <v>3.3000000000000002E-2</v>
      </c>
      <c r="EE53" s="78">
        <v>0.75900000000000001</v>
      </c>
      <c r="EF53" s="78">
        <v>1.74</v>
      </c>
      <c r="EG53" s="78">
        <v>46.74</v>
      </c>
      <c r="EH53" s="78">
        <v>0.498</v>
      </c>
      <c r="EI53" s="78">
        <v>8.4459999999999997</v>
      </c>
      <c r="EJ53" s="78">
        <v>0.85699999999999998</v>
      </c>
      <c r="EK53" s="78">
        <v>0.27600000000000002</v>
      </c>
      <c r="EL53" s="78">
        <v>10.96</v>
      </c>
      <c r="EM53" s="78">
        <v>1E-3</v>
      </c>
      <c r="EN53" s="78">
        <v>9.3079999999999998</v>
      </c>
      <c r="EO53" s="78">
        <v>0.108</v>
      </c>
      <c r="EP53" s="78">
        <v>4.2229999999999999</v>
      </c>
      <c r="EQ53" s="78">
        <v>25.827999999999999</v>
      </c>
      <c r="ER53" s="78">
        <v>3.2000000000000001E-2</v>
      </c>
      <c r="ES53" s="78">
        <v>1.54</v>
      </c>
      <c r="ET53" s="78">
        <v>0.69700000000000006</v>
      </c>
      <c r="EU53" s="78">
        <v>1.1440000000000001</v>
      </c>
      <c r="EV53" s="78">
        <v>7.4740000000000002</v>
      </c>
      <c r="EW53" s="78">
        <v>19.405000000000001</v>
      </c>
      <c r="EX53" s="78">
        <v>2.6840000000000002</v>
      </c>
      <c r="EY53" s="78">
        <v>95.731999999999999</v>
      </c>
      <c r="EZ53" s="78">
        <v>14.516999999999999</v>
      </c>
      <c r="FA53" s="78">
        <v>9.8960000000000008</v>
      </c>
      <c r="FB53" s="78">
        <v>0.877</v>
      </c>
      <c r="FC53" s="78">
        <v>117.264</v>
      </c>
      <c r="FD53" s="78">
        <v>1.9359999999999999</v>
      </c>
      <c r="FE53" s="78">
        <v>0.64</v>
      </c>
      <c r="FF53" s="78">
        <v>31.21</v>
      </c>
      <c r="FG53" s="78">
        <v>425.20800000000003</v>
      </c>
      <c r="FH53" s="78">
        <v>0.17799999999999999</v>
      </c>
      <c r="FI53" s="78">
        <v>3.0000000000000001E-3</v>
      </c>
      <c r="FJ53" s="78">
        <v>8.5000000000000006E-2</v>
      </c>
      <c r="FK53" s="78">
        <v>3.6000000000000004E-2</v>
      </c>
      <c r="FL53" s="78">
        <v>1.3000000000000001E-2</v>
      </c>
      <c r="FM53" s="78">
        <v>58.969000000000001</v>
      </c>
      <c r="FN53" s="78">
        <v>0.89</v>
      </c>
      <c r="FO53" s="78">
        <v>13.326218260188087</v>
      </c>
      <c r="FP53" s="78">
        <v>0.113</v>
      </c>
      <c r="FQ53" s="78">
        <v>0.09</v>
      </c>
      <c r="FR53" s="78">
        <v>18.882000000000001</v>
      </c>
      <c r="FS53" s="78">
        <v>11.079000000000001</v>
      </c>
      <c r="FT53" s="78">
        <v>4.3250000000000002</v>
      </c>
      <c r="FU53" s="78">
        <v>4.3999999999999997E-2</v>
      </c>
      <c r="FV53" s="78" t="s">
        <v>679</v>
      </c>
      <c r="FW53" s="78">
        <v>101.262</v>
      </c>
      <c r="FX53" s="78">
        <v>68.766999999999996</v>
      </c>
      <c r="FY53" s="78">
        <v>2.0470000000000002</v>
      </c>
      <c r="FZ53" s="78">
        <v>2.8000000000000001E-2</v>
      </c>
      <c r="GA53" s="78">
        <v>1.3000000000000001E-2</v>
      </c>
      <c r="GB53" s="78">
        <v>3.6999999999999998E-2</v>
      </c>
      <c r="GC53" s="78">
        <v>1.478</v>
      </c>
      <c r="GD53" s="78">
        <v>0.58399999999999996</v>
      </c>
      <c r="GE53" s="78">
        <v>0.32800000000000001</v>
      </c>
      <c r="GF53" s="78">
        <v>14.138</v>
      </c>
      <c r="GG53" s="78">
        <v>11.308</v>
      </c>
      <c r="GH53" s="78">
        <v>11.172000000000001</v>
      </c>
      <c r="GI53" s="78">
        <v>54.794000000000004</v>
      </c>
      <c r="GJ53" s="78">
        <v>0.58699999999999997</v>
      </c>
      <c r="GK53" s="78">
        <v>52.658000000000001</v>
      </c>
      <c r="GL53" s="78" t="s">
        <v>679</v>
      </c>
      <c r="GM53" s="78">
        <v>0.26900000000000002</v>
      </c>
      <c r="GN53" s="78">
        <v>3.1E-2</v>
      </c>
      <c r="GO53" s="78">
        <v>5.2439999999999998</v>
      </c>
      <c r="GP53" s="78">
        <v>4.6210000000000004</v>
      </c>
      <c r="GQ53" s="78">
        <v>54.139000000000003</v>
      </c>
      <c r="GR53" s="78">
        <v>8.2240000000000002</v>
      </c>
      <c r="GS53" s="78">
        <v>3.0000000000000001E-3</v>
      </c>
      <c r="GT53" s="78">
        <v>0.313</v>
      </c>
      <c r="GU53" s="78">
        <v>93.045000000000002</v>
      </c>
      <c r="GV53" s="78">
        <v>11.357000000000001</v>
      </c>
      <c r="GW53" s="79">
        <v>148.779</v>
      </c>
      <c r="GX53" s="79">
        <v>0.78600000000000003</v>
      </c>
      <c r="GY53" s="79">
        <v>1477.895</v>
      </c>
      <c r="GZ53" s="79">
        <v>1.5150000000000001</v>
      </c>
      <c r="HA53" s="79">
        <v>27.756</v>
      </c>
      <c r="HB53" s="79">
        <v>2.4E-2</v>
      </c>
      <c r="HC53" s="79">
        <v>36.532000000000004</v>
      </c>
      <c r="HD53" s="79">
        <v>12.298999999999999</v>
      </c>
      <c r="HE53" s="79" t="s">
        <v>679</v>
      </c>
      <c r="HF53" s="79">
        <v>0.06</v>
      </c>
      <c r="HG53" s="79">
        <v>4.22</v>
      </c>
      <c r="HH53" s="79">
        <v>0.65200000000000002</v>
      </c>
      <c r="HI53" s="79">
        <v>3.9290000000000003</v>
      </c>
      <c r="HJ53" s="79">
        <v>3668.1520000000005</v>
      </c>
      <c r="HK53" s="79">
        <v>2708.3899999999994</v>
      </c>
      <c r="HL53" s="79">
        <v>3394.6299999999992</v>
      </c>
      <c r="HM53" s="79">
        <v>2981.911999999998</v>
      </c>
      <c r="HN53" s="79">
        <v>1094.2139999999999</v>
      </c>
      <c r="HO53" s="79">
        <v>219.62100000000001</v>
      </c>
      <c r="HP53" s="79">
        <v>2143.3089999999997</v>
      </c>
      <c r="HQ53" s="79">
        <v>33.289000000000001</v>
      </c>
      <c r="HR53" s="79">
        <v>1673.3750000000002</v>
      </c>
      <c r="HS53" s="79">
        <v>291.52500000000003</v>
      </c>
      <c r="HT53" s="79">
        <v>1707.5619999999999</v>
      </c>
      <c r="HU53" s="79">
        <v>100.542</v>
      </c>
      <c r="HV53" s="79">
        <v>207.31800000000004</v>
      </c>
      <c r="HW53" s="79">
        <v>190.44199999999989</v>
      </c>
      <c r="HX53" s="79">
        <v>84.015999999999735</v>
      </c>
      <c r="HY53" s="80">
        <v>6651</v>
      </c>
      <c r="HZ53" s="80"/>
      <c r="IA53" s="80"/>
      <c r="IB53" s="80"/>
      <c r="IC53" s="80"/>
      <c r="ID53" s="80"/>
      <c r="IE53" s="80"/>
      <c r="IF53" s="80"/>
      <c r="IG53" s="80"/>
      <c r="IH53" s="80"/>
      <c r="II53" s="80"/>
      <c r="IJ53" s="80"/>
      <c r="IK53" s="80"/>
      <c r="IL53" s="80"/>
      <c r="IM53" s="80"/>
      <c r="IN53" s="80"/>
      <c r="IO53" s="80"/>
      <c r="IP53" s="80"/>
      <c r="IQ53" s="80"/>
      <c r="IR53" s="80"/>
      <c r="IS53" s="80"/>
      <c r="IT53" s="80"/>
      <c r="IU53" s="80"/>
      <c r="IV53" s="80"/>
      <c r="IW53" s="80"/>
      <c r="IX53" s="80"/>
      <c r="IY53" s="80"/>
      <c r="IZ53" s="80"/>
      <c r="JA53" s="80"/>
      <c r="JB53" s="80"/>
      <c r="JC53" s="80"/>
      <c r="JD53" s="80"/>
    </row>
    <row r="54" spans="1:264" s="38" customFormat="1" ht="17.100000000000001" customHeight="1">
      <c r="A54" s="38">
        <v>1998</v>
      </c>
      <c r="B54" s="78">
        <v>0.28800000000000003</v>
      </c>
      <c r="C54" s="78">
        <v>0.47800000000000004</v>
      </c>
      <c r="D54" s="78">
        <v>29.201000000000001</v>
      </c>
      <c r="E54" s="78">
        <v>0.13200000000000001</v>
      </c>
      <c r="F54" s="78">
        <v>1.9930000000000001</v>
      </c>
      <c r="G54" s="78">
        <v>7.0000000000000001E-3</v>
      </c>
      <c r="H54" s="78">
        <v>9.0999999999999998E-2</v>
      </c>
      <c r="I54" s="78">
        <v>37.544000000000004</v>
      </c>
      <c r="J54" s="78">
        <v>0.92900000000000005</v>
      </c>
      <c r="K54" s="78">
        <v>0.45500000000000002</v>
      </c>
      <c r="L54" s="78">
        <v>94.603999999999999</v>
      </c>
      <c r="M54" s="78">
        <v>17.88</v>
      </c>
      <c r="N54" s="78">
        <v>8.6379999999999999</v>
      </c>
      <c r="O54" s="78">
        <v>0.45800000000000002</v>
      </c>
      <c r="P54" s="78">
        <v>5.0190000000000001</v>
      </c>
      <c r="Q54" s="78">
        <v>6.5579999999999998</v>
      </c>
      <c r="R54" s="78">
        <v>0.311</v>
      </c>
      <c r="S54" s="78">
        <v>15.707000000000001</v>
      </c>
      <c r="T54" s="78">
        <v>32.502000000000002</v>
      </c>
      <c r="U54" s="78">
        <v>0.10100000000000001</v>
      </c>
      <c r="V54" s="78">
        <v>0.33100000000000002</v>
      </c>
      <c r="W54" s="78">
        <v>0.126</v>
      </c>
      <c r="X54" s="78">
        <v>0.105</v>
      </c>
      <c r="Y54" s="78">
        <v>5.13</v>
      </c>
      <c r="Z54" s="78">
        <v>1.0449999999999999</v>
      </c>
      <c r="AA54" s="78">
        <v>85.162000000000006</v>
      </c>
      <c r="AB54" s="78">
        <v>1.6E-2</v>
      </c>
      <c r="AC54" s="78">
        <v>1.6320000000000001</v>
      </c>
      <c r="AD54" s="78">
        <v>13.362</v>
      </c>
      <c r="AE54" s="78">
        <v>0.23500000000000001</v>
      </c>
      <c r="AF54" s="78">
        <v>8.2000000000000003E-2</v>
      </c>
      <c r="AG54" s="78">
        <v>0.53200000000000003</v>
      </c>
      <c r="AH54" s="78">
        <v>141.047</v>
      </c>
      <c r="AI54" s="78">
        <v>4.2000000000000003E-2</v>
      </c>
      <c r="AJ54" s="78">
        <v>0.11600000000000001</v>
      </c>
      <c r="AK54" s="78">
        <v>6.8000000000000005E-2</v>
      </c>
      <c r="AL54" s="78">
        <v>3.1E-2</v>
      </c>
      <c r="AM54" s="78">
        <v>15.739000000000001</v>
      </c>
      <c r="AN54" s="78">
        <v>906.55700000000002</v>
      </c>
      <c r="AO54" s="78">
        <v>17.992000000000001</v>
      </c>
      <c r="AP54" s="78">
        <v>0.02</v>
      </c>
      <c r="AQ54" s="78">
        <v>0.21199999999999999</v>
      </c>
      <c r="AR54" s="78">
        <v>6.0000000000000001E-3</v>
      </c>
      <c r="AS54" s="78">
        <v>1.45</v>
      </c>
      <c r="AT54" s="78">
        <v>1.885</v>
      </c>
      <c r="AU54" s="78">
        <v>5.5680000000000005</v>
      </c>
      <c r="AV54" s="78">
        <v>6.6660000000000004</v>
      </c>
      <c r="AW54" s="78">
        <v>1.7430000000000001</v>
      </c>
      <c r="AX54" s="78">
        <v>33.5</v>
      </c>
      <c r="AY54" s="78">
        <v>17.706</v>
      </c>
      <c r="AZ54" s="78">
        <v>0.69100000000000006</v>
      </c>
      <c r="BA54" s="78">
        <v>15.290000000000001</v>
      </c>
      <c r="BB54" s="78">
        <v>0.112</v>
      </c>
      <c r="BC54" s="78">
        <v>2.1000000000000001E-2</v>
      </c>
      <c r="BD54" s="78">
        <v>5.0949999999999998</v>
      </c>
      <c r="BE54" s="78">
        <v>6.0620000000000003</v>
      </c>
      <c r="BF54" s="78">
        <v>33.335999999999999</v>
      </c>
      <c r="BG54" s="78">
        <v>1.585</v>
      </c>
      <c r="BH54" s="78">
        <v>4.5999999999999999E-2</v>
      </c>
      <c r="BI54" s="78">
        <v>0.161</v>
      </c>
      <c r="BJ54" s="78">
        <v>4.5019999999999998</v>
      </c>
      <c r="BK54" s="78">
        <v>1.371</v>
      </c>
      <c r="BL54" s="78">
        <v>0.18</v>
      </c>
      <c r="BM54" s="78">
        <v>0.01</v>
      </c>
      <c r="BN54" s="78">
        <v>2.1999999999999999E-2</v>
      </c>
      <c r="BO54" s="78">
        <v>0.192</v>
      </c>
      <c r="BP54" s="78">
        <v>15.541</v>
      </c>
      <c r="BQ54" s="78">
        <v>111.56100000000001</v>
      </c>
      <c r="BR54" s="78">
        <v>0.22900000000000001</v>
      </c>
      <c r="BS54" s="78">
        <v>0.16200000000000001</v>
      </c>
      <c r="BT54" s="78">
        <v>0.44500000000000001</v>
      </c>
      <c r="BU54" s="78">
        <v>6.4000000000000001E-2</v>
      </c>
      <c r="BV54" s="78">
        <v>1.353</v>
      </c>
      <c r="BW54" s="78">
        <v>233.26</v>
      </c>
      <c r="BX54" s="78">
        <v>1.746</v>
      </c>
      <c r="BY54" s="78">
        <v>8.5000000000000006E-2</v>
      </c>
      <c r="BZ54" s="78">
        <v>23.946000000000002</v>
      </c>
      <c r="CA54" s="78">
        <v>0.14499999999999999</v>
      </c>
      <c r="CB54" s="78">
        <v>4.8000000000000001E-2</v>
      </c>
      <c r="CC54" s="78">
        <v>0.41600000000000004</v>
      </c>
      <c r="CD54" s="78">
        <v>2.387</v>
      </c>
      <c r="CE54" s="78">
        <v>0.33900000000000002</v>
      </c>
      <c r="CF54" s="78">
        <v>4.7E-2</v>
      </c>
      <c r="CG54" s="78">
        <v>0.45100000000000001</v>
      </c>
      <c r="CH54" s="78">
        <v>0.33600000000000002</v>
      </c>
      <c r="CI54" s="78">
        <v>1.268</v>
      </c>
      <c r="CJ54" s="78">
        <v>10.699</v>
      </c>
      <c r="CK54" s="78">
        <v>16.574000000000002</v>
      </c>
      <c r="CL54" s="78">
        <v>0.57300000000000006</v>
      </c>
      <c r="CM54" s="78">
        <v>292.31299999999999</v>
      </c>
      <c r="CN54" s="78">
        <v>57.325000000000003</v>
      </c>
      <c r="CO54" s="78">
        <v>19.736000000000001</v>
      </c>
      <c r="CP54" s="78">
        <v>10.422000000000001</v>
      </c>
      <c r="CQ54" s="78">
        <v>84.328000000000003</v>
      </c>
      <c r="CR54" s="78">
        <v>17.12</v>
      </c>
      <c r="CS54" s="78">
        <v>121.43600000000001</v>
      </c>
      <c r="CT54" s="78">
        <v>2.653</v>
      </c>
      <c r="CU54" s="78">
        <v>316.08</v>
      </c>
      <c r="CV54" s="78">
        <v>3.9660000000000002</v>
      </c>
      <c r="CW54" s="78">
        <v>34.105000000000004</v>
      </c>
      <c r="CX54" s="78">
        <v>2.7370000000000001</v>
      </c>
      <c r="CY54" s="78">
        <v>9.0000000000000011E-3</v>
      </c>
      <c r="CZ54" s="78">
        <v>14.111000000000001</v>
      </c>
      <c r="DA54" s="78">
        <v>1.5880000000000001</v>
      </c>
      <c r="DB54" s="78">
        <v>0.19600000000000001</v>
      </c>
      <c r="DC54" s="78">
        <v>2.2010000000000001</v>
      </c>
      <c r="DD54" s="78">
        <v>4.4119999999999999</v>
      </c>
      <c r="DE54" s="78" t="s">
        <v>679</v>
      </c>
      <c r="DF54" s="78">
        <v>0.106</v>
      </c>
      <c r="DG54" s="78">
        <v>12.401</v>
      </c>
      <c r="DH54" s="78">
        <v>4.4169999999999998</v>
      </c>
      <c r="DI54" s="78">
        <v>2.0060000000000002</v>
      </c>
      <c r="DJ54" s="78">
        <v>0.42699999999999999</v>
      </c>
      <c r="DK54" s="78">
        <v>3.4430000000000001</v>
      </c>
      <c r="DL54" s="78">
        <v>0.47400000000000003</v>
      </c>
      <c r="DM54" s="78">
        <v>0.22600000000000001</v>
      </c>
      <c r="DN54" s="78">
        <v>31.138999999999999</v>
      </c>
      <c r="DO54" s="78">
        <v>9.0999999999999998E-2</v>
      </c>
      <c r="DP54" s="78">
        <v>0.14100000000000001</v>
      </c>
      <c r="DQ54" s="78">
        <v>0.58499999999999996</v>
      </c>
      <c r="DR54" s="78">
        <v>1.9E-2</v>
      </c>
      <c r="DS54" s="78">
        <v>0.56800000000000006</v>
      </c>
      <c r="DT54" s="78">
        <v>0.30299999999999999</v>
      </c>
      <c r="DU54" s="78">
        <v>0.59899999999999998</v>
      </c>
      <c r="DV54" s="78">
        <v>101.83</v>
      </c>
      <c r="DW54" s="78">
        <v>2.1019999999999999</v>
      </c>
      <c r="DX54" s="78">
        <v>0.62164315569487982</v>
      </c>
      <c r="DY54" s="78">
        <v>1.4E-2</v>
      </c>
      <c r="DZ54" s="78">
        <v>8.7370000000000001</v>
      </c>
      <c r="EA54" s="78">
        <v>0.309</v>
      </c>
      <c r="EB54" s="78">
        <v>2.2029999999999998</v>
      </c>
      <c r="EC54" s="78">
        <v>0.52</v>
      </c>
      <c r="ED54" s="78">
        <v>3.2000000000000001E-2</v>
      </c>
      <c r="EE54" s="78">
        <v>0.61399999999999999</v>
      </c>
      <c r="EF54" s="78">
        <v>7.6999999999999999E-2</v>
      </c>
      <c r="EG54" s="78">
        <v>45.925000000000004</v>
      </c>
      <c r="EH54" s="78">
        <v>0.49199999999999999</v>
      </c>
      <c r="EI54" s="78">
        <v>8.168000000000001</v>
      </c>
      <c r="EJ54" s="78">
        <v>0.93300000000000005</v>
      </c>
      <c r="EK54" s="78">
        <v>0.29299999999999998</v>
      </c>
      <c r="EL54" s="78">
        <v>10.958</v>
      </c>
      <c r="EM54" s="78">
        <v>1E-3</v>
      </c>
      <c r="EN54" s="78">
        <v>9.9459999999999997</v>
      </c>
      <c r="EO54" s="78">
        <v>0.16400000000000001</v>
      </c>
      <c r="EP54" s="78">
        <v>4.516</v>
      </c>
      <c r="EQ54" s="78">
        <v>26.632999999999999</v>
      </c>
      <c r="ER54" s="78">
        <v>3.2000000000000001E-2</v>
      </c>
      <c r="ES54" s="78">
        <v>1.6220000000000001</v>
      </c>
      <c r="ET54" s="78">
        <v>0.77400000000000002</v>
      </c>
      <c r="EU54" s="78">
        <v>1.228</v>
      </c>
      <c r="EV54" s="78">
        <v>7.5830000000000002</v>
      </c>
      <c r="EW54" s="78">
        <v>18.882000000000001</v>
      </c>
      <c r="EX54" s="78">
        <v>2.8159999999999998</v>
      </c>
      <c r="EY54" s="78">
        <v>89.156000000000006</v>
      </c>
      <c r="EZ54" s="78">
        <v>15.832000000000001</v>
      </c>
      <c r="FA54" s="78">
        <v>8.8360000000000003</v>
      </c>
      <c r="FB54" s="78">
        <v>0.875</v>
      </c>
      <c r="FC54" s="78">
        <v>99.488</v>
      </c>
      <c r="FD54" s="78">
        <v>1.71</v>
      </c>
      <c r="FE54" s="78">
        <v>0.68500000000000005</v>
      </c>
      <c r="FF54" s="78">
        <v>27.879000000000001</v>
      </c>
      <c r="FG54" s="78">
        <v>416.34700000000004</v>
      </c>
      <c r="FH54" s="78">
        <v>0.17500000000000002</v>
      </c>
      <c r="FI54" s="78">
        <v>3.0000000000000001E-3</v>
      </c>
      <c r="FJ54" s="78">
        <v>8.4000000000000005E-2</v>
      </c>
      <c r="FK54" s="78">
        <v>3.6000000000000004E-2</v>
      </c>
      <c r="FL54" s="78">
        <v>1.3000000000000001E-2</v>
      </c>
      <c r="FM54" s="78">
        <v>56.634999999999998</v>
      </c>
      <c r="FN54" s="78">
        <v>0.93500000000000005</v>
      </c>
      <c r="FO54" s="78">
        <v>14.022356844305119</v>
      </c>
      <c r="FP54" s="78">
        <v>0.12</v>
      </c>
      <c r="FQ54" s="78">
        <v>8.3000000000000004E-2</v>
      </c>
      <c r="FR54" s="78">
        <v>15.624000000000001</v>
      </c>
      <c r="FS54" s="78">
        <v>11.333</v>
      </c>
      <c r="FT54" s="78">
        <v>4.1429999999999998</v>
      </c>
      <c r="FU54" s="78">
        <v>4.3999999999999997E-2</v>
      </c>
      <c r="FV54" s="78" t="s">
        <v>679</v>
      </c>
      <c r="FW54" s="78">
        <v>101.505</v>
      </c>
      <c r="FX54" s="78">
        <v>71.329000000000008</v>
      </c>
      <c r="FY54" s="78">
        <v>2.117</v>
      </c>
      <c r="FZ54" s="78">
        <v>2.8000000000000001E-2</v>
      </c>
      <c r="GA54" s="78">
        <v>1.4999999999999999E-2</v>
      </c>
      <c r="GB54" s="78">
        <v>4.4999999999999998E-2</v>
      </c>
      <c r="GC54" s="78">
        <v>1.2809999999999999</v>
      </c>
      <c r="GD54" s="78">
        <v>0.59</v>
      </c>
      <c r="GE54" s="78">
        <v>0.33100000000000002</v>
      </c>
      <c r="GF54" s="78">
        <v>14.447000000000001</v>
      </c>
      <c r="GG54" s="78">
        <v>11.407</v>
      </c>
      <c r="GH54" s="78">
        <v>13.712</v>
      </c>
      <c r="GI54" s="78">
        <v>54.103999999999999</v>
      </c>
      <c r="GJ54" s="78">
        <v>0.68100000000000005</v>
      </c>
      <c r="GK54" s="78">
        <v>46.65</v>
      </c>
      <c r="GL54" s="78" t="s">
        <v>679</v>
      </c>
      <c r="GM54" s="78">
        <v>0.318</v>
      </c>
      <c r="GN54" s="78">
        <v>0.03</v>
      </c>
      <c r="GO54" s="78">
        <v>5.2679999999999998</v>
      </c>
      <c r="GP54" s="78">
        <v>4.9089999999999998</v>
      </c>
      <c r="GQ54" s="78">
        <v>54.706000000000003</v>
      </c>
      <c r="GR54" s="78">
        <v>7.2240000000000002</v>
      </c>
      <c r="GS54" s="78">
        <v>4.0000000000000001E-3</v>
      </c>
      <c r="GT54" s="78">
        <v>0.36799999999999999</v>
      </c>
      <c r="GU54" s="78">
        <v>89.62</v>
      </c>
      <c r="GV54" s="78">
        <v>22.224</v>
      </c>
      <c r="GW54" s="79">
        <v>148.702</v>
      </c>
      <c r="GX54" s="79">
        <v>0.69700000000000006</v>
      </c>
      <c r="GY54" s="79">
        <v>1487.89</v>
      </c>
      <c r="GZ54" s="79">
        <v>1.5509999999999999</v>
      </c>
      <c r="HA54" s="79">
        <v>32.061999999999998</v>
      </c>
      <c r="HB54" s="79">
        <v>2.3E-2</v>
      </c>
      <c r="HC54" s="79">
        <v>45.628999999999998</v>
      </c>
      <c r="HD54" s="79">
        <v>12.957000000000001</v>
      </c>
      <c r="HE54" s="79" t="s">
        <v>679</v>
      </c>
      <c r="HF54" s="79">
        <v>6.0999999999999999E-2</v>
      </c>
      <c r="HG54" s="79">
        <v>3.327</v>
      </c>
      <c r="HH54" s="79">
        <v>0.63100000000000001</v>
      </c>
      <c r="HI54" s="79">
        <v>3.887</v>
      </c>
      <c r="HJ54" s="79">
        <v>3668.3959999999997</v>
      </c>
      <c r="HK54" s="79">
        <v>2637.0550000000017</v>
      </c>
      <c r="HL54" s="79">
        <v>3397.8849999999998</v>
      </c>
      <c r="HM54" s="79">
        <v>2907.5660000000021</v>
      </c>
      <c r="HN54" s="79">
        <v>1095.0420000000004</v>
      </c>
      <c r="HO54" s="79">
        <v>228.18099999999998</v>
      </c>
      <c r="HP54" s="79">
        <v>2010.3759999999997</v>
      </c>
      <c r="HQ54" s="79">
        <v>32.251999999999995</v>
      </c>
      <c r="HR54" s="79">
        <v>1664.4439999999997</v>
      </c>
      <c r="HS54" s="79">
        <v>312.81199999999995</v>
      </c>
      <c r="HT54" s="79">
        <v>1730.9270000000001</v>
      </c>
      <c r="HU54" s="79">
        <v>103.87200000000001</v>
      </c>
      <c r="HV54" s="79">
        <v>222.58600000000001</v>
      </c>
      <c r="HW54" s="79">
        <v>202.36099999999988</v>
      </c>
      <c r="HX54" s="79">
        <v>135.18799999999646</v>
      </c>
      <c r="HY54" s="80">
        <v>6643</v>
      </c>
      <c r="HZ54" s="80"/>
      <c r="IA54" s="80"/>
      <c r="IB54" s="80"/>
      <c r="IC54" s="80"/>
      <c r="ID54" s="80"/>
      <c r="IE54" s="80"/>
      <c r="IF54" s="80"/>
      <c r="IG54" s="80"/>
      <c r="IH54" s="80"/>
      <c r="II54" s="80"/>
      <c r="IJ54" s="80"/>
      <c r="IK54" s="80"/>
      <c r="IL54" s="80"/>
      <c r="IM54" s="80"/>
      <c r="IN54" s="80"/>
      <c r="IO54" s="80"/>
      <c r="IP54" s="80"/>
      <c r="IQ54" s="80"/>
      <c r="IR54" s="80"/>
      <c r="IS54" s="80"/>
      <c r="IT54" s="80"/>
      <c r="IU54" s="80"/>
      <c r="IV54" s="80"/>
      <c r="IW54" s="80"/>
      <c r="IX54" s="80"/>
      <c r="IY54" s="80"/>
      <c r="IZ54" s="80"/>
      <c r="JA54" s="80"/>
      <c r="JB54" s="80"/>
      <c r="JC54" s="80"/>
      <c r="JD54" s="80"/>
    </row>
    <row r="55" spans="1:264" s="38" customFormat="1" ht="17.100000000000001" customHeight="1">
      <c r="A55" s="38">
        <v>1999</v>
      </c>
      <c r="B55" s="78">
        <v>0.22700000000000001</v>
      </c>
      <c r="C55" s="78">
        <v>0.81400000000000006</v>
      </c>
      <c r="D55" s="78">
        <v>25.121000000000002</v>
      </c>
      <c r="E55" s="78">
        <v>0.14000000000000001</v>
      </c>
      <c r="F55" s="78">
        <v>2.4969999999999999</v>
      </c>
      <c r="G55" s="78">
        <v>7.0000000000000001E-3</v>
      </c>
      <c r="H55" s="78">
        <v>9.5000000000000001E-2</v>
      </c>
      <c r="I55" s="78">
        <v>39.675000000000004</v>
      </c>
      <c r="J55" s="78">
        <v>0.83399999999999996</v>
      </c>
      <c r="K55" s="78">
        <v>0.45900000000000002</v>
      </c>
      <c r="L55" s="78">
        <v>88.771000000000001</v>
      </c>
      <c r="M55" s="78">
        <v>17.398</v>
      </c>
      <c r="N55" s="78">
        <v>7.7930000000000001</v>
      </c>
      <c r="O55" s="78">
        <v>0.45700000000000002</v>
      </c>
      <c r="P55" s="78">
        <v>4.9139999999999997</v>
      </c>
      <c r="Q55" s="78">
        <v>6.8820000000000006</v>
      </c>
      <c r="R55" s="78">
        <v>0.33</v>
      </c>
      <c r="S55" s="78">
        <v>15.222</v>
      </c>
      <c r="T55" s="78">
        <v>31.591000000000001</v>
      </c>
      <c r="U55" s="78">
        <v>0.16400000000000001</v>
      </c>
      <c r="V55" s="78">
        <v>0.42599999999999999</v>
      </c>
      <c r="W55" s="78">
        <v>0.13500000000000001</v>
      </c>
      <c r="X55" s="78">
        <v>0.105</v>
      </c>
      <c r="Y55" s="78">
        <v>4.9329999999999998</v>
      </c>
      <c r="Z55" s="78">
        <v>0.96699999999999997</v>
      </c>
      <c r="AA55" s="78">
        <v>87.311999999999998</v>
      </c>
      <c r="AB55" s="78">
        <v>1.6E-2</v>
      </c>
      <c r="AC55" s="78">
        <v>1.254</v>
      </c>
      <c r="AD55" s="78">
        <v>11.994</v>
      </c>
      <c r="AE55" s="78">
        <v>0.254</v>
      </c>
      <c r="AF55" s="78">
        <v>0.08</v>
      </c>
      <c r="AG55" s="78">
        <v>0.51700000000000002</v>
      </c>
      <c r="AH55" s="78">
        <v>140.55500000000001</v>
      </c>
      <c r="AI55" s="78">
        <v>4.7E-2</v>
      </c>
      <c r="AJ55" s="78">
        <v>0.115</v>
      </c>
      <c r="AK55" s="78">
        <v>7.2000000000000008E-2</v>
      </c>
      <c r="AL55" s="78">
        <v>3.3000000000000002E-2</v>
      </c>
      <c r="AM55" s="78">
        <v>16.603000000000002</v>
      </c>
      <c r="AN55" s="78">
        <v>904.84199999999998</v>
      </c>
      <c r="AO55" s="78">
        <v>15.411</v>
      </c>
      <c r="AP55" s="78">
        <v>2.1999999999999999E-2</v>
      </c>
      <c r="AQ55" s="78">
        <v>0.224</v>
      </c>
      <c r="AR55" s="78">
        <v>8.0000000000000002E-3</v>
      </c>
      <c r="AS55" s="78">
        <v>1.506</v>
      </c>
      <c r="AT55" s="78">
        <v>1.7090000000000001</v>
      </c>
      <c r="AU55" s="78">
        <v>5.5880000000000001</v>
      </c>
      <c r="AV55" s="78">
        <v>6.8929999999999998</v>
      </c>
      <c r="AW55" s="78">
        <v>1.766</v>
      </c>
      <c r="AX55" s="78">
        <v>30.673999999999999</v>
      </c>
      <c r="AY55" s="78">
        <v>19.388000000000002</v>
      </c>
      <c r="AZ55" s="78">
        <v>0.61299999999999999</v>
      </c>
      <c r="BA55" s="78">
        <v>13.889000000000001</v>
      </c>
      <c r="BB55" s="78">
        <v>0.121</v>
      </c>
      <c r="BC55" s="78">
        <v>2.1999999999999999E-2</v>
      </c>
      <c r="BD55" s="78">
        <v>5.1459999999999999</v>
      </c>
      <c r="BE55" s="78">
        <v>5.8010000000000002</v>
      </c>
      <c r="BF55" s="78">
        <v>34.195</v>
      </c>
      <c r="BG55" s="78">
        <v>1.554</v>
      </c>
      <c r="BH55" s="78">
        <v>0.129</v>
      </c>
      <c r="BI55" s="78">
        <v>0.16900000000000001</v>
      </c>
      <c r="BJ55" s="78">
        <v>4.1690000000000005</v>
      </c>
      <c r="BK55" s="78">
        <v>1.3840000000000001</v>
      </c>
      <c r="BL55" s="78">
        <v>0.182</v>
      </c>
      <c r="BM55" s="78">
        <v>0.01</v>
      </c>
      <c r="BN55" s="78">
        <v>3.2000000000000001E-2</v>
      </c>
      <c r="BO55" s="78">
        <v>0.219</v>
      </c>
      <c r="BP55" s="78">
        <v>15.114000000000001</v>
      </c>
      <c r="BQ55" s="78">
        <v>101.25700000000001</v>
      </c>
      <c r="BR55" s="78">
        <v>0.183</v>
      </c>
      <c r="BS55" s="78">
        <v>0.159</v>
      </c>
      <c r="BT55" s="78">
        <v>0.39200000000000002</v>
      </c>
      <c r="BU55" s="78">
        <v>7.0000000000000007E-2</v>
      </c>
      <c r="BV55" s="78">
        <v>1.1850000000000001</v>
      </c>
      <c r="BW55" s="78">
        <v>224.28700000000001</v>
      </c>
      <c r="BX55" s="78">
        <v>1.786</v>
      </c>
      <c r="BY55" s="78">
        <v>8.7999999999999995E-2</v>
      </c>
      <c r="BZ55" s="78">
        <v>23.626000000000001</v>
      </c>
      <c r="CA55" s="78">
        <v>0.14799999999999999</v>
      </c>
      <c r="CB55" s="78">
        <v>5.2999999999999999E-2</v>
      </c>
      <c r="CC55" s="78">
        <v>0.433</v>
      </c>
      <c r="CD55" s="78">
        <v>2.4350000000000001</v>
      </c>
      <c r="CE55" s="78">
        <v>0.34700000000000003</v>
      </c>
      <c r="CF55" s="78">
        <v>5.2999999999999999E-2</v>
      </c>
      <c r="CG55" s="78">
        <v>0.45900000000000002</v>
      </c>
      <c r="CH55" s="78">
        <v>0.36299999999999999</v>
      </c>
      <c r="CI55" s="78">
        <v>1.2929999999999999</v>
      </c>
      <c r="CJ55" s="78">
        <v>11.659000000000001</v>
      </c>
      <c r="CK55" s="78">
        <v>16.461000000000002</v>
      </c>
      <c r="CL55" s="78">
        <v>0.56400000000000006</v>
      </c>
      <c r="CM55" s="78">
        <v>312.07800000000003</v>
      </c>
      <c r="CN55" s="78">
        <v>65.991</v>
      </c>
      <c r="CO55" s="78">
        <v>19.712</v>
      </c>
      <c r="CP55" s="78">
        <v>10.958</v>
      </c>
      <c r="CQ55" s="78">
        <v>104.367</v>
      </c>
      <c r="CR55" s="78">
        <v>16.95</v>
      </c>
      <c r="CS55" s="78">
        <v>120.03</v>
      </c>
      <c r="CT55" s="78">
        <v>2.665</v>
      </c>
      <c r="CU55" s="78">
        <v>326.709</v>
      </c>
      <c r="CV55" s="78">
        <v>3.9729999999999999</v>
      </c>
      <c r="CW55" s="78">
        <v>31.768000000000001</v>
      </c>
      <c r="CX55" s="78">
        <v>2.774</v>
      </c>
      <c r="CY55" s="78">
        <v>8.0000000000000002E-3</v>
      </c>
      <c r="CZ55" s="78">
        <v>14.732000000000001</v>
      </c>
      <c r="DA55" s="78">
        <v>1.244</v>
      </c>
      <c r="DB55" s="78">
        <v>0.26100000000000001</v>
      </c>
      <c r="DC55" s="78">
        <v>1.8620000000000001</v>
      </c>
      <c r="DD55" s="78">
        <v>4.5270000000000001</v>
      </c>
      <c r="DE55" s="78" t="s">
        <v>679</v>
      </c>
      <c r="DF55" s="78">
        <v>0.111</v>
      </c>
      <c r="DG55" s="78">
        <v>12.168000000000001</v>
      </c>
      <c r="DH55" s="78">
        <v>3.734</v>
      </c>
      <c r="DI55" s="78">
        <v>2.0960000000000001</v>
      </c>
      <c r="DJ55" s="78">
        <v>0.41799999999999998</v>
      </c>
      <c r="DK55" s="78">
        <v>3.1970000000000001</v>
      </c>
      <c r="DL55" s="78">
        <v>0.52500000000000002</v>
      </c>
      <c r="DM55" s="78">
        <v>0.27200000000000002</v>
      </c>
      <c r="DN55" s="78">
        <v>29.434000000000001</v>
      </c>
      <c r="DO55" s="78">
        <v>0.127</v>
      </c>
      <c r="DP55" s="78">
        <v>0.14699999999999999</v>
      </c>
      <c r="DQ55" s="78">
        <v>0.64</v>
      </c>
      <c r="DR55" s="78">
        <v>1.8000000000000002E-2</v>
      </c>
      <c r="DS55" s="78">
        <v>0.57100000000000006</v>
      </c>
      <c r="DT55" s="78">
        <v>0.32700000000000001</v>
      </c>
      <c r="DU55" s="78">
        <v>0.67300000000000004</v>
      </c>
      <c r="DV55" s="78">
        <v>104.131</v>
      </c>
      <c r="DW55" s="78">
        <v>2.06</v>
      </c>
      <c r="DX55" s="78">
        <v>0.42883359456635323</v>
      </c>
      <c r="DY55" s="78">
        <v>1.3000000000000001E-2</v>
      </c>
      <c r="DZ55" s="78">
        <v>9.0410000000000004</v>
      </c>
      <c r="EA55" s="78">
        <v>0.32400000000000001</v>
      </c>
      <c r="EB55" s="78">
        <v>2.4460000000000002</v>
      </c>
      <c r="EC55" s="78">
        <v>0.45400000000000001</v>
      </c>
      <c r="ED55" s="78">
        <v>0.03</v>
      </c>
      <c r="EE55" s="78">
        <v>0.878</v>
      </c>
      <c r="EF55" s="78">
        <v>0.57699999999999996</v>
      </c>
      <c r="EG55" s="78">
        <v>44.457999999999998</v>
      </c>
      <c r="EH55" s="78">
        <v>0.55500000000000005</v>
      </c>
      <c r="EI55" s="78">
        <v>8.9220000000000006</v>
      </c>
      <c r="EJ55" s="78">
        <v>0.98899999999999999</v>
      </c>
      <c r="EK55" s="78">
        <v>0.28899999999999998</v>
      </c>
      <c r="EL55" s="78">
        <v>12.214</v>
      </c>
      <c r="EM55" s="78">
        <v>1E-3</v>
      </c>
      <c r="EN55" s="78">
        <v>11.186999999999999</v>
      </c>
      <c r="EO55" s="78">
        <v>0.17699999999999999</v>
      </c>
      <c r="EP55" s="78">
        <v>5.6470000000000002</v>
      </c>
      <c r="EQ55" s="78">
        <v>27.375</v>
      </c>
      <c r="ER55" s="78">
        <v>3.2000000000000001E-2</v>
      </c>
      <c r="ES55" s="78">
        <v>1.546</v>
      </c>
      <c r="ET55" s="78">
        <v>0.67200000000000004</v>
      </c>
      <c r="EU55" s="78">
        <v>1.228</v>
      </c>
      <c r="EV55" s="78">
        <v>8.0060000000000002</v>
      </c>
      <c r="EW55" s="78">
        <v>18.86</v>
      </c>
      <c r="EX55" s="78">
        <v>2.8120000000000003</v>
      </c>
      <c r="EY55" s="78">
        <v>86.483000000000004</v>
      </c>
      <c r="EZ55" s="78">
        <v>17.641000000000002</v>
      </c>
      <c r="FA55" s="78">
        <v>8.5649999999999995</v>
      </c>
      <c r="FB55" s="78">
        <v>0.84</v>
      </c>
      <c r="FC55" s="78">
        <v>109.039</v>
      </c>
      <c r="FD55" s="78">
        <v>1.228</v>
      </c>
      <c r="FE55" s="78">
        <v>0.64600000000000002</v>
      </c>
      <c r="FF55" s="78">
        <v>24.445</v>
      </c>
      <c r="FG55" s="78">
        <v>419.64400000000001</v>
      </c>
      <c r="FH55" s="78">
        <v>0.183</v>
      </c>
      <c r="FI55" s="78">
        <v>3.0000000000000001E-3</v>
      </c>
      <c r="FJ55" s="78">
        <v>8.7000000000000008E-2</v>
      </c>
      <c r="FK55" s="78">
        <v>3.7999999999999999E-2</v>
      </c>
      <c r="FL55" s="78">
        <v>1.3000000000000001E-2</v>
      </c>
      <c r="FM55" s="78">
        <v>61.756</v>
      </c>
      <c r="FN55" s="78">
        <v>1.0090000000000001</v>
      </c>
      <c r="FO55" s="78">
        <v>9.6731664054336477</v>
      </c>
      <c r="FP55" s="78">
        <v>0.14000000000000001</v>
      </c>
      <c r="FQ55" s="78">
        <v>0.08</v>
      </c>
      <c r="FR55" s="78">
        <v>13.654</v>
      </c>
      <c r="FS55" s="78">
        <v>11.076000000000001</v>
      </c>
      <c r="FT55" s="78">
        <v>4.1539999999999999</v>
      </c>
      <c r="FU55" s="78">
        <v>4.4999999999999998E-2</v>
      </c>
      <c r="FV55" s="78" t="s">
        <v>679</v>
      </c>
      <c r="FW55" s="78">
        <v>101.182</v>
      </c>
      <c r="FX55" s="78">
        <v>77.007000000000005</v>
      </c>
      <c r="FY55" s="78">
        <v>2.3279999999999998</v>
      </c>
      <c r="FZ55" s="78">
        <v>2.8000000000000001E-2</v>
      </c>
      <c r="GA55" s="78">
        <v>1.4999999999999999E-2</v>
      </c>
      <c r="GB55" s="78">
        <v>4.5999999999999999E-2</v>
      </c>
      <c r="GC55" s="78">
        <v>1.389</v>
      </c>
      <c r="GD55" s="78">
        <v>0.58699999999999997</v>
      </c>
      <c r="GE55" s="78">
        <v>0.33800000000000002</v>
      </c>
      <c r="GF55" s="78">
        <v>13.937000000000001</v>
      </c>
      <c r="GG55" s="78">
        <v>11.099</v>
      </c>
      <c r="GH55" s="78">
        <v>14.284000000000001</v>
      </c>
      <c r="GI55" s="78">
        <v>56.078000000000003</v>
      </c>
      <c r="GJ55" s="78">
        <v>0.68700000000000006</v>
      </c>
      <c r="GK55" s="78">
        <v>49.853000000000002</v>
      </c>
      <c r="GL55" s="78" t="s">
        <v>679</v>
      </c>
      <c r="GM55" s="78">
        <v>0.41899999999999998</v>
      </c>
      <c r="GN55" s="78">
        <v>3.5000000000000003E-2</v>
      </c>
      <c r="GO55" s="78">
        <v>6.2220000000000004</v>
      </c>
      <c r="GP55" s="78">
        <v>4.9989999999999997</v>
      </c>
      <c r="GQ55" s="78">
        <v>53.658999999999999</v>
      </c>
      <c r="GR55" s="78">
        <v>9.479000000000001</v>
      </c>
      <c r="GS55" s="78">
        <v>4.0000000000000001E-3</v>
      </c>
      <c r="GT55" s="78">
        <v>0.38400000000000001</v>
      </c>
      <c r="GU55" s="78">
        <v>90.686999999999998</v>
      </c>
      <c r="GV55" s="78">
        <v>21.373000000000001</v>
      </c>
      <c r="GW55" s="79">
        <v>146.04599999999999</v>
      </c>
      <c r="GX55" s="79">
        <v>0.69200000000000006</v>
      </c>
      <c r="GY55" s="79">
        <v>1508.5060000000001</v>
      </c>
      <c r="GZ55" s="79">
        <v>1.8340000000000001</v>
      </c>
      <c r="HA55" s="79">
        <v>32.021000000000001</v>
      </c>
      <c r="HB55" s="79">
        <v>2.3E-2</v>
      </c>
      <c r="HC55" s="79">
        <v>47.073</v>
      </c>
      <c r="HD55" s="79">
        <v>13.006</v>
      </c>
      <c r="HE55" s="79" t="s">
        <v>679</v>
      </c>
      <c r="HF55" s="79">
        <v>6.4000000000000001E-2</v>
      </c>
      <c r="HG55" s="79">
        <v>3.7890000000000001</v>
      </c>
      <c r="HH55" s="79">
        <v>0.49299999999999999</v>
      </c>
      <c r="HI55" s="79">
        <v>4.3180000000000005</v>
      </c>
      <c r="HJ55" s="79">
        <v>3666.6189999999997</v>
      </c>
      <c r="HK55" s="79">
        <v>2705.1179999999995</v>
      </c>
      <c r="HL55" s="79">
        <v>3409.0470000000005</v>
      </c>
      <c r="HM55" s="79">
        <v>2962.6899999999978</v>
      </c>
      <c r="HN55" s="79">
        <v>1062.3810000000001</v>
      </c>
      <c r="HO55" s="79">
        <v>227.21900000000002</v>
      </c>
      <c r="HP55" s="79">
        <v>2061.1519999999991</v>
      </c>
      <c r="HQ55" s="79">
        <v>34.226999999999997</v>
      </c>
      <c r="HR55" s="79">
        <v>1631.4679999999998</v>
      </c>
      <c r="HS55" s="79">
        <v>338.42499999999995</v>
      </c>
      <c r="HT55" s="79">
        <v>1753.355</v>
      </c>
      <c r="HU55" s="79">
        <v>98.895999999999987</v>
      </c>
      <c r="HV55" s="79">
        <v>226.994</v>
      </c>
      <c r="HW55" s="79">
        <v>216.40499999999994</v>
      </c>
      <c r="HX55" s="79">
        <v>21.857999999996338</v>
      </c>
      <c r="HY55" s="80">
        <v>6610</v>
      </c>
      <c r="HZ55" s="80"/>
      <c r="IA55" s="80"/>
      <c r="IB55" s="80"/>
      <c r="IC55" s="80"/>
      <c r="ID55" s="80"/>
      <c r="IE55" s="80"/>
      <c r="IF55" s="80"/>
      <c r="IG55" s="80"/>
      <c r="IH55" s="80"/>
      <c r="II55" s="80"/>
      <c r="IJ55" s="80"/>
      <c r="IK55" s="80"/>
      <c r="IL55" s="80"/>
      <c r="IM55" s="80"/>
      <c r="IN55" s="80"/>
      <c r="IO55" s="80"/>
      <c r="IP55" s="80"/>
      <c r="IQ55" s="80"/>
      <c r="IR55" s="80"/>
      <c r="IS55" s="80"/>
      <c r="IT55" s="80"/>
      <c r="IU55" s="80"/>
      <c r="IV55" s="80"/>
      <c r="IW55" s="80"/>
      <c r="IX55" s="80"/>
      <c r="IY55" s="80"/>
      <c r="IZ55" s="80"/>
      <c r="JA55" s="80"/>
      <c r="JB55" s="80"/>
      <c r="JC55" s="80"/>
      <c r="JD55" s="80"/>
    </row>
    <row r="56" spans="1:264" s="38" customFormat="1" ht="17.100000000000001" customHeight="1">
      <c r="A56" s="38">
        <v>2000</v>
      </c>
      <c r="B56" s="78">
        <v>0.21299999999999999</v>
      </c>
      <c r="C56" s="78">
        <v>0.82400000000000007</v>
      </c>
      <c r="D56" s="78">
        <v>23.978999999999999</v>
      </c>
      <c r="E56" s="78">
        <v>0.14300000000000002</v>
      </c>
      <c r="F56" s="78">
        <v>2.6019999999999999</v>
      </c>
      <c r="G56" s="78">
        <v>9.0000000000000011E-3</v>
      </c>
      <c r="H56" s="78">
        <v>9.4E-2</v>
      </c>
      <c r="I56" s="78">
        <v>38.472000000000001</v>
      </c>
      <c r="J56" s="78">
        <v>0.94500000000000006</v>
      </c>
      <c r="K56" s="78">
        <v>0.60899999999999999</v>
      </c>
      <c r="L56" s="78">
        <v>89.884</v>
      </c>
      <c r="M56" s="78">
        <v>17.37</v>
      </c>
      <c r="N56" s="78">
        <v>8.0470000000000006</v>
      </c>
      <c r="O56" s="78">
        <v>0.45500000000000002</v>
      </c>
      <c r="P56" s="78">
        <v>5.0840000000000005</v>
      </c>
      <c r="Q56" s="78">
        <v>7.6000000000000005</v>
      </c>
      <c r="R56" s="78">
        <v>0.32400000000000001</v>
      </c>
      <c r="S56" s="78">
        <v>14.581</v>
      </c>
      <c r="T56" s="78">
        <v>31.554000000000002</v>
      </c>
      <c r="U56" s="78">
        <v>0.188</v>
      </c>
      <c r="V56" s="78">
        <v>0.441</v>
      </c>
      <c r="W56" s="78">
        <v>0.13500000000000001</v>
      </c>
      <c r="X56" s="78">
        <v>0.109</v>
      </c>
      <c r="Y56" s="78">
        <v>6.3330000000000002</v>
      </c>
      <c r="Z56" s="78">
        <v>1.1659999999999999</v>
      </c>
      <c r="AA56" s="78">
        <v>89.442000000000007</v>
      </c>
      <c r="AB56" s="78">
        <v>1.6E-2</v>
      </c>
      <c r="AC56" s="78">
        <v>1.78</v>
      </c>
      <c r="AD56" s="78">
        <v>11.871</v>
      </c>
      <c r="AE56" s="78">
        <v>0.28400000000000003</v>
      </c>
      <c r="AF56" s="78">
        <v>8.2000000000000003E-2</v>
      </c>
      <c r="AG56" s="78">
        <v>0.53900000000000003</v>
      </c>
      <c r="AH56" s="78">
        <v>145.755</v>
      </c>
      <c r="AI56" s="78">
        <v>5.1000000000000004E-2</v>
      </c>
      <c r="AJ56" s="78">
        <v>0.124</v>
      </c>
      <c r="AK56" s="78">
        <v>7.2999999999999995E-2</v>
      </c>
      <c r="AL56" s="78">
        <v>4.8000000000000001E-2</v>
      </c>
      <c r="AM56" s="78">
        <v>16.006</v>
      </c>
      <c r="AN56" s="78">
        <v>928.601</v>
      </c>
      <c r="AO56" s="78">
        <v>15.796000000000001</v>
      </c>
      <c r="AP56" s="78">
        <v>2.3E-2</v>
      </c>
      <c r="AQ56" s="78">
        <v>0.28600000000000003</v>
      </c>
      <c r="AR56" s="78">
        <v>8.0000000000000002E-3</v>
      </c>
      <c r="AS56" s="78">
        <v>1.4930000000000001</v>
      </c>
      <c r="AT56" s="78">
        <v>1.8520000000000001</v>
      </c>
      <c r="AU56" s="78">
        <v>5.3570000000000002</v>
      </c>
      <c r="AV56" s="78">
        <v>7.101</v>
      </c>
      <c r="AW56" s="78">
        <v>1.8680000000000001</v>
      </c>
      <c r="AX56" s="78">
        <v>33.991999999999997</v>
      </c>
      <c r="AY56" s="78">
        <v>20.916</v>
      </c>
      <c r="AZ56" s="78">
        <v>0.44900000000000001</v>
      </c>
      <c r="BA56" s="78">
        <v>12.888</v>
      </c>
      <c r="BB56" s="78">
        <v>0.11</v>
      </c>
      <c r="BC56" s="78">
        <v>2.8000000000000001E-2</v>
      </c>
      <c r="BD56" s="78">
        <v>5.4859999999999998</v>
      </c>
      <c r="BE56" s="78">
        <v>5.7110000000000003</v>
      </c>
      <c r="BF56" s="78">
        <v>38.54</v>
      </c>
      <c r="BG56" s="78">
        <v>1.5660000000000001</v>
      </c>
      <c r="BH56" s="78">
        <v>0.124</v>
      </c>
      <c r="BI56" s="78">
        <v>0.16600000000000001</v>
      </c>
      <c r="BJ56" s="78">
        <v>4.1399999999999997</v>
      </c>
      <c r="BK56" s="78">
        <v>1.59</v>
      </c>
      <c r="BL56" s="78">
        <v>0.19400000000000001</v>
      </c>
      <c r="BM56" s="78">
        <v>0.01</v>
      </c>
      <c r="BN56" s="78">
        <v>3.6999999999999998E-2</v>
      </c>
      <c r="BO56" s="78">
        <v>0.23600000000000002</v>
      </c>
      <c r="BP56" s="78">
        <v>14.218999999999999</v>
      </c>
      <c r="BQ56" s="78">
        <v>99.689000000000007</v>
      </c>
      <c r="BR56" s="78">
        <v>0.156</v>
      </c>
      <c r="BS56" s="78">
        <v>0.17200000000000001</v>
      </c>
      <c r="BT56" s="78">
        <v>0.28700000000000003</v>
      </c>
      <c r="BU56" s="78">
        <v>7.4999999999999997E-2</v>
      </c>
      <c r="BV56" s="78">
        <v>1.2370000000000001</v>
      </c>
      <c r="BW56" s="78">
        <v>226.33700000000002</v>
      </c>
      <c r="BX56" s="78">
        <v>1.7150000000000001</v>
      </c>
      <c r="BY56" s="78">
        <v>9.0999999999999998E-2</v>
      </c>
      <c r="BZ56" s="78">
        <v>24.984000000000002</v>
      </c>
      <c r="CA56" s="78">
        <v>0.14499999999999999</v>
      </c>
      <c r="CB56" s="78">
        <v>5.2000000000000005E-2</v>
      </c>
      <c r="CC56" s="78">
        <v>0.56600000000000006</v>
      </c>
      <c r="CD56" s="78">
        <v>2.7040000000000002</v>
      </c>
      <c r="CE56" s="78">
        <v>0.34900000000000003</v>
      </c>
      <c r="CF56" s="78">
        <v>0.04</v>
      </c>
      <c r="CG56" s="78">
        <v>0.439</v>
      </c>
      <c r="CH56" s="78">
        <v>0.373</v>
      </c>
      <c r="CI56" s="78">
        <v>1.3720000000000001</v>
      </c>
      <c r="CJ56" s="78">
        <v>11.035</v>
      </c>
      <c r="CK56" s="78">
        <v>15.609</v>
      </c>
      <c r="CL56" s="78">
        <v>0.59</v>
      </c>
      <c r="CM56" s="78">
        <v>323.60599999999999</v>
      </c>
      <c r="CN56" s="78">
        <v>71.835000000000008</v>
      </c>
      <c r="CO56" s="78">
        <v>19.756</v>
      </c>
      <c r="CP56" s="78">
        <v>11.275</v>
      </c>
      <c r="CQ56" s="78">
        <v>101.637</v>
      </c>
      <c r="CR56" s="78">
        <v>17.096</v>
      </c>
      <c r="CS56" s="78">
        <v>123.10900000000001</v>
      </c>
      <c r="CT56" s="78">
        <v>2.8140000000000001</v>
      </c>
      <c r="CU56" s="78">
        <v>332.58499999999998</v>
      </c>
      <c r="CV56" s="78">
        <v>4.2290000000000001</v>
      </c>
      <c r="CW56" s="78">
        <v>34.843000000000004</v>
      </c>
      <c r="CX56" s="78">
        <v>2.8410000000000002</v>
      </c>
      <c r="CY56" s="78">
        <v>9.0000000000000011E-3</v>
      </c>
      <c r="CZ56" s="78">
        <v>15.048</v>
      </c>
      <c r="DA56" s="78">
        <v>1.2350000000000001</v>
      </c>
      <c r="DB56" s="78">
        <v>0.26500000000000001</v>
      </c>
      <c r="DC56" s="78">
        <v>1.702</v>
      </c>
      <c r="DD56" s="78">
        <v>4.1870000000000003</v>
      </c>
      <c r="DE56" s="78" t="s">
        <v>679</v>
      </c>
      <c r="DF56" s="78">
        <v>0.11900000000000001</v>
      </c>
      <c r="DG56" s="78">
        <v>12.848000000000001</v>
      </c>
      <c r="DH56" s="78">
        <v>3.327</v>
      </c>
      <c r="DI56" s="78">
        <v>2.2469999999999999</v>
      </c>
      <c r="DJ56" s="78">
        <v>0.44600000000000001</v>
      </c>
      <c r="DK56" s="78">
        <v>3.29</v>
      </c>
      <c r="DL56" s="78">
        <v>0.51100000000000001</v>
      </c>
      <c r="DM56" s="78">
        <v>0.247</v>
      </c>
      <c r="DN56" s="78">
        <v>34.524999999999999</v>
      </c>
      <c r="DO56" s="78">
        <v>0.13600000000000001</v>
      </c>
      <c r="DP56" s="78">
        <v>0.14799999999999999</v>
      </c>
      <c r="DQ56" s="78">
        <v>0.56300000000000006</v>
      </c>
      <c r="DR56" s="78">
        <v>2.1000000000000001E-2</v>
      </c>
      <c r="DS56" s="78">
        <v>0.58099999999999996</v>
      </c>
      <c r="DT56" s="78">
        <v>0.33700000000000002</v>
      </c>
      <c r="DU56" s="78">
        <v>0.755</v>
      </c>
      <c r="DV56" s="78">
        <v>104.041</v>
      </c>
      <c r="DW56" s="78">
        <v>2.0470000000000002</v>
      </c>
      <c r="DX56" s="78">
        <v>0.47633555381400211</v>
      </c>
      <c r="DY56" s="78">
        <v>1.4999999999999999E-2</v>
      </c>
      <c r="DZ56" s="78">
        <v>9.2460000000000004</v>
      </c>
      <c r="EA56" s="78">
        <v>0.36799999999999999</v>
      </c>
      <c r="EB56" s="78">
        <v>2.7509999999999999</v>
      </c>
      <c r="EC56" s="78">
        <v>0.44800000000000001</v>
      </c>
      <c r="ED56" s="78">
        <v>2.8000000000000001E-2</v>
      </c>
      <c r="EE56" s="78">
        <v>0.88200000000000001</v>
      </c>
      <c r="EF56" s="78">
        <v>1.5310000000000001</v>
      </c>
      <c r="EG56" s="78">
        <v>45.094999999999999</v>
      </c>
      <c r="EH56" s="78">
        <v>0.627</v>
      </c>
      <c r="EI56" s="78">
        <v>8.9710000000000001</v>
      </c>
      <c r="EJ56" s="78">
        <v>1.026</v>
      </c>
      <c r="EK56" s="78">
        <v>0.217</v>
      </c>
      <c r="EL56" s="78">
        <v>21.593</v>
      </c>
      <c r="EM56" s="78">
        <v>1E-3</v>
      </c>
      <c r="EN56" s="78">
        <v>10.583</v>
      </c>
      <c r="EO56" s="78">
        <v>0.216</v>
      </c>
      <c r="EP56" s="78">
        <v>5.9710000000000001</v>
      </c>
      <c r="EQ56" s="78">
        <v>29.029</v>
      </c>
      <c r="ER56" s="78">
        <v>3.2000000000000001E-2</v>
      </c>
      <c r="ES56" s="78">
        <v>1.579</v>
      </c>
      <c r="ET56" s="78">
        <v>0.73299999999999998</v>
      </c>
      <c r="EU56" s="78">
        <v>1.006</v>
      </c>
      <c r="EV56" s="78">
        <v>8.2620000000000005</v>
      </c>
      <c r="EW56" s="78">
        <v>19.991</v>
      </c>
      <c r="EX56" s="78">
        <v>2.7880000000000003</v>
      </c>
      <c r="EY56" s="78">
        <v>82.272000000000006</v>
      </c>
      <c r="EZ56" s="78">
        <v>17.170999999999999</v>
      </c>
      <c r="FA56" s="78">
        <v>9.4710000000000001</v>
      </c>
      <c r="FB56" s="78">
        <v>0.93600000000000005</v>
      </c>
      <c r="FC56" s="78">
        <v>122.051</v>
      </c>
      <c r="FD56" s="78">
        <v>0.95800000000000007</v>
      </c>
      <c r="FE56" s="78">
        <v>0.82500000000000007</v>
      </c>
      <c r="FF56" s="78">
        <v>24.539000000000001</v>
      </c>
      <c r="FG56" s="78">
        <v>424.90100000000001</v>
      </c>
      <c r="FH56" s="78">
        <v>0.187</v>
      </c>
      <c r="FI56" s="78">
        <v>3.0000000000000001E-3</v>
      </c>
      <c r="FJ56" s="78">
        <v>0.09</v>
      </c>
      <c r="FK56" s="78">
        <v>3.7999999999999999E-2</v>
      </c>
      <c r="FL56" s="78">
        <v>1.3000000000000001E-2</v>
      </c>
      <c r="FM56" s="78">
        <v>80.975000000000009</v>
      </c>
      <c r="FN56" s="78">
        <v>1.0740000000000001</v>
      </c>
      <c r="FO56" s="78">
        <v>10.744664446185999</v>
      </c>
      <c r="FP56" s="78">
        <v>0.154</v>
      </c>
      <c r="FQ56" s="78">
        <v>0.11600000000000001</v>
      </c>
      <c r="FR56" s="78">
        <v>13.364000000000001</v>
      </c>
      <c r="FS56" s="78">
        <v>10.175000000000001</v>
      </c>
      <c r="FT56" s="78">
        <v>3.89</v>
      </c>
      <c r="FU56" s="78">
        <v>4.4999999999999998E-2</v>
      </c>
      <c r="FV56" s="78">
        <v>0.14100000000000001</v>
      </c>
      <c r="FW56" s="78">
        <v>100.521</v>
      </c>
      <c r="FX56" s="78">
        <v>80.293000000000006</v>
      </c>
      <c r="FY56" s="78">
        <v>2.7709999999999999</v>
      </c>
      <c r="FZ56" s="78">
        <v>2.8000000000000001E-2</v>
      </c>
      <c r="GA56" s="78">
        <v>1.4999999999999999E-2</v>
      </c>
      <c r="GB56" s="78">
        <v>4.3000000000000003E-2</v>
      </c>
      <c r="GC56" s="78">
        <v>1.5090000000000001</v>
      </c>
      <c r="GD56" s="78">
        <v>0.57999999999999996</v>
      </c>
      <c r="GE56" s="78">
        <v>0.32400000000000001</v>
      </c>
      <c r="GF56" s="78">
        <v>13.579000000000001</v>
      </c>
      <c r="GG56" s="78">
        <v>10.649000000000001</v>
      </c>
      <c r="GH56" s="78">
        <v>13.921000000000001</v>
      </c>
      <c r="GI56" s="78">
        <v>59.361000000000004</v>
      </c>
      <c r="GJ56" s="78">
        <v>0.61</v>
      </c>
      <c r="GK56" s="78">
        <v>51.365000000000002</v>
      </c>
      <c r="GL56" s="78" t="s">
        <v>679</v>
      </c>
      <c r="GM56" s="78">
        <v>0.37</v>
      </c>
      <c r="GN56" s="78">
        <v>3.3000000000000002E-2</v>
      </c>
      <c r="GO56" s="78">
        <v>6.6850000000000005</v>
      </c>
      <c r="GP56" s="78">
        <v>5.4329999999999998</v>
      </c>
      <c r="GQ56" s="78">
        <v>58.944000000000003</v>
      </c>
      <c r="GR56" s="78">
        <v>9.6440000000000001</v>
      </c>
      <c r="GS56" s="78">
        <v>4.0000000000000001E-3</v>
      </c>
      <c r="GT56" s="78">
        <v>0.41799999999999998</v>
      </c>
      <c r="GU56" s="78">
        <v>87.475999999999999</v>
      </c>
      <c r="GV56" s="78">
        <v>30.696000000000002</v>
      </c>
      <c r="GW56" s="79">
        <v>148.25800000000001</v>
      </c>
      <c r="GX56" s="79">
        <v>0.72299999999999998</v>
      </c>
      <c r="GY56" s="79">
        <v>1558.1020000000001</v>
      </c>
      <c r="GZ56" s="79">
        <v>1.4470000000000001</v>
      </c>
      <c r="HA56" s="79">
        <v>32.710999999999999</v>
      </c>
      <c r="HB56" s="79">
        <v>2.1999999999999999E-2</v>
      </c>
      <c r="HC56" s="79">
        <v>41.564</v>
      </c>
      <c r="HD56" s="79">
        <v>14.629</v>
      </c>
      <c r="HE56" s="79" t="s">
        <v>679</v>
      </c>
      <c r="HF56" s="79">
        <v>6.5000000000000002E-2</v>
      </c>
      <c r="HG56" s="79">
        <v>3.992</v>
      </c>
      <c r="HH56" s="79">
        <v>0.496</v>
      </c>
      <c r="HI56" s="79">
        <v>3.7869999999999999</v>
      </c>
      <c r="HJ56" s="79">
        <v>3734.4380000000001</v>
      </c>
      <c r="HK56" s="79">
        <v>2826.5269999999996</v>
      </c>
      <c r="HL56" s="79">
        <v>3493.4030000000002</v>
      </c>
      <c r="HM56" s="79">
        <v>3067.5619999999994</v>
      </c>
      <c r="HN56" s="79">
        <v>1067.373</v>
      </c>
      <c r="HO56" s="79">
        <v>241.102</v>
      </c>
      <c r="HP56" s="79">
        <v>2142.4369999999994</v>
      </c>
      <c r="HQ56" s="79">
        <v>37.093999999999994</v>
      </c>
      <c r="HR56" s="79">
        <v>1639.2070000000006</v>
      </c>
      <c r="HS56" s="79">
        <v>371.22300000000013</v>
      </c>
      <c r="HT56" s="79">
        <v>1808.058</v>
      </c>
      <c r="HU56" s="79">
        <v>100.16400000000002</v>
      </c>
      <c r="HV56" s="79">
        <v>221.67900000000003</v>
      </c>
      <c r="HW56" s="79">
        <v>221.62500000000006</v>
      </c>
      <c r="HX56" s="79">
        <v>-17.589999999999293</v>
      </c>
      <c r="HY56" s="80">
        <v>6765</v>
      </c>
      <c r="HZ56" s="80"/>
      <c r="IA56" s="80"/>
      <c r="IB56" s="80"/>
      <c r="IC56" s="80"/>
      <c r="ID56" s="80"/>
      <c r="IE56" s="80"/>
      <c r="IF56" s="80"/>
      <c r="IG56" s="80"/>
      <c r="IH56" s="80"/>
      <c r="II56" s="80"/>
      <c r="IJ56" s="80"/>
      <c r="IK56" s="80"/>
      <c r="IL56" s="80"/>
      <c r="IM56" s="80"/>
      <c r="IN56" s="80"/>
      <c r="IO56" s="80"/>
      <c r="IP56" s="80"/>
      <c r="IQ56" s="80"/>
      <c r="IR56" s="80"/>
      <c r="IS56" s="80"/>
      <c r="IT56" s="80"/>
      <c r="IU56" s="80"/>
      <c r="IV56" s="80"/>
      <c r="IW56" s="80"/>
      <c r="IX56" s="80"/>
      <c r="IY56" s="80"/>
      <c r="IZ56" s="80"/>
      <c r="JA56" s="80"/>
      <c r="JB56" s="80"/>
      <c r="JC56" s="80"/>
      <c r="JD56" s="80"/>
    </row>
    <row r="57" spans="1:264" s="38" customFormat="1" ht="17.100000000000001" customHeight="1">
      <c r="A57" s="38">
        <v>2001</v>
      </c>
      <c r="B57" s="78">
        <v>0.17599999999999999</v>
      </c>
      <c r="C57" s="78">
        <v>0.879</v>
      </c>
      <c r="D57" s="78">
        <v>22.987000000000002</v>
      </c>
      <c r="E57" s="78">
        <v>0.14300000000000002</v>
      </c>
      <c r="F57" s="78">
        <v>2.6539999999999999</v>
      </c>
      <c r="G57" s="78">
        <v>0.01</v>
      </c>
      <c r="H57" s="78">
        <v>9.4E-2</v>
      </c>
      <c r="I57" s="78">
        <v>36.169000000000004</v>
      </c>
      <c r="J57" s="78">
        <v>0.96599999999999997</v>
      </c>
      <c r="K57" s="78">
        <v>0.61</v>
      </c>
      <c r="L57" s="78">
        <v>88.59</v>
      </c>
      <c r="M57" s="78">
        <v>17.920999999999999</v>
      </c>
      <c r="N57" s="78">
        <v>7.8460000000000001</v>
      </c>
      <c r="O57" s="78">
        <v>0.42799999999999999</v>
      </c>
      <c r="P57" s="78">
        <v>3.798</v>
      </c>
      <c r="Q57" s="78">
        <v>8.8510000000000009</v>
      </c>
      <c r="R57" s="78">
        <v>0.33300000000000002</v>
      </c>
      <c r="S57" s="78">
        <v>14.343</v>
      </c>
      <c r="T57" s="78">
        <v>31.297000000000001</v>
      </c>
      <c r="U57" s="78">
        <v>0.19400000000000001</v>
      </c>
      <c r="V57" s="78">
        <v>0.47400000000000003</v>
      </c>
      <c r="W57" s="78">
        <v>0.13500000000000001</v>
      </c>
      <c r="X57" s="78">
        <v>0.106</v>
      </c>
      <c r="Y57" s="78">
        <v>5.6450000000000005</v>
      </c>
      <c r="Z57" s="78">
        <v>1.1819999999999999</v>
      </c>
      <c r="AA57" s="78">
        <v>92.019000000000005</v>
      </c>
      <c r="AB57" s="78">
        <v>1.6E-2</v>
      </c>
      <c r="AC57" s="78">
        <v>1.69</v>
      </c>
      <c r="AD57" s="78">
        <v>12.668000000000001</v>
      </c>
      <c r="AE57" s="78">
        <v>0.27200000000000002</v>
      </c>
      <c r="AF57" s="78">
        <v>5.9000000000000004E-2</v>
      </c>
      <c r="AG57" s="78">
        <v>0.61399999999999999</v>
      </c>
      <c r="AH57" s="78">
        <v>143.357</v>
      </c>
      <c r="AI57" s="78">
        <v>5.7000000000000002E-2</v>
      </c>
      <c r="AJ57" s="78">
        <v>0.124</v>
      </c>
      <c r="AK57" s="78">
        <v>6.7000000000000004E-2</v>
      </c>
      <c r="AL57" s="78">
        <v>4.7E-2</v>
      </c>
      <c r="AM57" s="78">
        <v>14.387</v>
      </c>
      <c r="AN57" s="78">
        <v>951.06799999999998</v>
      </c>
      <c r="AO57" s="78">
        <v>15.346</v>
      </c>
      <c r="AP57" s="78">
        <v>2.4E-2</v>
      </c>
      <c r="AQ57" s="78">
        <v>0.23500000000000001</v>
      </c>
      <c r="AR57" s="78">
        <v>9.0000000000000011E-3</v>
      </c>
      <c r="AS57" s="78">
        <v>1.571</v>
      </c>
      <c r="AT57" s="78">
        <v>2.1070000000000002</v>
      </c>
      <c r="AU57" s="78">
        <v>5.649</v>
      </c>
      <c r="AV57" s="78">
        <v>6.9409999999999998</v>
      </c>
      <c r="AW57" s="78">
        <v>1.867</v>
      </c>
      <c r="AX57" s="78">
        <v>33.926000000000002</v>
      </c>
      <c r="AY57" s="78">
        <v>21.673000000000002</v>
      </c>
      <c r="AZ57" s="78">
        <v>0.42699999999999999</v>
      </c>
      <c r="BA57" s="78">
        <v>13.372</v>
      </c>
      <c r="BB57" s="78">
        <v>0.105</v>
      </c>
      <c r="BC57" s="78">
        <v>3.1E-2</v>
      </c>
      <c r="BD57" s="78">
        <v>5.5179999999999998</v>
      </c>
      <c r="BE57" s="78">
        <v>6.3940000000000001</v>
      </c>
      <c r="BF57" s="78">
        <v>34.210999999999999</v>
      </c>
      <c r="BG57" s="78">
        <v>1.6220000000000001</v>
      </c>
      <c r="BH57" s="78">
        <v>0.84399999999999997</v>
      </c>
      <c r="BI57" s="78">
        <v>0.17200000000000001</v>
      </c>
      <c r="BJ57" s="78">
        <v>4.2530000000000001</v>
      </c>
      <c r="BK57" s="78">
        <v>1.175</v>
      </c>
      <c r="BL57" s="78">
        <v>0.216</v>
      </c>
      <c r="BM57" s="78">
        <v>1.2E-2</v>
      </c>
      <c r="BN57" s="78">
        <v>4.8000000000000001E-2</v>
      </c>
      <c r="BO57" s="78">
        <v>0.30399999999999999</v>
      </c>
      <c r="BP57" s="78">
        <v>15.387</v>
      </c>
      <c r="BQ57" s="78">
        <v>105.21600000000001</v>
      </c>
      <c r="BR57" s="78">
        <v>0.17200000000000001</v>
      </c>
      <c r="BS57" s="78">
        <v>0.20100000000000001</v>
      </c>
      <c r="BT57" s="78">
        <v>0.48599999999999999</v>
      </c>
      <c r="BU57" s="78">
        <v>7.6999999999999999E-2</v>
      </c>
      <c r="BV57" s="78">
        <v>1.028</v>
      </c>
      <c r="BW57" s="78">
        <v>232.79599999999999</v>
      </c>
      <c r="BX57" s="78">
        <v>1.887</v>
      </c>
      <c r="BY57" s="78">
        <v>9.4E-2</v>
      </c>
      <c r="BZ57" s="78">
        <v>25.581</v>
      </c>
      <c r="CA57" s="78">
        <v>0.14699999999999999</v>
      </c>
      <c r="CB57" s="78">
        <v>5.2999999999999999E-2</v>
      </c>
      <c r="CC57" s="78">
        <v>0.57100000000000006</v>
      </c>
      <c r="CD57" s="78">
        <v>2.8980000000000001</v>
      </c>
      <c r="CE57" s="78">
        <v>0.35399999999999998</v>
      </c>
      <c r="CF57" s="78">
        <v>4.1000000000000002E-2</v>
      </c>
      <c r="CG57" s="78">
        <v>0.435</v>
      </c>
      <c r="CH57" s="78">
        <v>0.42799999999999999</v>
      </c>
      <c r="CI57" s="78">
        <v>1.5580000000000001</v>
      </c>
      <c r="CJ57" s="78">
        <v>10.355</v>
      </c>
      <c r="CK57" s="78">
        <v>15.55</v>
      </c>
      <c r="CL57" s="78">
        <v>0.57300000000000006</v>
      </c>
      <c r="CM57" s="78">
        <v>328.291</v>
      </c>
      <c r="CN57" s="78">
        <v>80.421999999999997</v>
      </c>
      <c r="CO57" s="78">
        <v>23.273</v>
      </c>
      <c r="CP57" s="78">
        <v>12.040000000000001</v>
      </c>
      <c r="CQ57" s="78">
        <v>108.761</v>
      </c>
      <c r="CR57" s="78">
        <v>17.93</v>
      </c>
      <c r="CS57" s="78">
        <v>122.81100000000001</v>
      </c>
      <c r="CT57" s="78">
        <v>2.8980000000000001</v>
      </c>
      <c r="CU57" s="78">
        <v>327.86099999999999</v>
      </c>
      <c r="CV57" s="78">
        <v>4.3639999999999999</v>
      </c>
      <c r="CW57" s="78">
        <v>40.335000000000001</v>
      </c>
      <c r="CX57" s="78">
        <v>2.5550000000000002</v>
      </c>
      <c r="CY57" s="78">
        <v>7.0000000000000001E-3</v>
      </c>
      <c r="CZ57" s="78">
        <v>15.032</v>
      </c>
      <c r="DA57" s="78">
        <v>1.0309999999999999</v>
      </c>
      <c r="DB57" s="78">
        <v>0.246</v>
      </c>
      <c r="DC57" s="78">
        <v>1.869</v>
      </c>
      <c r="DD57" s="78">
        <v>4.42</v>
      </c>
      <c r="DE57" s="78" t="s">
        <v>679</v>
      </c>
      <c r="DF57" s="78">
        <v>0.13700000000000001</v>
      </c>
      <c r="DG57" s="78">
        <v>13.117000000000001</v>
      </c>
      <c r="DH57" s="78">
        <v>3.5230000000000001</v>
      </c>
      <c r="DI57" s="78">
        <v>2.4</v>
      </c>
      <c r="DJ57" s="78">
        <v>0.46</v>
      </c>
      <c r="DK57" s="78">
        <v>3.2720000000000002</v>
      </c>
      <c r="DL57" s="78">
        <v>0.47500000000000003</v>
      </c>
      <c r="DM57" s="78">
        <v>0.247</v>
      </c>
      <c r="DN57" s="78">
        <v>37.283000000000001</v>
      </c>
      <c r="DO57" s="78">
        <v>0.157</v>
      </c>
      <c r="DP57" s="78">
        <v>0.14899999999999999</v>
      </c>
      <c r="DQ57" s="78">
        <v>0.67800000000000005</v>
      </c>
      <c r="DR57" s="78">
        <v>2.1999999999999999E-2</v>
      </c>
      <c r="DS57" s="78">
        <v>0.57899999999999996</v>
      </c>
      <c r="DT57" s="78">
        <v>0.36799999999999999</v>
      </c>
      <c r="DU57" s="78">
        <v>0.80900000000000005</v>
      </c>
      <c r="DV57" s="78">
        <v>107.663</v>
      </c>
      <c r="DW57" s="78">
        <v>2.15</v>
      </c>
      <c r="DX57" s="78">
        <v>0.51182405956112853</v>
      </c>
      <c r="DY57" s="78">
        <v>1.6E-2</v>
      </c>
      <c r="DZ57" s="78">
        <v>10.285</v>
      </c>
      <c r="EA57" s="78">
        <v>0.43099999999999999</v>
      </c>
      <c r="EB57" s="78">
        <v>2.379</v>
      </c>
      <c r="EC57" s="78">
        <v>0.55000000000000004</v>
      </c>
      <c r="ED57" s="78">
        <v>2.8000000000000001E-2</v>
      </c>
      <c r="EE57" s="78">
        <v>0.94200000000000006</v>
      </c>
      <c r="EF57" s="78">
        <v>1.5589999999999999</v>
      </c>
      <c r="EG57" s="78">
        <v>45.616</v>
      </c>
      <c r="EH57" s="78">
        <v>0.52</v>
      </c>
      <c r="EI57" s="78">
        <v>9.4109999999999996</v>
      </c>
      <c r="EJ57" s="78">
        <v>1.081</v>
      </c>
      <c r="EK57" s="78">
        <v>0.20700000000000002</v>
      </c>
      <c r="EL57" s="78">
        <v>22.73</v>
      </c>
      <c r="EM57" s="78">
        <v>2E-3</v>
      </c>
      <c r="EN57" s="78">
        <v>11.206</v>
      </c>
      <c r="EO57" s="78">
        <v>0.36799999999999999</v>
      </c>
      <c r="EP57" s="78">
        <v>5.532</v>
      </c>
      <c r="EQ57" s="78">
        <v>29.529</v>
      </c>
      <c r="ER57" s="78">
        <v>0.05</v>
      </c>
      <c r="ES57" s="78">
        <v>1.911</v>
      </c>
      <c r="ET57" s="78">
        <v>0.88100000000000001</v>
      </c>
      <c r="EU57" s="78">
        <v>1.042</v>
      </c>
      <c r="EV57" s="78">
        <v>7.4080000000000004</v>
      </c>
      <c r="EW57" s="78">
        <v>19.376000000000001</v>
      </c>
      <c r="EX57" s="78">
        <v>2.6790000000000003</v>
      </c>
      <c r="EY57" s="78">
        <v>82.576000000000008</v>
      </c>
      <c r="EZ57" s="78">
        <v>17.143000000000001</v>
      </c>
      <c r="FA57" s="78">
        <v>8.2799999999999994</v>
      </c>
      <c r="FB57" s="78">
        <v>0.93300000000000005</v>
      </c>
      <c r="FC57" s="78">
        <v>122.76900000000001</v>
      </c>
      <c r="FD57" s="78">
        <v>1.0130000000000001</v>
      </c>
      <c r="FE57" s="78">
        <v>0.87</v>
      </c>
      <c r="FF57" s="78">
        <v>26.09</v>
      </c>
      <c r="FG57" s="78">
        <v>424.87400000000002</v>
      </c>
      <c r="FH57" s="78">
        <v>0.188</v>
      </c>
      <c r="FI57" s="78">
        <v>3.0000000000000001E-3</v>
      </c>
      <c r="FJ57" s="78">
        <v>9.9000000000000005E-2</v>
      </c>
      <c r="FK57" s="78">
        <v>3.9E-2</v>
      </c>
      <c r="FL57" s="78">
        <v>1.4E-2</v>
      </c>
      <c r="FM57" s="78">
        <v>81.051000000000002</v>
      </c>
      <c r="FN57" s="78">
        <v>1.181</v>
      </c>
      <c r="FO57" s="78">
        <v>11.54517594043887</v>
      </c>
      <c r="FP57" s="78">
        <v>0.17500000000000002</v>
      </c>
      <c r="FQ57" s="78">
        <v>0.155</v>
      </c>
      <c r="FR57" s="78">
        <v>13.51</v>
      </c>
      <c r="FS57" s="78">
        <v>10.733000000000001</v>
      </c>
      <c r="FT57" s="78">
        <v>4.1349999999999998</v>
      </c>
      <c r="FU57" s="78">
        <v>4.7E-2</v>
      </c>
      <c r="FV57" s="78">
        <v>0.13700000000000001</v>
      </c>
      <c r="FW57" s="78">
        <v>98.921000000000006</v>
      </c>
      <c r="FX57" s="78">
        <v>81.219000000000008</v>
      </c>
      <c r="FY57" s="78">
        <v>2.794</v>
      </c>
      <c r="FZ57" s="78">
        <v>0.05</v>
      </c>
      <c r="GA57" s="78">
        <v>1.4999999999999999E-2</v>
      </c>
      <c r="GB57" s="78">
        <v>4.9000000000000002E-2</v>
      </c>
      <c r="GC57" s="78">
        <v>1.7370000000000001</v>
      </c>
      <c r="GD57" s="78">
        <v>0.61799999999999999</v>
      </c>
      <c r="GE57" s="78">
        <v>0.312</v>
      </c>
      <c r="GF57" s="78">
        <v>13.943</v>
      </c>
      <c r="GG57" s="78">
        <v>11.716000000000001</v>
      </c>
      <c r="GH57" s="78">
        <v>13.304</v>
      </c>
      <c r="GI57" s="78">
        <v>61.875</v>
      </c>
      <c r="GJ57" s="78">
        <v>0.625</v>
      </c>
      <c r="GK57" s="78">
        <v>55.122</v>
      </c>
      <c r="GL57" s="78" t="s">
        <v>679</v>
      </c>
      <c r="GM57" s="78">
        <v>0.317</v>
      </c>
      <c r="GN57" s="78">
        <v>3.9E-2</v>
      </c>
      <c r="GO57" s="78">
        <v>6.8239999999999998</v>
      </c>
      <c r="GP57" s="78">
        <v>5.6770000000000005</v>
      </c>
      <c r="GQ57" s="78">
        <v>53.051000000000002</v>
      </c>
      <c r="GR57" s="78">
        <v>10.709</v>
      </c>
      <c r="GS57" s="78">
        <v>4.0000000000000001E-3</v>
      </c>
      <c r="GT57" s="78">
        <v>0.442</v>
      </c>
      <c r="GU57" s="78">
        <v>87.715000000000003</v>
      </c>
      <c r="GV57" s="78">
        <v>27.655999999999999</v>
      </c>
      <c r="GW57" s="79">
        <v>150.137</v>
      </c>
      <c r="GX57" s="79">
        <v>0.85299999999999998</v>
      </c>
      <c r="GY57" s="79">
        <v>1527.5170000000001</v>
      </c>
      <c r="GZ57" s="79">
        <v>1.3880000000000001</v>
      </c>
      <c r="HA57" s="79">
        <v>33.28</v>
      </c>
      <c r="HB57" s="79">
        <v>2.4E-2</v>
      </c>
      <c r="HC57" s="79">
        <v>47.048000000000002</v>
      </c>
      <c r="HD57" s="79">
        <v>16.673000000000002</v>
      </c>
      <c r="HE57" s="79">
        <v>4.0000000000000001E-3</v>
      </c>
      <c r="HF57" s="79">
        <v>6.5000000000000002E-2</v>
      </c>
      <c r="HG57" s="79">
        <v>4.4320000000000004</v>
      </c>
      <c r="HH57" s="79">
        <v>0.52</v>
      </c>
      <c r="HI57" s="79">
        <v>3.4260000000000002</v>
      </c>
      <c r="HJ57" s="79">
        <v>3720.6709999999994</v>
      </c>
      <c r="HK57" s="79">
        <v>2887.0930000000003</v>
      </c>
      <c r="HL57" s="79">
        <v>3474.0829999999996</v>
      </c>
      <c r="HM57" s="79">
        <v>3133.681</v>
      </c>
      <c r="HN57" s="79">
        <v>1090.396</v>
      </c>
      <c r="HO57" s="79">
        <v>237.92699999999999</v>
      </c>
      <c r="HP57" s="79">
        <v>2193.0730000000003</v>
      </c>
      <c r="HQ57" s="79">
        <v>38.207999999999998</v>
      </c>
      <c r="HR57" s="79">
        <v>1664.1419999999998</v>
      </c>
      <c r="HS57" s="79">
        <v>371.25200000000001</v>
      </c>
      <c r="HT57" s="79">
        <v>1778.6990000000001</v>
      </c>
      <c r="HU57" s="79">
        <v>99.345000000000013</v>
      </c>
      <c r="HV57" s="79">
        <v>225.11700000000002</v>
      </c>
      <c r="HW57" s="79">
        <v>212.20800000000003</v>
      </c>
      <c r="HX57" s="79">
        <v>107.02799999999894</v>
      </c>
      <c r="HY57" s="80">
        <v>6927</v>
      </c>
      <c r="HZ57" s="80"/>
      <c r="IA57" s="80"/>
      <c r="IB57" s="80"/>
      <c r="IC57" s="80"/>
      <c r="ID57" s="80"/>
      <c r="IE57" s="80"/>
      <c r="IF57" s="80"/>
      <c r="IG57" s="80"/>
      <c r="IH57" s="80"/>
      <c r="II57" s="80"/>
      <c r="IJ57" s="80"/>
      <c r="IK57" s="80"/>
      <c r="IL57" s="80"/>
      <c r="IM57" s="80"/>
      <c r="IN57" s="80"/>
      <c r="IO57" s="80"/>
      <c r="IP57" s="80"/>
      <c r="IQ57" s="80"/>
      <c r="IR57" s="80"/>
      <c r="IS57" s="80"/>
      <c r="IT57" s="80"/>
      <c r="IU57" s="80"/>
      <c r="IV57" s="80"/>
      <c r="IW57" s="80"/>
      <c r="IX57" s="80"/>
      <c r="IY57" s="80"/>
      <c r="IZ57" s="80"/>
      <c r="JA57" s="80"/>
      <c r="JB57" s="80"/>
      <c r="JC57" s="80"/>
      <c r="JD57" s="80"/>
    </row>
    <row r="58" spans="1:264" s="38" customFormat="1" ht="17.100000000000001" customHeight="1">
      <c r="A58" s="38">
        <v>2002</v>
      </c>
      <c r="B58" s="78">
        <v>9.8000000000000004E-2</v>
      </c>
      <c r="C58" s="78">
        <v>1.0230000000000001</v>
      </c>
      <c r="D58" s="78">
        <v>24.776</v>
      </c>
      <c r="E58" s="78">
        <v>0.14499999999999999</v>
      </c>
      <c r="F58" s="78">
        <v>3.4540000000000002</v>
      </c>
      <c r="G58" s="78">
        <v>0.01</v>
      </c>
      <c r="H58" s="78">
        <v>9.9000000000000005E-2</v>
      </c>
      <c r="I58" s="78">
        <v>33.615000000000002</v>
      </c>
      <c r="J58" s="78">
        <v>0.83000000000000007</v>
      </c>
      <c r="K58" s="78">
        <v>0.61499999999999999</v>
      </c>
      <c r="L58" s="78">
        <v>92.992000000000004</v>
      </c>
      <c r="M58" s="78">
        <v>18.32</v>
      </c>
      <c r="N58" s="78">
        <v>8.0760000000000005</v>
      </c>
      <c r="O58" s="78">
        <v>0.43</v>
      </c>
      <c r="P58" s="78">
        <v>4.2809999999999997</v>
      </c>
      <c r="Q58" s="78">
        <v>9.1920000000000002</v>
      </c>
      <c r="R58" s="78">
        <v>0.33500000000000002</v>
      </c>
      <c r="S58" s="78">
        <v>14.287000000000001</v>
      </c>
      <c r="T58" s="78">
        <v>29.324000000000002</v>
      </c>
      <c r="U58" s="78">
        <v>9.8000000000000004E-2</v>
      </c>
      <c r="V58" s="78">
        <v>0.56000000000000005</v>
      </c>
      <c r="W58" s="78">
        <v>0.14300000000000002</v>
      </c>
      <c r="X58" s="78">
        <v>0.114</v>
      </c>
      <c r="Y58" s="78">
        <v>6.25</v>
      </c>
      <c r="Z58" s="78">
        <v>1.2230000000000001</v>
      </c>
      <c r="AA58" s="78">
        <v>90.61</v>
      </c>
      <c r="AB58" s="78">
        <v>1.8000000000000002E-2</v>
      </c>
      <c r="AC58" s="78">
        <v>1.4510000000000001</v>
      </c>
      <c r="AD58" s="78">
        <v>12.172000000000001</v>
      </c>
      <c r="AE58" s="78">
        <v>0.27400000000000002</v>
      </c>
      <c r="AF58" s="78">
        <v>0.06</v>
      </c>
      <c r="AG58" s="78">
        <v>0.60199999999999998</v>
      </c>
      <c r="AH58" s="78">
        <v>141.577</v>
      </c>
      <c r="AI58" s="78">
        <v>6.7000000000000004E-2</v>
      </c>
      <c r="AJ58" s="78">
        <v>0.128</v>
      </c>
      <c r="AK58" s="78">
        <v>6.7000000000000004E-2</v>
      </c>
      <c r="AL58" s="78">
        <v>4.5999999999999999E-2</v>
      </c>
      <c r="AM58" s="78">
        <v>15.097</v>
      </c>
      <c r="AN58" s="78">
        <v>1007.429</v>
      </c>
      <c r="AO58" s="78">
        <v>15.179</v>
      </c>
      <c r="AP58" s="78">
        <v>2.5000000000000001E-2</v>
      </c>
      <c r="AQ58" s="78">
        <v>0.193</v>
      </c>
      <c r="AR58" s="78">
        <v>8.0000000000000002E-3</v>
      </c>
      <c r="AS58" s="78">
        <v>1.7250000000000001</v>
      </c>
      <c r="AT58" s="78">
        <v>1.9870000000000001</v>
      </c>
      <c r="AU58" s="78">
        <v>5.9660000000000002</v>
      </c>
      <c r="AV58" s="78">
        <v>7.1150000000000002</v>
      </c>
      <c r="AW58" s="78">
        <v>1.915</v>
      </c>
      <c r="AX58" s="78">
        <v>32.777000000000001</v>
      </c>
      <c r="AY58" s="78">
        <v>20.754999999999999</v>
      </c>
      <c r="AZ58" s="78">
        <v>0.42099999999999999</v>
      </c>
      <c r="BA58" s="78">
        <v>13.435</v>
      </c>
      <c r="BB58" s="78">
        <v>0.109</v>
      </c>
      <c r="BC58" s="78">
        <v>2.8000000000000001E-2</v>
      </c>
      <c r="BD58" s="78">
        <v>5.8630000000000004</v>
      </c>
      <c r="BE58" s="78">
        <v>6.7330000000000005</v>
      </c>
      <c r="BF58" s="78">
        <v>34.686</v>
      </c>
      <c r="BG58" s="78">
        <v>1.647</v>
      </c>
      <c r="BH58" s="78">
        <v>1.3580000000000001</v>
      </c>
      <c r="BI58" s="78">
        <v>0.16500000000000001</v>
      </c>
      <c r="BJ58" s="78">
        <v>4.0730000000000004</v>
      </c>
      <c r="BK58" s="78">
        <v>1.222</v>
      </c>
      <c r="BL58" s="78">
        <v>0.20800000000000002</v>
      </c>
      <c r="BM58" s="78">
        <v>1.2E-2</v>
      </c>
      <c r="BN58" s="78">
        <v>0.04</v>
      </c>
      <c r="BO58" s="78">
        <v>0.22800000000000001</v>
      </c>
      <c r="BP58" s="78">
        <v>16.655999999999999</v>
      </c>
      <c r="BQ58" s="78">
        <v>103.85600000000001</v>
      </c>
      <c r="BR58" s="78">
        <v>0.153</v>
      </c>
      <c r="BS58" s="78">
        <v>0.20100000000000001</v>
      </c>
      <c r="BT58" s="78">
        <v>0.48499999999999999</v>
      </c>
      <c r="BU58" s="78">
        <v>8.6000000000000007E-2</v>
      </c>
      <c r="BV58" s="78">
        <v>0.92400000000000004</v>
      </c>
      <c r="BW58" s="78">
        <v>226.00800000000001</v>
      </c>
      <c r="BX58" s="78">
        <v>2.028</v>
      </c>
      <c r="BY58" s="78">
        <v>9.4E-2</v>
      </c>
      <c r="BZ58" s="78">
        <v>25.544</v>
      </c>
      <c r="CA58" s="78">
        <v>0.14699999999999999</v>
      </c>
      <c r="CB58" s="78">
        <v>5.6000000000000001E-2</v>
      </c>
      <c r="CC58" s="78">
        <v>0.55300000000000005</v>
      </c>
      <c r="CD58" s="78">
        <v>3.0260000000000002</v>
      </c>
      <c r="CE58" s="78">
        <v>0.36099999999999999</v>
      </c>
      <c r="CF58" s="78">
        <v>4.2000000000000003E-2</v>
      </c>
      <c r="CG58" s="78">
        <v>0.43099999999999999</v>
      </c>
      <c r="CH58" s="78">
        <v>0.498</v>
      </c>
      <c r="CI58" s="78">
        <v>1.661</v>
      </c>
      <c r="CJ58" s="78">
        <v>10.077</v>
      </c>
      <c r="CK58" s="78">
        <v>15.297000000000001</v>
      </c>
      <c r="CL58" s="78">
        <v>0.59199999999999997</v>
      </c>
      <c r="CM58" s="78">
        <v>334.54900000000004</v>
      </c>
      <c r="CN58" s="78">
        <v>83.647999999999996</v>
      </c>
      <c r="CO58" s="78">
        <v>23.795999999999999</v>
      </c>
      <c r="CP58" s="78">
        <v>11.934000000000001</v>
      </c>
      <c r="CQ58" s="78">
        <v>109.675</v>
      </c>
      <c r="CR58" s="78">
        <v>17.22</v>
      </c>
      <c r="CS58" s="78">
        <v>123.434</v>
      </c>
      <c r="CT58" s="78">
        <v>2.8090000000000002</v>
      </c>
      <c r="CU58" s="78">
        <v>331.81099999999998</v>
      </c>
      <c r="CV58" s="78">
        <v>4.6050000000000004</v>
      </c>
      <c r="CW58" s="78">
        <v>41.436</v>
      </c>
      <c r="CX58" s="78">
        <v>2.173</v>
      </c>
      <c r="CY58" s="78">
        <v>1.0999999999999999E-2</v>
      </c>
      <c r="CZ58" s="78">
        <v>14.386000000000001</v>
      </c>
      <c r="DA58" s="78">
        <v>1.3220000000000001</v>
      </c>
      <c r="DB58" s="78">
        <v>0.32100000000000001</v>
      </c>
      <c r="DC58" s="78">
        <v>1.8140000000000001</v>
      </c>
      <c r="DD58" s="78">
        <v>4.3739999999999997</v>
      </c>
      <c r="DE58" s="78" t="s">
        <v>679</v>
      </c>
      <c r="DF58" s="78">
        <v>0.13700000000000001</v>
      </c>
      <c r="DG58" s="78">
        <v>13.044</v>
      </c>
      <c r="DH58" s="78">
        <v>3.6030000000000002</v>
      </c>
      <c r="DI58" s="78">
        <v>2.5680000000000001</v>
      </c>
      <c r="DJ58" s="78">
        <v>0.41600000000000004</v>
      </c>
      <c r="DK58" s="78">
        <v>2.9820000000000002</v>
      </c>
      <c r="DL58" s="78">
        <v>0.33700000000000002</v>
      </c>
      <c r="DM58" s="78">
        <v>0.24099999999999999</v>
      </c>
      <c r="DN58" s="78">
        <v>36.85</v>
      </c>
      <c r="DO58" s="78">
        <v>0.188</v>
      </c>
      <c r="DP58" s="78">
        <v>0.151</v>
      </c>
      <c r="DQ58" s="78">
        <v>0.627</v>
      </c>
      <c r="DR58" s="78">
        <v>2.3E-2</v>
      </c>
      <c r="DS58" s="78">
        <v>0.56800000000000006</v>
      </c>
      <c r="DT58" s="78">
        <v>0.39100000000000001</v>
      </c>
      <c r="DU58" s="78">
        <v>0.81300000000000006</v>
      </c>
      <c r="DV58" s="78">
        <v>106.69500000000001</v>
      </c>
      <c r="DW58" s="78">
        <v>2.2600000000000002</v>
      </c>
      <c r="DX58" s="78">
        <v>0.54718521421107635</v>
      </c>
      <c r="DY58" s="78">
        <v>1.8000000000000002E-2</v>
      </c>
      <c r="DZ58" s="78">
        <v>10.432</v>
      </c>
      <c r="EA58" s="78">
        <v>0.433</v>
      </c>
      <c r="EB58" s="78">
        <v>2.5110000000000001</v>
      </c>
      <c r="EC58" s="78">
        <v>0.48</v>
      </c>
      <c r="ED58" s="78">
        <v>2.7E-2</v>
      </c>
      <c r="EE58" s="78">
        <v>0.73899999999999999</v>
      </c>
      <c r="EF58" s="78">
        <v>1.5030000000000001</v>
      </c>
      <c r="EG58" s="78">
        <v>47.003999999999998</v>
      </c>
      <c r="EH58" s="78">
        <v>0.66200000000000003</v>
      </c>
      <c r="EI58" s="78">
        <v>9.0540000000000003</v>
      </c>
      <c r="EJ58" s="78">
        <v>1.101</v>
      </c>
      <c r="EK58" s="78">
        <v>0.222</v>
      </c>
      <c r="EL58" s="78">
        <v>26.759</v>
      </c>
      <c r="EM58" s="78">
        <v>2E-3</v>
      </c>
      <c r="EN58" s="78">
        <v>10.207000000000001</v>
      </c>
      <c r="EO58" s="78">
        <v>0.315</v>
      </c>
      <c r="EP58" s="78">
        <v>6.9459999999999997</v>
      </c>
      <c r="EQ58" s="78">
        <v>31.111000000000001</v>
      </c>
      <c r="ER58" s="78">
        <v>0.05</v>
      </c>
      <c r="ES58" s="78">
        <v>1.601</v>
      </c>
      <c r="ET58" s="78">
        <v>0.95800000000000007</v>
      </c>
      <c r="EU58" s="78">
        <v>1.0629999999999999</v>
      </c>
      <c r="EV58" s="78">
        <v>7.4140000000000006</v>
      </c>
      <c r="EW58" s="78">
        <v>19.454000000000001</v>
      </c>
      <c r="EX58" s="78">
        <v>2.609</v>
      </c>
      <c r="EY58" s="78">
        <v>80.974000000000004</v>
      </c>
      <c r="EZ58" s="78">
        <v>18.222000000000001</v>
      </c>
      <c r="FA58" s="78">
        <v>7.7670000000000003</v>
      </c>
      <c r="FB58" s="78">
        <v>0.93200000000000005</v>
      </c>
      <c r="FC58" s="78">
        <v>126.979</v>
      </c>
      <c r="FD58" s="78">
        <v>1.087</v>
      </c>
      <c r="FE58" s="78">
        <v>0.86299999999999999</v>
      </c>
      <c r="FF58" s="78">
        <v>25.135999999999999</v>
      </c>
      <c r="FG58" s="78">
        <v>424.779</v>
      </c>
      <c r="FH58" s="78">
        <v>0.188</v>
      </c>
      <c r="FI58" s="78">
        <v>3.0000000000000001E-3</v>
      </c>
      <c r="FJ58" s="78">
        <v>8.8999999999999996E-2</v>
      </c>
      <c r="FK58" s="78">
        <v>3.9E-2</v>
      </c>
      <c r="FL58" s="78">
        <v>1.6E-2</v>
      </c>
      <c r="FM58" s="78">
        <v>89.012</v>
      </c>
      <c r="FN58" s="78">
        <v>1.24</v>
      </c>
      <c r="FO58" s="78">
        <v>12.342814785788924</v>
      </c>
      <c r="FP58" s="78">
        <v>0.14799999999999999</v>
      </c>
      <c r="FQ58" s="78">
        <v>0.16600000000000001</v>
      </c>
      <c r="FR58" s="78">
        <v>12.88</v>
      </c>
      <c r="FS58" s="78">
        <v>10.704000000000001</v>
      </c>
      <c r="FT58" s="78">
        <v>4.2050000000000001</v>
      </c>
      <c r="FU58" s="78">
        <v>4.7E-2</v>
      </c>
      <c r="FV58" s="78">
        <v>0.156</v>
      </c>
      <c r="FW58" s="78">
        <v>94.814999999999998</v>
      </c>
      <c r="FX58" s="78">
        <v>85.77</v>
      </c>
      <c r="FY58" s="78">
        <v>3.0020000000000002</v>
      </c>
      <c r="FZ58" s="78">
        <v>5.3999999999999999E-2</v>
      </c>
      <c r="GA58" s="78">
        <v>1.6E-2</v>
      </c>
      <c r="GB58" s="78">
        <v>5.1000000000000004E-2</v>
      </c>
      <c r="GC58" s="78">
        <v>2.214</v>
      </c>
      <c r="GD58" s="78">
        <v>0.61399999999999999</v>
      </c>
      <c r="GE58" s="78">
        <v>0.307</v>
      </c>
      <c r="GF58" s="78">
        <v>15.66</v>
      </c>
      <c r="GG58" s="78">
        <v>11.104000000000001</v>
      </c>
      <c r="GH58" s="78">
        <v>10.654</v>
      </c>
      <c r="GI58" s="78">
        <v>64.86</v>
      </c>
      <c r="GJ58" s="78">
        <v>0.51300000000000001</v>
      </c>
      <c r="GK58" s="78">
        <v>58.896999999999998</v>
      </c>
      <c r="GL58" s="78">
        <v>4.3999999999999997E-2</v>
      </c>
      <c r="GM58" s="78">
        <v>0.33600000000000002</v>
      </c>
      <c r="GN58" s="78">
        <v>0.04</v>
      </c>
      <c r="GO58" s="78">
        <v>7.3330000000000002</v>
      </c>
      <c r="GP58" s="78">
        <v>5.7309999999999999</v>
      </c>
      <c r="GQ58" s="78">
        <v>56.088999999999999</v>
      </c>
      <c r="GR58" s="78">
        <v>10.975</v>
      </c>
      <c r="GS58" s="78">
        <v>2.7E-2</v>
      </c>
      <c r="GT58" s="78">
        <v>0.45500000000000002</v>
      </c>
      <c r="GU58" s="78">
        <v>86.906000000000006</v>
      </c>
      <c r="GV58" s="78">
        <v>23.099</v>
      </c>
      <c r="GW58" s="79">
        <v>145.06100000000001</v>
      </c>
      <c r="GX58" s="79">
        <v>0.97899999999999998</v>
      </c>
      <c r="GY58" s="79">
        <v>1541.028</v>
      </c>
      <c r="GZ58" s="79">
        <v>1.26</v>
      </c>
      <c r="HA58" s="79">
        <v>34.61</v>
      </c>
      <c r="HB58" s="79">
        <v>2.3E-2</v>
      </c>
      <c r="HC58" s="79">
        <v>52.703000000000003</v>
      </c>
      <c r="HD58" s="79">
        <v>19.309000000000001</v>
      </c>
      <c r="HE58" s="79">
        <v>7.0000000000000001E-3</v>
      </c>
      <c r="HF58" s="79">
        <v>6.5000000000000002E-2</v>
      </c>
      <c r="HG58" s="79">
        <v>4.2990000000000004</v>
      </c>
      <c r="HH58" s="79">
        <v>0.53700000000000003</v>
      </c>
      <c r="HI58" s="79">
        <v>3.254</v>
      </c>
      <c r="HJ58" s="79">
        <v>3729.567</v>
      </c>
      <c r="HK58" s="79">
        <v>2982.081000000001</v>
      </c>
      <c r="HL58" s="79">
        <v>3491.2709999999997</v>
      </c>
      <c r="HM58" s="79">
        <v>3220.3770000000013</v>
      </c>
      <c r="HN58" s="79">
        <v>1082.0589999999997</v>
      </c>
      <c r="HO58" s="79">
        <v>241.71000000000004</v>
      </c>
      <c r="HP58" s="79">
        <v>2279.1909999999998</v>
      </c>
      <c r="HQ58" s="79">
        <v>39.205000000000005</v>
      </c>
      <c r="HR58" s="79">
        <v>1654.6129999999998</v>
      </c>
      <c r="HS58" s="79">
        <v>376.51799999999992</v>
      </c>
      <c r="HT58" s="79">
        <v>1789.463</v>
      </c>
      <c r="HU58" s="79">
        <v>103.45399999999999</v>
      </c>
      <c r="HV58" s="79">
        <v>227.49299999999999</v>
      </c>
      <c r="HW58" s="79">
        <v>221.98599999999996</v>
      </c>
      <c r="HX58" s="79">
        <v>62.36600000000081</v>
      </c>
      <c r="HY58" s="80">
        <v>6996</v>
      </c>
      <c r="HZ58" s="80"/>
      <c r="IA58" s="80"/>
      <c r="IB58" s="80"/>
      <c r="IC58" s="80"/>
      <c r="ID58" s="80"/>
      <c r="IE58" s="80"/>
      <c r="IF58" s="80"/>
      <c r="IG58" s="80"/>
      <c r="IH58" s="80"/>
      <c r="II58" s="80"/>
      <c r="IJ58" s="80"/>
      <c r="IK58" s="80"/>
      <c r="IL58" s="80"/>
      <c r="IM58" s="80"/>
      <c r="IN58" s="80"/>
      <c r="IO58" s="80"/>
      <c r="IP58" s="80"/>
      <c r="IQ58" s="80"/>
      <c r="IR58" s="80"/>
      <c r="IS58" s="80"/>
      <c r="IT58" s="80"/>
      <c r="IU58" s="80"/>
      <c r="IV58" s="80"/>
      <c r="IW58" s="80"/>
      <c r="IX58" s="80"/>
      <c r="IY58" s="80"/>
      <c r="IZ58" s="80"/>
      <c r="JA58" s="80"/>
      <c r="JB58" s="80"/>
      <c r="JC58" s="80"/>
      <c r="JD58" s="80"/>
    </row>
    <row r="59" spans="1:264" s="38" customFormat="1" ht="17.100000000000001" customHeight="1">
      <c r="A59" s="38">
        <v>2003</v>
      </c>
      <c r="B59" s="78">
        <v>0.159</v>
      </c>
      <c r="C59" s="78">
        <v>1.171</v>
      </c>
      <c r="D59" s="78">
        <v>25.234000000000002</v>
      </c>
      <c r="E59" s="78">
        <v>0.14599999999999999</v>
      </c>
      <c r="F59" s="78">
        <v>2.472</v>
      </c>
      <c r="G59" s="78">
        <v>1.0999999999999999E-2</v>
      </c>
      <c r="H59" s="78">
        <v>0.106</v>
      </c>
      <c r="I59" s="78">
        <v>36.304000000000002</v>
      </c>
      <c r="J59" s="78">
        <v>0.93500000000000005</v>
      </c>
      <c r="K59" s="78">
        <v>0.61499999999999999</v>
      </c>
      <c r="L59" s="78">
        <v>94.484999999999999</v>
      </c>
      <c r="M59" s="78">
        <v>19.721</v>
      </c>
      <c r="N59" s="78">
        <v>8.3490000000000002</v>
      </c>
      <c r="O59" s="78">
        <v>0.41400000000000003</v>
      </c>
      <c r="P59" s="78">
        <v>4.4909999999999997</v>
      </c>
      <c r="Q59" s="78">
        <v>9.24</v>
      </c>
      <c r="R59" s="78">
        <v>0.34600000000000003</v>
      </c>
      <c r="S59" s="78">
        <v>14.65</v>
      </c>
      <c r="T59" s="78">
        <v>31.315999999999999</v>
      </c>
      <c r="U59" s="78">
        <v>0.10200000000000001</v>
      </c>
      <c r="V59" s="78">
        <v>0.63300000000000001</v>
      </c>
      <c r="W59" s="78">
        <v>0.13900000000000001</v>
      </c>
      <c r="X59" s="78">
        <v>0.10300000000000001</v>
      </c>
      <c r="Y59" s="78">
        <v>6.3369999999999997</v>
      </c>
      <c r="Z59" s="78">
        <v>1.163</v>
      </c>
      <c r="AA59" s="78">
        <v>87.707000000000008</v>
      </c>
      <c r="AB59" s="78">
        <v>2.1000000000000001E-2</v>
      </c>
      <c r="AC59" s="78">
        <v>1.4610000000000001</v>
      </c>
      <c r="AD59" s="78">
        <v>12.901</v>
      </c>
      <c r="AE59" s="78">
        <v>0.29399999999999998</v>
      </c>
      <c r="AF59" s="78">
        <v>4.4999999999999998E-2</v>
      </c>
      <c r="AG59" s="78">
        <v>0.64900000000000002</v>
      </c>
      <c r="AH59" s="78">
        <v>150.85499999999999</v>
      </c>
      <c r="AI59" s="78">
        <v>6.9000000000000006E-2</v>
      </c>
      <c r="AJ59" s="78">
        <v>0.13100000000000001</v>
      </c>
      <c r="AK59" s="78">
        <v>6.4000000000000001E-2</v>
      </c>
      <c r="AL59" s="78">
        <v>0.10400000000000001</v>
      </c>
      <c r="AM59" s="78">
        <v>15.02</v>
      </c>
      <c r="AN59" s="78">
        <v>1234.027</v>
      </c>
      <c r="AO59" s="78">
        <v>15.659000000000001</v>
      </c>
      <c r="AP59" s="78">
        <v>2.7E-2</v>
      </c>
      <c r="AQ59" s="78">
        <v>0.29599999999999999</v>
      </c>
      <c r="AR59" s="78">
        <v>9.0000000000000011E-3</v>
      </c>
      <c r="AS59" s="78">
        <v>1.8069999999999999</v>
      </c>
      <c r="AT59" s="78">
        <v>1.4890000000000001</v>
      </c>
      <c r="AU59" s="78">
        <v>6.42</v>
      </c>
      <c r="AV59" s="78">
        <v>6.95</v>
      </c>
      <c r="AW59" s="78">
        <v>2.113</v>
      </c>
      <c r="AX59" s="78">
        <v>33.372999999999998</v>
      </c>
      <c r="AY59" s="78">
        <v>21.21</v>
      </c>
      <c r="AZ59" s="78">
        <v>0.46300000000000002</v>
      </c>
      <c r="BA59" s="78">
        <v>15.199</v>
      </c>
      <c r="BB59" s="78">
        <v>0.111</v>
      </c>
      <c r="BC59" s="78">
        <v>3.1E-2</v>
      </c>
      <c r="BD59" s="78">
        <v>5.9690000000000003</v>
      </c>
      <c r="BE59" s="78">
        <v>7.2330000000000005</v>
      </c>
      <c r="BF59" s="78">
        <v>40.35</v>
      </c>
      <c r="BG59" s="78">
        <v>1.7870000000000001</v>
      </c>
      <c r="BH59" s="78">
        <v>1.641</v>
      </c>
      <c r="BI59" s="78">
        <v>0.19800000000000001</v>
      </c>
      <c r="BJ59" s="78">
        <v>4.6500000000000004</v>
      </c>
      <c r="BK59" s="78">
        <v>1.349</v>
      </c>
      <c r="BL59" s="78">
        <v>0.21199999999999999</v>
      </c>
      <c r="BM59" s="78">
        <v>1.3000000000000001E-2</v>
      </c>
      <c r="BN59" s="78">
        <v>0.04</v>
      </c>
      <c r="BO59" s="78">
        <v>0.23500000000000001</v>
      </c>
      <c r="BP59" s="78">
        <v>18.786000000000001</v>
      </c>
      <c r="BQ59" s="78">
        <v>105.697</v>
      </c>
      <c r="BR59" s="78">
        <v>0.2</v>
      </c>
      <c r="BS59" s="78">
        <v>0.218</v>
      </c>
      <c r="BT59" s="78">
        <v>0.36399999999999999</v>
      </c>
      <c r="BU59" s="78">
        <v>8.6000000000000007E-2</v>
      </c>
      <c r="BV59" s="78">
        <v>1.0289999999999999</v>
      </c>
      <c r="BW59" s="78">
        <v>227.27199999999999</v>
      </c>
      <c r="BX59" s="78">
        <v>2.081</v>
      </c>
      <c r="BY59" s="78">
        <v>9.7000000000000003E-2</v>
      </c>
      <c r="BZ59" s="78">
        <v>26.108000000000001</v>
      </c>
      <c r="CA59" s="78">
        <v>0.14499999999999999</v>
      </c>
      <c r="CB59" s="78">
        <v>5.9000000000000004E-2</v>
      </c>
      <c r="CC59" s="78">
        <v>0.55800000000000005</v>
      </c>
      <c r="CD59" s="78">
        <v>2.8639999999999999</v>
      </c>
      <c r="CE59" s="78">
        <v>0.36599999999999999</v>
      </c>
      <c r="CF59" s="78">
        <v>5.2999999999999999E-2</v>
      </c>
      <c r="CG59" s="78">
        <v>0.42699999999999999</v>
      </c>
      <c r="CH59" s="78">
        <v>0.47300000000000003</v>
      </c>
      <c r="CI59" s="78">
        <v>1.8460000000000001</v>
      </c>
      <c r="CJ59" s="78">
        <v>10.926</v>
      </c>
      <c r="CK59" s="78">
        <v>16.109000000000002</v>
      </c>
      <c r="CL59" s="78">
        <v>0.59099999999999997</v>
      </c>
      <c r="CM59" s="78">
        <v>349.58100000000002</v>
      </c>
      <c r="CN59" s="78">
        <v>86.39</v>
      </c>
      <c r="CO59" s="78">
        <v>24.847999999999999</v>
      </c>
      <c r="CP59" s="78">
        <v>11.818</v>
      </c>
      <c r="CQ59" s="78">
        <v>114.224</v>
      </c>
      <c r="CR59" s="78">
        <v>17.759</v>
      </c>
      <c r="CS59" s="78">
        <v>127.72</v>
      </c>
      <c r="CT59" s="78">
        <v>2.9239999999999999</v>
      </c>
      <c r="CU59" s="78">
        <v>337.45</v>
      </c>
      <c r="CV59" s="78">
        <v>4.7640000000000002</v>
      </c>
      <c r="CW59" s="78">
        <v>41.945999999999998</v>
      </c>
      <c r="CX59" s="78">
        <v>1.8420000000000001</v>
      </c>
      <c r="CY59" s="78">
        <v>1.0999999999999999E-2</v>
      </c>
      <c r="CZ59" s="78">
        <v>16.814</v>
      </c>
      <c r="DA59" s="78">
        <v>1.4530000000000001</v>
      </c>
      <c r="DB59" s="78">
        <v>0.308</v>
      </c>
      <c r="DC59" s="78">
        <v>1.9330000000000001</v>
      </c>
      <c r="DD59" s="78">
        <v>4.9690000000000003</v>
      </c>
      <c r="DE59" s="78" t="s">
        <v>679</v>
      </c>
      <c r="DF59" s="78">
        <v>0.14499999999999999</v>
      </c>
      <c r="DG59" s="78">
        <v>13.407999999999999</v>
      </c>
      <c r="DH59" s="78">
        <v>3.5220000000000002</v>
      </c>
      <c r="DI59" s="78">
        <v>2.7010000000000001</v>
      </c>
      <c r="DJ59" s="78">
        <v>0.41899999999999998</v>
      </c>
      <c r="DK59" s="78">
        <v>3.0840000000000001</v>
      </c>
      <c r="DL59" s="78">
        <v>0.46400000000000002</v>
      </c>
      <c r="DM59" s="78">
        <v>0.26100000000000001</v>
      </c>
      <c r="DN59" s="78">
        <v>43.704999999999998</v>
      </c>
      <c r="DO59" s="78">
        <v>0.16300000000000001</v>
      </c>
      <c r="DP59" s="78">
        <v>0.14699999999999999</v>
      </c>
      <c r="DQ59" s="78">
        <v>0.70399999999999996</v>
      </c>
      <c r="DR59" s="78">
        <v>2.3E-2</v>
      </c>
      <c r="DS59" s="78">
        <v>0.622</v>
      </c>
      <c r="DT59" s="78">
        <v>0.40200000000000002</v>
      </c>
      <c r="DU59" s="78">
        <v>0.85799999999999998</v>
      </c>
      <c r="DV59" s="78">
        <v>110.617</v>
      </c>
      <c r="DW59" s="78">
        <v>2.1909999999999998</v>
      </c>
      <c r="DX59" s="78">
        <v>0.58509339080459766</v>
      </c>
      <c r="DY59" s="78">
        <v>1.9E-2</v>
      </c>
      <c r="DZ59" s="78">
        <v>10.243</v>
      </c>
      <c r="EA59" s="78">
        <v>0.52300000000000002</v>
      </c>
      <c r="EB59" s="78">
        <v>2.6850000000000001</v>
      </c>
      <c r="EC59" s="78">
        <v>0.51100000000000001</v>
      </c>
      <c r="ED59" s="78">
        <v>2.5000000000000001E-2</v>
      </c>
      <c r="EE59" s="78">
        <v>0.80500000000000005</v>
      </c>
      <c r="EF59" s="78">
        <v>1.504</v>
      </c>
      <c r="EG59" s="78">
        <v>47.734000000000002</v>
      </c>
      <c r="EH59" s="78">
        <v>0.75</v>
      </c>
      <c r="EI59" s="78">
        <v>9.2550000000000008</v>
      </c>
      <c r="EJ59" s="78">
        <v>1.2030000000000001</v>
      </c>
      <c r="EK59" s="78">
        <v>0.24</v>
      </c>
      <c r="EL59" s="78">
        <v>25.399000000000001</v>
      </c>
      <c r="EM59" s="78">
        <v>2E-3</v>
      </c>
      <c r="EN59" s="78">
        <v>11.624000000000001</v>
      </c>
      <c r="EO59" s="78">
        <v>0.34900000000000003</v>
      </c>
      <c r="EP59" s="78">
        <v>8.8330000000000002</v>
      </c>
      <c r="EQ59" s="78">
        <v>32.423000000000002</v>
      </c>
      <c r="ER59" s="78">
        <v>5.2000000000000005E-2</v>
      </c>
      <c r="ES59" s="78">
        <v>1.6779999999999999</v>
      </c>
      <c r="ET59" s="78">
        <v>1.0820000000000001</v>
      </c>
      <c r="EU59" s="78">
        <v>1.1100000000000001</v>
      </c>
      <c r="EV59" s="78">
        <v>7.194</v>
      </c>
      <c r="EW59" s="78">
        <v>19.507000000000001</v>
      </c>
      <c r="EX59" s="78">
        <v>3.8530000000000002</v>
      </c>
      <c r="EY59" s="78">
        <v>83.135000000000005</v>
      </c>
      <c r="EZ59" s="78">
        <v>16.71</v>
      </c>
      <c r="FA59" s="78">
        <v>9.86</v>
      </c>
      <c r="FB59" s="78">
        <v>1.0349999999999999</v>
      </c>
      <c r="FC59" s="78">
        <v>127.13800000000001</v>
      </c>
      <c r="FD59" s="78">
        <v>1.17</v>
      </c>
      <c r="FE59" s="78">
        <v>0.85099999999999998</v>
      </c>
      <c r="FF59" s="78">
        <v>26.163</v>
      </c>
      <c r="FG59" s="78">
        <v>437.68</v>
      </c>
      <c r="FH59" s="78">
        <v>0.186</v>
      </c>
      <c r="FI59" s="78">
        <v>3.0000000000000001E-3</v>
      </c>
      <c r="FJ59" s="78">
        <v>9.8000000000000004E-2</v>
      </c>
      <c r="FK59" s="78">
        <v>4.1000000000000002E-2</v>
      </c>
      <c r="FL59" s="78">
        <v>1.8000000000000002E-2</v>
      </c>
      <c r="FM59" s="78">
        <v>89.248000000000005</v>
      </c>
      <c r="FN59" s="78">
        <v>1.367</v>
      </c>
      <c r="FO59" s="78">
        <v>13.197906609195401</v>
      </c>
      <c r="FP59" s="78">
        <v>0.152</v>
      </c>
      <c r="FQ59" s="78">
        <v>0.17799999999999999</v>
      </c>
      <c r="FR59" s="78">
        <v>8.49</v>
      </c>
      <c r="FS59" s="78">
        <v>10.77</v>
      </c>
      <c r="FT59" s="78">
        <v>4.2270000000000003</v>
      </c>
      <c r="FU59" s="78">
        <v>4.9000000000000002E-2</v>
      </c>
      <c r="FV59" s="78">
        <v>0.157</v>
      </c>
      <c r="FW59" s="78">
        <v>103.848</v>
      </c>
      <c r="FX59" s="78">
        <v>87.564000000000007</v>
      </c>
      <c r="FY59" s="78">
        <v>2.907</v>
      </c>
      <c r="FZ59" s="78">
        <v>0.06</v>
      </c>
      <c r="GA59" s="78">
        <v>1.8000000000000002E-2</v>
      </c>
      <c r="GB59" s="78">
        <v>5.2999999999999999E-2</v>
      </c>
      <c r="GC59" s="78">
        <v>2.4740000000000002</v>
      </c>
      <c r="GD59" s="78">
        <v>0.61099999999999999</v>
      </c>
      <c r="GE59" s="78">
        <v>0.28400000000000003</v>
      </c>
      <c r="GF59" s="78">
        <v>14.939</v>
      </c>
      <c r="GG59" s="78">
        <v>10.964</v>
      </c>
      <c r="GH59" s="78">
        <v>14.804</v>
      </c>
      <c r="GI59" s="78">
        <v>67.239000000000004</v>
      </c>
      <c r="GJ59" s="78">
        <v>0.56600000000000006</v>
      </c>
      <c r="GK59" s="78">
        <v>63.320999999999998</v>
      </c>
      <c r="GL59" s="78">
        <v>4.3999999999999997E-2</v>
      </c>
      <c r="GM59" s="78">
        <v>0.39900000000000002</v>
      </c>
      <c r="GN59" s="78">
        <v>4.8000000000000001E-2</v>
      </c>
      <c r="GO59" s="78">
        <v>7.5529999999999999</v>
      </c>
      <c r="GP59" s="78">
        <v>5.835</v>
      </c>
      <c r="GQ59" s="78">
        <v>59.588000000000001</v>
      </c>
      <c r="GR59" s="78">
        <v>11.512</v>
      </c>
      <c r="GS59" s="78">
        <v>2.8000000000000001E-2</v>
      </c>
      <c r="GT59" s="78">
        <v>0.46600000000000003</v>
      </c>
      <c r="GU59" s="78">
        <v>96.061999999999998</v>
      </c>
      <c r="GV59" s="78">
        <v>29.135999999999999</v>
      </c>
      <c r="GW59" s="79">
        <v>147.434</v>
      </c>
      <c r="GX59" s="79">
        <v>1.038</v>
      </c>
      <c r="GY59" s="79">
        <v>1549.404</v>
      </c>
      <c r="GZ59" s="79">
        <v>1.254</v>
      </c>
      <c r="HA59" s="79">
        <v>33.456000000000003</v>
      </c>
      <c r="HB59" s="79">
        <v>2.1999999999999999E-2</v>
      </c>
      <c r="HC59" s="79">
        <v>52.387</v>
      </c>
      <c r="HD59" s="79">
        <v>21.48</v>
      </c>
      <c r="HE59" s="79">
        <v>7.0000000000000001E-3</v>
      </c>
      <c r="HF59" s="79">
        <v>6.5000000000000002E-2</v>
      </c>
      <c r="HG59" s="79">
        <v>4.7190000000000003</v>
      </c>
      <c r="HH59" s="79">
        <v>0.57300000000000006</v>
      </c>
      <c r="HI59" s="79">
        <v>2.8980000000000001</v>
      </c>
      <c r="HJ59" s="79">
        <v>3802.2920000000004</v>
      </c>
      <c r="HK59" s="79">
        <v>3291.2499999999995</v>
      </c>
      <c r="HL59" s="79">
        <v>3547.7330000000002</v>
      </c>
      <c r="HM59" s="79">
        <v>3545.8089999999993</v>
      </c>
      <c r="HN59" s="79">
        <v>1106.739</v>
      </c>
      <c r="HO59" s="79">
        <v>255.21899999999997</v>
      </c>
      <c r="HP59" s="79">
        <v>2544.3489999999988</v>
      </c>
      <c r="HQ59" s="79">
        <v>39.97399999999999</v>
      </c>
      <c r="HR59" s="79">
        <v>1704.31</v>
      </c>
      <c r="HS59" s="79">
        <v>404.40600000000001</v>
      </c>
      <c r="HT59" s="79">
        <v>1811.039</v>
      </c>
      <c r="HU59" s="79">
        <v>105.27200000000002</v>
      </c>
      <c r="HV59" s="79">
        <v>228.97199999999998</v>
      </c>
      <c r="HW59" s="79">
        <v>224.04100000000003</v>
      </c>
      <c r="HX59" s="79">
        <v>98.417000000002332</v>
      </c>
      <c r="HY59" s="80">
        <v>7416</v>
      </c>
      <c r="HZ59" s="80"/>
      <c r="IA59" s="80"/>
      <c r="IB59" s="80"/>
      <c r="IC59" s="80"/>
      <c r="ID59" s="80"/>
      <c r="IE59" s="80"/>
      <c r="IF59" s="80"/>
      <c r="IG59" s="80"/>
      <c r="IH59" s="80"/>
      <c r="II59" s="80"/>
      <c r="IJ59" s="80"/>
      <c r="IK59" s="80"/>
      <c r="IL59" s="80"/>
      <c r="IM59" s="80"/>
      <c r="IN59" s="80"/>
      <c r="IO59" s="80"/>
      <c r="IP59" s="80"/>
      <c r="IQ59" s="80"/>
      <c r="IR59" s="80"/>
      <c r="IS59" s="80"/>
      <c r="IT59" s="80"/>
      <c r="IU59" s="80"/>
      <c r="IV59" s="80"/>
      <c r="IW59" s="80"/>
      <c r="IX59" s="80"/>
      <c r="IY59" s="80"/>
      <c r="IZ59" s="80"/>
      <c r="JA59" s="80"/>
      <c r="JB59" s="80"/>
      <c r="JC59" s="80"/>
      <c r="JD59" s="80"/>
    </row>
    <row r="60" spans="1:264" s="38" customFormat="1" ht="17.100000000000001" customHeight="1">
      <c r="A60" s="38">
        <v>2004</v>
      </c>
      <c r="B60" s="78">
        <v>0.2</v>
      </c>
      <c r="C60" s="78">
        <v>1.1360000000000001</v>
      </c>
      <c r="D60" s="78">
        <v>24.405000000000001</v>
      </c>
      <c r="E60" s="78">
        <v>0.154</v>
      </c>
      <c r="F60" s="78">
        <v>5.125</v>
      </c>
      <c r="G60" s="78">
        <v>1.2E-2</v>
      </c>
      <c r="H60" s="78">
        <v>0.111</v>
      </c>
      <c r="I60" s="78">
        <v>42.588000000000001</v>
      </c>
      <c r="J60" s="78">
        <v>0.99399999999999999</v>
      </c>
      <c r="K60" s="78">
        <v>0.61599999999999999</v>
      </c>
      <c r="L60" s="78">
        <v>95.106999999999999</v>
      </c>
      <c r="M60" s="78">
        <v>19.597999999999999</v>
      </c>
      <c r="N60" s="78">
        <v>8.7509999999999994</v>
      </c>
      <c r="O60" s="78">
        <v>0.47000000000000003</v>
      </c>
      <c r="P60" s="78">
        <v>4.7750000000000004</v>
      </c>
      <c r="Q60" s="78">
        <v>10.84</v>
      </c>
      <c r="R60" s="78">
        <v>0.35299999999999998</v>
      </c>
      <c r="S60" s="78">
        <v>15.827</v>
      </c>
      <c r="T60" s="78">
        <v>30.347000000000001</v>
      </c>
      <c r="U60" s="78">
        <v>0.10400000000000001</v>
      </c>
      <c r="V60" s="78">
        <v>0.68500000000000005</v>
      </c>
      <c r="W60" s="78">
        <v>0.183</v>
      </c>
      <c r="X60" s="78">
        <v>8.4000000000000005E-2</v>
      </c>
      <c r="Y60" s="78">
        <v>6.7130000000000001</v>
      </c>
      <c r="Z60" s="78">
        <v>1.194</v>
      </c>
      <c r="AA60" s="78">
        <v>92.126000000000005</v>
      </c>
      <c r="AB60" s="78">
        <v>2.3E-2</v>
      </c>
      <c r="AC60" s="78">
        <v>1.462</v>
      </c>
      <c r="AD60" s="78">
        <v>12.759</v>
      </c>
      <c r="AE60" s="78">
        <v>0.30099999999999999</v>
      </c>
      <c r="AF60" s="78">
        <v>5.3999999999999999E-2</v>
      </c>
      <c r="AG60" s="78">
        <v>0.66700000000000004</v>
      </c>
      <c r="AH60" s="78">
        <v>150.62700000000001</v>
      </c>
      <c r="AI60" s="78">
        <v>7.2000000000000008E-2</v>
      </c>
      <c r="AJ60" s="78">
        <v>0.13600000000000001</v>
      </c>
      <c r="AK60" s="78">
        <v>5.8000000000000003E-2</v>
      </c>
      <c r="AL60" s="78">
        <v>0.10300000000000001</v>
      </c>
      <c r="AM60" s="78">
        <v>16.375</v>
      </c>
      <c r="AN60" s="78">
        <v>1442.096</v>
      </c>
      <c r="AO60" s="78">
        <v>15.018000000000001</v>
      </c>
      <c r="AP60" s="78">
        <v>2.8000000000000001E-2</v>
      </c>
      <c r="AQ60" s="78">
        <v>0.32200000000000001</v>
      </c>
      <c r="AR60" s="78">
        <v>1.4999999999999999E-2</v>
      </c>
      <c r="AS60" s="78">
        <v>1.8900000000000001</v>
      </c>
      <c r="AT60" s="78">
        <v>2.09</v>
      </c>
      <c r="AU60" s="78">
        <v>6.2850000000000001</v>
      </c>
      <c r="AV60" s="78">
        <v>6.819</v>
      </c>
      <c r="AW60" s="78">
        <v>2</v>
      </c>
      <c r="AX60" s="78">
        <v>33.463000000000001</v>
      </c>
      <c r="AY60" s="78">
        <v>21.675000000000001</v>
      </c>
      <c r="AZ60" s="78">
        <v>0.52800000000000002</v>
      </c>
      <c r="BA60" s="78">
        <v>13.798</v>
      </c>
      <c r="BB60" s="78">
        <v>0.125</v>
      </c>
      <c r="BC60" s="78">
        <v>0.03</v>
      </c>
      <c r="BD60" s="78">
        <v>5.1230000000000002</v>
      </c>
      <c r="BE60" s="78">
        <v>7.8150000000000004</v>
      </c>
      <c r="BF60" s="78">
        <v>41.154000000000003</v>
      </c>
      <c r="BG60" s="78">
        <v>1.736</v>
      </c>
      <c r="BH60" s="78">
        <v>1.423</v>
      </c>
      <c r="BI60" s="78">
        <v>0.21</v>
      </c>
      <c r="BJ60" s="78">
        <v>4.6950000000000003</v>
      </c>
      <c r="BK60" s="78">
        <v>1.43</v>
      </c>
      <c r="BL60" s="78">
        <v>0.217</v>
      </c>
      <c r="BM60" s="78">
        <v>1.4E-2</v>
      </c>
      <c r="BN60" s="78">
        <v>0.04</v>
      </c>
      <c r="BO60" s="78">
        <v>0.309</v>
      </c>
      <c r="BP60" s="78">
        <v>18.295999999999999</v>
      </c>
      <c r="BQ60" s="78">
        <v>106.38200000000001</v>
      </c>
      <c r="BR60" s="78">
        <v>0.19</v>
      </c>
      <c r="BS60" s="78">
        <v>0.215</v>
      </c>
      <c r="BT60" s="78">
        <v>0.48199999999999998</v>
      </c>
      <c r="BU60" s="78">
        <v>8.7999999999999995E-2</v>
      </c>
      <c r="BV60" s="78">
        <v>1.179</v>
      </c>
      <c r="BW60" s="78">
        <v>225.22400000000002</v>
      </c>
      <c r="BX60" s="78">
        <v>2.004</v>
      </c>
      <c r="BY60" s="78">
        <v>0.1</v>
      </c>
      <c r="BZ60" s="78">
        <v>26.493000000000002</v>
      </c>
      <c r="CA60" s="78">
        <v>0.159</v>
      </c>
      <c r="CB60" s="78">
        <v>5.6000000000000001E-2</v>
      </c>
      <c r="CC60" s="78">
        <v>0.5</v>
      </c>
      <c r="CD60" s="78">
        <v>3.169</v>
      </c>
      <c r="CE60" s="78">
        <v>0.36599999999999999</v>
      </c>
      <c r="CF60" s="78">
        <v>5.5E-2</v>
      </c>
      <c r="CG60" s="78">
        <v>0.44400000000000001</v>
      </c>
      <c r="CH60" s="78">
        <v>0.54200000000000004</v>
      </c>
      <c r="CI60" s="78">
        <v>2.0089999999999999</v>
      </c>
      <c r="CJ60" s="78">
        <v>10.476000000000001</v>
      </c>
      <c r="CK60" s="78">
        <v>15.64</v>
      </c>
      <c r="CL60" s="78">
        <v>0.60899999999999999</v>
      </c>
      <c r="CM60" s="78">
        <v>367.74599999999998</v>
      </c>
      <c r="CN60" s="78">
        <v>92.073999999999998</v>
      </c>
      <c r="CO60" s="78">
        <v>31.111000000000001</v>
      </c>
      <c r="CP60" s="78">
        <v>11.987</v>
      </c>
      <c r="CQ60" s="78">
        <v>122.029</v>
      </c>
      <c r="CR60" s="78">
        <v>17.234999999999999</v>
      </c>
      <c r="CS60" s="78">
        <v>128.92500000000001</v>
      </c>
      <c r="CT60" s="78">
        <v>2.9220000000000002</v>
      </c>
      <c r="CU60" s="78">
        <v>343.51100000000002</v>
      </c>
      <c r="CV60" s="78">
        <v>5.2469999999999999</v>
      </c>
      <c r="CW60" s="78">
        <v>46.948</v>
      </c>
      <c r="CX60" s="78">
        <v>2.0790000000000002</v>
      </c>
      <c r="CY60" s="78">
        <v>1.2E-2</v>
      </c>
      <c r="CZ60" s="78">
        <v>17.326000000000001</v>
      </c>
      <c r="DA60" s="78">
        <v>1.554</v>
      </c>
      <c r="DB60" s="78">
        <v>0.38800000000000001</v>
      </c>
      <c r="DC60" s="78">
        <v>1.9450000000000001</v>
      </c>
      <c r="DD60" s="78">
        <v>4.5910000000000002</v>
      </c>
      <c r="DE60" s="78" t="s">
        <v>679</v>
      </c>
      <c r="DF60" s="78">
        <v>0.17100000000000001</v>
      </c>
      <c r="DG60" s="78">
        <v>13.733000000000001</v>
      </c>
      <c r="DH60" s="78">
        <v>3.6350000000000002</v>
      </c>
      <c r="DI60" s="78">
        <v>3.073</v>
      </c>
      <c r="DJ60" s="78">
        <v>0.47100000000000003</v>
      </c>
      <c r="DK60" s="78">
        <v>3.052</v>
      </c>
      <c r="DL60" s="78">
        <v>0.49299999999999999</v>
      </c>
      <c r="DM60" s="78">
        <v>0.26600000000000001</v>
      </c>
      <c r="DN60" s="78">
        <v>45.631999999999998</v>
      </c>
      <c r="DO60" s="78">
        <v>0.21199999999999999</v>
      </c>
      <c r="DP60" s="78">
        <v>0.154</v>
      </c>
      <c r="DQ60" s="78">
        <v>0.70200000000000007</v>
      </c>
      <c r="DR60" s="78">
        <v>2.4E-2</v>
      </c>
      <c r="DS60" s="78">
        <v>0.65600000000000003</v>
      </c>
      <c r="DT60" s="78">
        <v>0.44500000000000001</v>
      </c>
      <c r="DU60" s="78">
        <v>0.871</v>
      </c>
      <c r="DV60" s="78">
        <v>112.011</v>
      </c>
      <c r="DW60" s="78">
        <v>2.3319999999999999</v>
      </c>
      <c r="DX60" s="78">
        <v>0.63930250783699061</v>
      </c>
      <c r="DY60" s="78">
        <v>1.9E-2</v>
      </c>
      <c r="DZ60" s="78">
        <v>11.811</v>
      </c>
      <c r="EA60" s="78">
        <v>0.52400000000000002</v>
      </c>
      <c r="EB60" s="78">
        <v>3.391</v>
      </c>
      <c r="EC60" s="78">
        <v>0.53500000000000003</v>
      </c>
      <c r="ED60" s="78">
        <v>2.4E-2</v>
      </c>
      <c r="EE60" s="78">
        <v>0.755</v>
      </c>
      <c r="EF60" s="78">
        <v>1.5780000000000001</v>
      </c>
      <c r="EG60" s="78">
        <v>48.242000000000004</v>
      </c>
      <c r="EH60" s="78">
        <v>0.69600000000000006</v>
      </c>
      <c r="EI60" s="78">
        <v>9.479000000000001</v>
      </c>
      <c r="EJ60" s="78">
        <v>1.2070000000000001</v>
      </c>
      <c r="EK60" s="78">
        <v>0.26300000000000001</v>
      </c>
      <c r="EL60" s="78">
        <v>26.465</v>
      </c>
      <c r="EM60" s="78">
        <v>2E-3</v>
      </c>
      <c r="EN60" s="78">
        <v>11.635</v>
      </c>
      <c r="EO60" s="78">
        <v>0.50900000000000001</v>
      </c>
      <c r="EP60" s="78">
        <v>7.6320000000000006</v>
      </c>
      <c r="EQ60" s="78">
        <v>35.887999999999998</v>
      </c>
      <c r="ER60" s="78">
        <v>5.1000000000000004E-2</v>
      </c>
      <c r="ES60" s="78">
        <v>1.583</v>
      </c>
      <c r="ET60" s="78">
        <v>1.222</v>
      </c>
      <c r="EU60" s="78">
        <v>1.115</v>
      </c>
      <c r="EV60" s="78">
        <v>8.6980000000000004</v>
      </c>
      <c r="EW60" s="78">
        <v>20.198</v>
      </c>
      <c r="EX60" s="78">
        <v>3.5680000000000001</v>
      </c>
      <c r="EY60" s="78">
        <v>83.171000000000006</v>
      </c>
      <c r="EZ60" s="78">
        <v>17.228000000000002</v>
      </c>
      <c r="FA60" s="78">
        <v>12.106</v>
      </c>
      <c r="FB60" s="78">
        <v>1.079</v>
      </c>
      <c r="FC60" s="78">
        <v>131.518</v>
      </c>
      <c r="FD60" s="78">
        <v>1.242</v>
      </c>
      <c r="FE60" s="78">
        <v>0.86299999999999999</v>
      </c>
      <c r="FF60" s="78">
        <v>26.016000000000002</v>
      </c>
      <c r="FG60" s="78">
        <v>437.13200000000001</v>
      </c>
      <c r="FH60" s="78">
        <v>0.188</v>
      </c>
      <c r="FI60" s="78">
        <v>3.0000000000000001E-3</v>
      </c>
      <c r="FJ60" s="78">
        <v>9.7000000000000003E-2</v>
      </c>
      <c r="FK60" s="78">
        <v>4.2000000000000003E-2</v>
      </c>
      <c r="FL60" s="78">
        <v>0.02</v>
      </c>
      <c r="FM60" s="78">
        <v>107.94500000000001</v>
      </c>
      <c r="FN60" s="78">
        <v>1.44</v>
      </c>
      <c r="FO60" s="78">
        <v>14.420697492163008</v>
      </c>
      <c r="FP60" s="78">
        <v>0.20300000000000001</v>
      </c>
      <c r="FQ60" s="78">
        <v>0.17500000000000002</v>
      </c>
      <c r="FR60" s="78">
        <v>7.7650000000000006</v>
      </c>
      <c r="FS60" s="78">
        <v>10.567</v>
      </c>
      <c r="FT60" s="78">
        <v>4.2940000000000005</v>
      </c>
      <c r="FU60" s="78">
        <v>4.9000000000000002E-2</v>
      </c>
      <c r="FV60" s="78">
        <v>0.157</v>
      </c>
      <c r="FW60" s="78">
        <v>116.48</v>
      </c>
      <c r="FX60" s="78">
        <v>92.563000000000002</v>
      </c>
      <c r="FY60" s="78">
        <v>3.2629999999999999</v>
      </c>
      <c r="FZ60" s="78">
        <v>6.2E-2</v>
      </c>
      <c r="GA60" s="78">
        <v>1.7000000000000001E-2</v>
      </c>
      <c r="GB60" s="78">
        <v>5.2999999999999999E-2</v>
      </c>
      <c r="GC60" s="78">
        <v>3.1040000000000001</v>
      </c>
      <c r="GD60" s="78">
        <v>0.625</v>
      </c>
      <c r="GE60" s="78">
        <v>0.28100000000000003</v>
      </c>
      <c r="GF60" s="78">
        <v>14.868</v>
      </c>
      <c r="GG60" s="78">
        <v>11.015000000000001</v>
      </c>
      <c r="GH60" s="78">
        <v>13.938000000000001</v>
      </c>
      <c r="GI60" s="78">
        <v>71.070999999999998</v>
      </c>
      <c r="GJ60" s="78">
        <v>0.69900000000000007</v>
      </c>
      <c r="GK60" s="78">
        <v>68.814999999999998</v>
      </c>
      <c r="GL60" s="78">
        <v>4.8000000000000001E-2</v>
      </c>
      <c r="GM60" s="78">
        <v>0.38100000000000001</v>
      </c>
      <c r="GN60" s="78">
        <v>4.7E-2</v>
      </c>
      <c r="GO60" s="78">
        <v>8.452</v>
      </c>
      <c r="GP60" s="78">
        <v>6.1210000000000004</v>
      </c>
      <c r="GQ60" s="78">
        <v>61.469000000000001</v>
      </c>
      <c r="GR60" s="78">
        <v>11.818</v>
      </c>
      <c r="GS60" s="78">
        <v>2.8000000000000001E-2</v>
      </c>
      <c r="GT60" s="78">
        <v>0.505</v>
      </c>
      <c r="GU60" s="78">
        <v>93.570000000000007</v>
      </c>
      <c r="GV60" s="78">
        <v>30.881</v>
      </c>
      <c r="GW60" s="79">
        <v>147.37100000000001</v>
      </c>
      <c r="GX60" s="79">
        <v>1.1870000000000001</v>
      </c>
      <c r="GY60" s="79">
        <v>1579.1559999999999</v>
      </c>
      <c r="GZ60" s="79">
        <v>1.53</v>
      </c>
      <c r="HA60" s="79">
        <v>32.535000000000004</v>
      </c>
      <c r="HB60" s="79">
        <v>1.4999999999999999E-2</v>
      </c>
      <c r="HC60" s="79">
        <v>45.887</v>
      </c>
      <c r="HD60" s="79">
        <v>24.693000000000001</v>
      </c>
      <c r="HE60" s="79">
        <v>7.0000000000000001E-3</v>
      </c>
      <c r="HF60" s="79">
        <v>6.5000000000000002E-2</v>
      </c>
      <c r="HG60" s="79">
        <v>5.149</v>
      </c>
      <c r="HH60" s="79">
        <v>0.58099999999999996</v>
      </c>
      <c r="HI60" s="79">
        <v>2.7069999999999999</v>
      </c>
      <c r="HJ60" s="79">
        <v>3838.7060000000006</v>
      </c>
      <c r="HK60" s="79">
        <v>3623.527000000001</v>
      </c>
      <c r="HL60" s="79">
        <v>3595.9720000000007</v>
      </c>
      <c r="HM60" s="79">
        <v>3866.2610000000018</v>
      </c>
      <c r="HN60" s="79">
        <v>1109.567</v>
      </c>
      <c r="HO60" s="79">
        <v>275.649</v>
      </c>
      <c r="HP60" s="79">
        <v>2812.971</v>
      </c>
      <c r="HQ60" s="79">
        <v>40.541999999999994</v>
      </c>
      <c r="HR60" s="79">
        <v>1707.0290000000005</v>
      </c>
      <c r="HS60" s="79">
        <v>441.94299999999998</v>
      </c>
      <c r="HT60" s="79">
        <v>1841.97</v>
      </c>
      <c r="HU60" s="79">
        <v>106.13400000000001</v>
      </c>
      <c r="HV60" s="79">
        <v>235.99300000000002</v>
      </c>
      <c r="HW60" s="79">
        <v>243.51400000000001</v>
      </c>
      <c r="HX60" s="79">
        <v>101.25299999999891</v>
      </c>
      <c r="HY60" s="80">
        <v>7807</v>
      </c>
      <c r="HZ60" s="80"/>
      <c r="IA60" s="80"/>
      <c r="IB60" s="80"/>
      <c r="IC60" s="80"/>
      <c r="ID60" s="80"/>
      <c r="IE60" s="80"/>
      <c r="IF60" s="80"/>
      <c r="IG60" s="80"/>
      <c r="IH60" s="80"/>
      <c r="II60" s="80"/>
      <c r="IJ60" s="80"/>
      <c r="IK60" s="80"/>
      <c r="IL60" s="80"/>
      <c r="IM60" s="80"/>
      <c r="IN60" s="80"/>
      <c r="IO60" s="80"/>
      <c r="IP60" s="80"/>
      <c r="IQ60" s="80"/>
      <c r="IR60" s="80"/>
      <c r="IS60" s="80"/>
      <c r="IT60" s="80"/>
      <c r="IU60" s="80"/>
      <c r="IV60" s="80"/>
      <c r="IW60" s="80"/>
      <c r="IX60" s="80"/>
      <c r="IY60" s="80"/>
      <c r="IZ60" s="80"/>
      <c r="JA60" s="80"/>
      <c r="JB60" s="80"/>
      <c r="JC60" s="80"/>
      <c r="JD60" s="80"/>
    </row>
    <row r="61" spans="1:264" s="38" customFormat="1" ht="17.100000000000001" customHeight="1">
      <c r="A61" s="38">
        <v>2005</v>
      </c>
      <c r="B61" s="78">
        <v>0.27700000000000002</v>
      </c>
      <c r="C61" s="78">
        <v>1.1599999999999999</v>
      </c>
      <c r="D61" s="78">
        <v>29.214000000000002</v>
      </c>
      <c r="E61" s="78">
        <v>0.157</v>
      </c>
      <c r="F61" s="78">
        <v>5.2240000000000002</v>
      </c>
      <c r="G61" s="78">
        <v>1.4E-2</v>
      </c>
      <c r="H61" s="78">
        <v>0.112</v>
      </c>
      <c r="I61" s="78">
        <v>43.892000000000003</v>
      </c>
      <c r="J61" s="78">
        <v>1.1890000000000001</v>
      </c>
      <c r="K61" s="78">
        <v>0.62</v>
      </c>
      <c r="L61" s="78">
        <v>98.905000000000001</v>
      </c>
      <c r="M61" s="78">
        <v>20.245000000000001</v>
      </c>
      <c r="N61" s="78">
        <v>9.3640000000000008</v>
      </c>
      <c r="O61" s="78">
        <v>0.436</v>
      </c>
      <c r="P61" s="78">
        <v>5.2380000000000004</v>
      </c>
      <c r="Q61" s="78">
        <v>10.241</v>
      </c>
      <c r="R61" s="78">
        <v>0.36899999999999999</v>
      </c>
      <c r="S61" s="78">
        <v>16.106999999999999</v>
      </c>
      <c r="T61" s="78">
        <v>29.594999999999999</v>
      </c>
      <c r="U61" s="78">
        <v>0.108</v>
      </c>
      <c r="V61" s="78">
        <v>0.65400000000000003</v>
      </c>
      <c r="W61" s="78">
        <v>0.121</v>
      </c>
      <c r="X61" s="78">
        <v>0.108</v>
      </c>
      <c r="Y61" s="78">
        <v>6.9859999999999998</v>
      </c>
      <c r="Z61" s="78">
        <v>1.258</v>
      </c>
      <c r="AA61" s="78">
        <v>94.712000000000003</v>
      </c>
      <c r="AB61" s="78">
        <v>2.4E-2</v>
      </c>
      <c r="AC61" s="78">
        <v>1.3980000000000001</v>
      </c>
      <c r="AD61" s="78">
        <v>13.065</v>
      </c>
      <c r="AE61" s="78">
        <v>0.307</v>
      </c>
      <c r="AF61" s="78">
        <v>4.2000000000000003E-2</v>
      </c>
      <c r="AG61" s="78">
        <v>0.75700000000000001</v>
      </c>
      <c r="AH61" s="78">
        <v>153.55100000000002</v>
      </c>
      <c r="AI61" s="78">
        <v>0.08</v>
      </c>
      <c r="AJ61" s="78">
        <v>0.14000000000000001</v>
      </c>
      <c r="AK61" s="78">
        <v>5.8000000000000003E-2</v>
      </c>
      <c r="AL61" s="78">
        <v>0.109</v>
      </c>
      <c r="AM61" s="78">
        <v>16.834</v>
      </c>
      <c r="AN61" s="78">
        <v>1578.952</v>
      </c>
      <c r="AO61" s="78">
        <v>16.62</v>
      </c>
      <c r="AP61" s="78">
        <v>0.03</v>
      </c>
      <c r="AQ61" s="78">
        <v>0.39700000000000002</v>
      </c>
      <c r="AR61" s="78">
        <v>1.7000000000000001E-2</v>
      </c>
      <c r="AS61" s="78">
        <v>1.9330000000000001</v>
      </c>
      <c r="AT61" s="78">
        <v>2.1339999999999999</v>
      </c>
      <c r="AU61" s="78">
        <v>6.3010000000000002</v>
      </c>
      <c r="AV61" s="78">
        <v>7.0920000000000005</v>
      </c>
      <c r="AW61" s="78">
        <v>2.0460000000000003</v>
      </c>
      <c r="AX61" s="78">
        <v>32.924999999999997</v>
      </c>
      <c r="AY61" s="78">
        <v>22.638000000000002</v>
      </c>
      <c r="AZ61" s="78">
        <v>0.60699999999999998</v>
      </c>
      <c r="BA61" s="78">
        <v>12.843999999999999</v>
      </c>
      <c r="BB61" s="78">
        <v>0.129</v>
      </c>
      <c r="BC61" s="78">
        <v>3.1E-2</v>
      </c>
      <c r="BD61" s="78">
        <v>5.359</v>
      </c>
      <c r="BE61" s="78">
        <v>8.1560000000000006</v>
      </c>
      <c r="BF61" s="78">
        <v>45.597999999999999</v>
      </c>
      <c r="BG61" s="78">
        <v>1.76</v>
      </c>
      <c r="BH61" s="78">
        <v>1.2849999999999999</v>
      </c>
      <c r="BI61" s="78">
        <v>0.20899999999999999</v>
      </c>
      <c r="BJ61" s="78">
        <v>4.5760000000000005</v>
      </c>
      <c r="BK61" s="78">
        <v>1.3780000000000001</v>
      </c>
      <c r="BL61" s="78">
        <v>0.20899999999999999</v>
      </c>
      <c r="BM61" s="78">
        <v>1.4E-2</v>
      </c>
      <c r="BN61" s="78">
        <v>3.2000000000000001E-2</v>
      </c>
      <c r="BO61" s="78">
        <v>0.372</v>
      </c>
      <c r="BP61" s="78">
        <v>14.902000000000001</v>
      </c>
      <c r="BQ61" s="78">
        <v>106.919</v>
      </c>
      <c r="BR61" s="78">
        <v>0.18</v>
      </c>
      <c r="BS61" s="78">
        <v>0.23200000000000001</v>
      </c>
      <c r="BT61" s="78">
        <v>0.56900000000000006</v>
      </c>
      <c r="BU61" s="78">
        <v>8.7999999999999995E-2</v>
      </c>
      <c r="BV61" s="78">
        <v>1.3820000000000001</v>
      </c>
      <c r="BW61" s="78">
        <v>219.99</v>
      </c>
      <c r="BX61" s="78">
        <v>1.897</v>
      </c>
      <c r="BY61" s="78">
        <v>0.106</v>
      </c>
      <c r="BZ61" s="78">
        <v>26.908999999999999</v>
      </c>
      <c r="CA61" s="78">
        <v>0.16600000000000001</v>
      </c>
      <c r="CB61" s="78">
        <v>5.9000000000000004E-2</v>
      </c>
      <c r="CC61" s="78">
        <v>0.46800000000000003</v>
      </c>
      <c r="CD61" s="78">
        <v>3.3959999999999999</v>
      </c>
      <c r="CE61" s="78">
        <v>0.32200000000000001</v>
      </c>
      <c r="CF61" s="78">
        <v>5.8000000000000003E-2</v>
      </c>
      <c r="CG61" s="78">
        <v>0.39100000000000001</v>
      </c>
      <c r="CH61" s="78">
        <v>0.56600000000000006</v>
      </c>
      <c r="CI61" s="78">
        <v>2.06</v>
      </c>
      <c r="CJ61" s="78">
        <v>11.057</v>
      </c>
      <c r="CK61" s="78">
        <v>15.794</v>
      </c>
      <c r="CL61" s="78">
        <v>0.60099999999999998</v>
      </c>
      <c r="CM61" s="78">
        <v>384.81799999999998</v>
      </c>
      <c r="CN61" s="78">
        <v>93.262</v>
      </c>
      <c r="CO61" s="78">
        <v>31.298000000000002</v>
      </c>
      <c r="CP61" s="78">
        <v>11.872</v>
      </c>
      <c r="CQ61" s="78">
        <v>127.98700000000001</v>
      </c>
      <c r="CR61" s="78">
        <v>16.429000000000002</v>
      </c>
      <c r="CS61" s="78">
        <v>129.09200000000001</v>
      </c>
      <c r="CT61" s="78">
        <v>2.903</v>
      </c>
      <c r="CU61" s="78">
        <v>337.65500000000003</v>
      </c>
      <c r="CV61" s="78">
        <v>5.734</v>
      </c>
      <c r="CW61" s="78">
        <v>48.253999999999998</v>
      </c>
      <c r="CX61" s="78">
        <v>2.335</v>
      </c>
      <c r="CY61" s="78">
        <v>1.7000000000000001E-2</v>
      </c>
      <c r="CZ61" s="78">
        <v>19.510999999999999</v>
      </c>
      <c r="DA61" s="78">
        <v>1.427</v>
      </c>
      <c r="DB61" s="78">
        <v>0.39100000000000001</v>
      </c>
      <c r="DC61" s="78">
        <v>1.9570000000000001</v>
      </c>
      <c r="DD61" s="78">
        <v>4.43</v>
      </c>
      <c r="DE61" s="78" t="s">
        <v>679</v>
      </c>
      <c r="DF61" s="78">
        <v>0.20200000000000001</v>
      </c>
      <c r="DG61" s="78">
        <v>14.21</v>
      </c>
      <c r="DH61" s="78">
        <v>3.8160000000000003</v>
      </c>
      <c r="DI61" s="78">
        <v>3.1480000000000001</v>
      </c>
      <c r="DJ61" s="78">
        <v>0.501</v>
      </c>
      <c r="DK61" s="78">
        <v>3.0760000000000001</v>
      </c>
      <c r="DL61" s="78">
        <v>0.47500000000000003</v>
      </c>
      <c r="DM61" s="78">
        <v>0.25</v>
      </c>
      <c r="DN61" s="78">
        <v>48.370000000000005</v>
      </c>
      <c r="DO61" s="78">
        <v>0.191</v>
      </c>
      <c r="DP61" s="78">
        <v>0.155</v>
      </c>
      <c r="DQ61" s="78">
        <v>0.73599999999999999</v>
      </c>
      <c r="DR61" s="78">
        <v>2.3E-2</v>
      </c>
      <c r="DS61" s="78">
        <v>0.68</v>
      </c>
      <c r="DT61" s="78">
        <v>0.45700000000000002</v>
      </c>
      <c r="DU61" s="78">
        <v>0.93</v>
      </c>
      <c r="DV61" s="78">
        <v>118.63800000000001</v>
      </c>
      <c r="DW61" s="78">
        <v>2.3580000000000001</v>
      </c>
      <c r="DX61" s="78">
        <v>0.60504506269592484</v>
      </c>
      <c r="DY61" s="78">
        <v>1.9E-2</v>
      </c>
      <c r="DZ61" s="78">
        <v>12.482000000000001</v>
      </c>
      <c r="EA61" s="78">
        <v>0.497</v>
      </c>
      <c r="EB61" s="78">
        <v>3.1670000000000003</v>
      </c>
      <c r="EC61" s="78">
        <v>0.63</v>
      </c>
      <c r="ED61" s="78">
        <v>2.4E-2</v>
      </c>
      <c r="EE61" s="78">
        <v>0.88400000000000001</v>
      </c>
      <c r="EF61" s="78">
        <v>1.5640000000000001</v>
      </c>
      <c r="EG61" s="78">
        <v>46.966999999999999</v>
      </c>
      <c r="EH61" s="78">
        <v>0.77400000000000002</v>
      </c>
      <c r="EI61" s="78">
        <v>9.25</v>
      </c>
      <c r="EJ61" s="78">
        <v>1.1779999999999999</v>
      </c>
      <c r="EK61" s="78">
        <v>0.22600000000000001</v>
      </c>
      <c r="EL61" s="78">
        <v>28.551000000000002</v>
      </c>
      <c r="EM61" s="78">
        <v>2E-3</v>
      </c>
      <c r="EN61" s="78">
        <v>11.573</v>
      </c>
      <c r="EO61" s="78">
        <v>0.748</v>
      </c>
      <c r="EP61" s="78">
        <v>8.152000000000001</v>
      </c>
      <c r="EQ61" s="78">
        <v>37.261000000000003</v>
      </c>
      <c r="ER61" s="78">
        <v>5.2000000000000005E-2</v>
      </c>
      <c r="ES61" s="78">
        <v>1.865</v>
      </c>
      <c r="ET61" s="78">
        <v>1.258</v>
      </c>
      <c r="EU61" s="78">
        <v>1.0449999999999999</v>
      </c>
      <c r="EV61" s="78">
        <v>10.127000000000001</v>
      </c>
      <c r="EW61" s="78">
        <v>20.407</v>
      </c>
      <c r="EX61" s="78">
        <v>3.3610000000000002</v>
      </c>
      <c r="EY61" s="78">
        <v>82.792000000000002</v>
      </c>
      <c r="EZ61" s="78">
        <v>17.809999999999999</v>
      </c>
      <c r="FA61" s="78">
        <v>14.148</v>
      </c>
      <c r="FB61" s="78">
        <v>1.008</v>
      </c>
      <c r="FC61" s="78">
        <v>126.239</v>
      </c>
      <c r="FD61" s="78">
        <v>1.335</v>
      </c>
      <c r="FE61" s="78">
        <v>0.97899999999999998</v>
      </c>
      <c r="FF61" s="78">
        <v>26.091000000000001</v>
      </c>
      <c r="FG61" s="78">
        <v>440.60200000000003</v>
      </c>
      <c r="FH61" s="78">
        <v>0.14400000000000002</v>
      </c>
      <c r="FI61" s="78">
        <v>3.0000000000000001E-3</v>
      </c>
      <c r="FJ61" s="78">
        <v>0.1</v>
      </c>
      <c r="FK61" s="78">
        <v>4.3000000000000003E-2</v>
      </c>
      <c r="FL61" s="78">
        <v>2.1000000000000001E-2</v>
      </c>
      <c r="FM61" s="78">
        <v>108.438</v>
      </c>
      <c r="FN61" s="78">
        <v>1.5980000000000001</v>
      </c>
      <c r="FO61" s="78">
        <v>13.647954937304075</v>
      </c>
      <c r="FP61" s="78">
        <v>0.19</v>
      </c>
      <c r="FQ61" s="78">
        <v>0.14899999999999999</v>
      </c>
      <c r="FR61" s="78">
        <v>8.2789999999999999</v>
      </c>
      <c r="FS61" s="78">
        <v>10.683</v>
      </c>
      <c r="FT61" s="78">
        <v>4.327</v>
      </c>
      <c r="FU61" s="78">
        <v>4.9000000000000002E-2</v>
      </c>
      <c r="FV61" s="78">
        <v>0.158</v>
      </c>
      <c r="FW61" s="78">
        <v>108.02200000000001</v>
      </c>
      <c r="FX61" s="78">
        <v>96.39</v>
      </c>
      <c r="FY61" s="78">
        <v>3.1750000000000003</v>
      </c>
      <c r="FZ61" s="78">
        <v>6.4000000000000001E-2</v>
      </c>
      <c r="GA61" s="78">
        <v>1.8000000000000002E-2</v>
      </c>
      <c r="GB61" s="78">
        <v>5.3999999999999999E-2</v>
      </c>
      <c r="GC61" s="78">
        <v>2.92</v>
      </c>
      <c r="GD61" s="78">
        <v>0.64900000000000002</v>
      </c>
      <c r="GE61" s="78">
        <v>0.27800000000000002</v>
      </c>
      <c r="GF61" s="78">
        <v>14.061</v>
      </c>
      <c r="GG61" s="78">
        <v>11.282999999999999</v>
      </c>
      <c r="GH61" s="78">
        <v>13.808</v>
      </c>
      <c r="GI61" s="78">
        <v>70.736000000000004</v>
      </c>
      <c r="GJ61" s="78">
        <v>0.66500000000000004</v>
      </c>
      <c r="GK61" s="78">
        <v>69.858000000000004</v>
      </c>
      <c r="GL61" s="78">
        <v>4.8000000000000001E-2</v>
      </c>
      <c r="GM61" s="78">
        <v>0.36499999999999999</v>
      </c>
      <c r="GN61" s="78">
        <v>4.3000000000000003E-2</v>
      </c>
      <c r="GO61" s="78">
        <v>7.7940000000000005</v>
      </c>
      <c r="GP61" s="78">
        <v>6.218</v>
      </c>
      <c r="GQ61" s="78">
        <v>64.730999999999995</v>
      </c>
      <c r="GR61" s="78">
        <v>12.374000000000001</v>
      </c>
      <c r="GS61" s="78">
        <v>3.3000000000000002E-2</v>
      </c>
      <c r="GT61" s="78">
        <v>0.623</v>
      </c>
      <c r="GU61" s="78">
        <v>91.046999999999997</v>
      </c>
      <c r="GV61" s="78">
        <v>31.673999999999999</v>
      </c>
      <c r="GW61" s="79">
        <v>147.80100000000002</v>
      </c>
      <c r="GX61" s="79">
        <v>1.532</v>
      </c>
      <c r="GY61" s="79">
        <v>1588.8720000000001</v>
      </c>
      <c r="GZ61" s="79">
        <v>1.575</v>
      </c>
      <c r="HA61" s="79">
        <v>30.512</v>
      </c>
      <c r="HB61" s="79">
        <v>1.4999999999999999E-2</v>
      </c>
      <c r="HC61" s="79">
        <v>49.530999999999999</v>
      </c>
      <c r="HD61" s="79">
        <v>26.709</v>
      </c>
      <c r="HE61" s="79">
        <v>8.0000000000000002E-3</v>
      </c>
      <c r="HF61" s="79">
        <v>6.5000000000000002E-2</v>
      </c>
      <c r="HG61" s="79">
        <v>5.4660000000000002</v>
      </c>
      <c r="HH61" s="79">
        <v>0.62</v>
      </c>
      <c r="HI61" s="79">
        <v>2.9380000000000002</v>
      </c>
      <c r="HJ61" s="79">
        <v>3844.2110000000002</v>
      </c>
      <c r="HK61" s="79">
        <v>3821.8839999999964</v>
      </c>
      <c r="HL61" s="79">
        <v>3604.2029999999995</v>
      </c>
      <c r="HM61" s="79">
        <v>4061.8919999999957</v>
      </c>
      <c r="HN61" s="79">
        <v>1103.654</v>
      </c>
      <c r="HO61" s="79">
        <v>280.87500000000006</v>
      </c>
      <c r="HP61" s="79">
        <v>2966.1620000000003</v>
      </c>
      <c r="HQ61" s="79">
        <v>40.925000000000011</v>
      </c>
      <c r="HR61" s="79">
        <v>1702.1489999999999</v>
      </c>
      <c r="HS61" s="79">
        <v>457.79200000000003</v>
      </c>
      <c r="HT61" s="79">
        <v>1861.2450000000001</v>
      </c>
      <c r="HU61" s="79">
        <v>109.858</v>
      </c>
      <c r="HV61" s="79">
        <v>247.08700000000002</v>
      </c>
      <c r="HW61" s="79">
        <v>254.71700000000001</v>
      </c>
      <c r="HX61" s="79">
        <v>172.18799999999518</v>
      </c>
      <c r="HY61" s="80">
        <v>8093</v>
      </c>
      <c r="HZ61" s="80"/>
      <c r="IA61" s="80"/>
      <c r="IB61" s="80"/>
      <c r="IC61" s="80"/>
      <c r="ID61" s="80"/>
      <c r="IE61" s="80"/>
      <c r="IF61" s="80"/>
      <c r="IG61" s="80"/>
      <c r="IH61" s="80"/>
      <c r="II61" s="80"/>
      <c r="IJ61" s="80"/>
      <c r="IK61" s="80"/>
      <c r="IL61" s="80"/>
      <c r="IM61" s="80"/>
      <c r="IN61" s="80"/>
      <c r="IO61" s="80"/>
      <c r="IP61" s="80"/>
      <c r="IQ61" s="80"/>
      <c r="IR61" s="80"/>
      <c r="IS61" s="80"/>
      <c r="IT61" s="80"/>
      <c r="IU61" s="80"/>
      <c r="IV61" s="80"/>
      <c r="IW61" s="80"/>
      <c r="IX61" s="80"/>
      <c r="IY61" s="80"/>
      <c r="IZ61" s="80"/>
      <c r="JA61" s="80"/>
      <c r="JB61" s="80"/>
      <c r="JC61" s="80"/>
      <c r="JD61" s="80"/>
    </row>
    <row r="62" spans="1:264" s="38" customFormat="1" ht="17.100000000000001" customHeight="1">
      <c r="A62" s="38">
        <v>2006</v>
      </c>
      <c r="B62" s="78">
        <v>0.36499999999999999</v>
      </c>
      <c r="C62" s="78">
        <v>1.054</v>
      </c>
      <c r="D62" s="78">
        <v>28.350999999999999</v>
      </c>
      <c r="E62" s="78">
        <v>0.14899999999999999</v>
      </c>
      <c r="F62" s="78">
        <v>6.0720000000000001</v>
      </c>
      <c r="G62" s="78">
        <v>1.4E-2</v>
      </c>
      <c r="H62" s="78">
        <v>0.11600000000000001</v>
      </c>
      <c r="I62" s="78">
        <v>47.515000000000001</v>
      </c>
      <c r="J62" s="78">
        <v>1.1950000000000001</v>
      </c>
      <c r="K62" s="78">
        <v>0.62</v>
      </c>
      <c r="L62" s="78">
        <v>101.23100000000001</v>
      </c>
      <c r="M62" s="78">
        <v>19.516000000000002</v>
      </c>
      <c r="N62" s="78">
        <v>10.681000000000001</v>
      </c>
      <c r="O62" s="78">
        <v>0.41500000000000004</v>
      </c>
      <c r="P62" s="78">
        <v>5.3170000000000002</v>
      </c>
      <c r="Q62" s="78">
        <v>13.127000000000001</v>
      </c>
      <c r="R62" s="78">
        <v>0.374</v>
      </c>
      <c r="S62" s="78">
        <v>16.861000000000001</v>
      </c>
      <c r="T62" s="78">
        <v>29.134</v>
      </c>
      <c r="U62" s="78">
        <v>0.111</v>
      </c>
      <c r="V62" s="78">
        <v>1.0569999999999999</v>
      </c>
      <c r="W62" s="78">
        <v>0.14200000000000002</v>
      </c>
      <c r="X62" s="78">
        <v>0.107</v>
      </c>
      <c r="Y62" s="78">
        <v>7.4089999999999998</v>
      </c>
      <c r="Z62" s="78">
        <v>1.2670000000000001</v>
      </c>
      <c r="AA62" s="78">
        <v>94.81</v>
      </c>
      <c r="AB62" s="78">
        <v>2.7E-2</v>
      </c>
      <c r="AC62" s="78">
        <v>1.3149999999999999</v>
      </c>
      <c r="AD62" s="78">
        <v>13.347</v>
      </c>
      <c r="AE62" s="78">
        <v>0.371</v>
      </c>
      <c r="AF62" s="78">
        <v>5.1000000000000004E-2</v>
      </c>
      <c r="AG62" s="78">
        <v>0.81800000000000006</v>
      </c>
      <c r="AH62" s="78">
        <v>150.05000000000001</v>
      </c>
      <c r="AI62" s="78">
        <v>8.4000000000000005E-2</v>
      </c>
      <c r="AJ62" s="78">
        <v>0.14100000000000001</v>
      </c>
      <c r="AK62" s="78">
        <v>6.2E-2</v>
      </c>
      <c r="AL62" s="78">
        <v>0.111</v>
      </c>
      <c r="AM62" s="78">
        <v>17.559999999999999</v>
      </c>
      <c r="AN62" s="78">
        <v>1749.24</v>
      </c>
      <c r="AO62" s="78">
        <v>17.164000000000001</v>
      </c>
      <c r="AP62" s="78">
        <v>3.3000000000000002E-2</v>
      </c>
      <c r="AQ62" s="78">
        <v>0.36499999999999999</v>
      </c>
      <c r="AR62" s="78">
        <v>1.8000000000000002E-2</v>
      </c>
      <c r="AS62" s="78">
        <v>2.028</v>
      </c>
      <c r="AT62" s="78">
        <v>1.9080000000000001</v>
      </c>
      <c r="AU62" s="78">
        <v>6.32</v>
      </c>
      <c r="AV62" s="78">
        <v>7.4740000000000002</v>
      </c>
      <c r="AW62" s="78">
        <v>2.1240000000000001</v>
      </c>
      <c r="AX62" s="78">
        <v>33.478000000000002</v>
      </c>
      <c r="AY62" s="78">
        <v>23.059000000000001</v>
      </c>
      <c r="AZ62" s="78">
        <v>0.65900000000000003</v>
      </c>
      <c r="BA62" s="78">
        <v>15</v>
      </c>
      <c r="BB62" s="78">
        <v>0.13300000000000001</v>
      </c>
      <c r="BC62" s="78">
        <v>0.03</v>
      </c>
      <c r="BD62" s="78">
        <v>5.6429999999999998</v>
      </c>
      <c r="BE62" s="78">
        <v>8.0960000000000001</v>
      </c>
      <c r="BF62" s="78">
        <v>48.709000000000003</v>
      </c>
      <c r="BG62" s="78">
        <v>1.867</v>
      </c>
      <c r="BH62" s="78">
        <v>1.296</v>
      </c>
      <c r="BI62" s="78">
        <v>0.153</v>
      </c>
      <c r="BJ62" s="78">
        <v>4.415</v>
      </c>
      <c r="BK62" s="78">
        <v>1.478</v>
      </c>
      <c r="BL62" s="78">
        <v>0.20899999999999999</v>
      </c>
      <c r="BM62" s="78">
        <v>1.6E-2</v>
      </c>
      <c r="BN62" s="78">
        <v>2.8000000000000001E-2</v>
      </c>
      <c r="BO62" s="78">
        <v>0.371</v>
      </c>
      <c r="BP62" s="78">
        <v>18.052</v>
      </c>
      <c r="BQ62" s="78">
        <v>104.331</v>
      </c>
      <c r="BR62" s="78">
        <v>0.157</v>
      </c>
      <c r="BS62" s="78">
        <v>0.23200000000000001</v>
      </c>
      <c r="BT62" s="78">
        <v>0.53900000000000003</v>
      </c>
      <c r="BU62" s="78">
        <v>9.1999999999999998E-2</v>
      </c>
      <c r="BV62" s="78">
        <v>1.677</v>
      </c>
      <c r="BW62" s="78">
        <v>220.578</v>
      </c>
      <c r="BX62" s="78">
        <v>2.5329999999999999</v>
      </c>
      <c r="BY62" s="78">
        <v>0.11</v>
      </c>
      <c r="BZ62" s="78">
        <v>26.53</v>
      </c>
      <c r="CA62" s="78">
        <v>0.17100000000000001</v>
      </c>
      <c r="CB62" s="78">
        <v>6.3E-2</v>
      </c>
      <c r="CC62" s="78">
        <v>0.46600000000000003</v>
      </c>
      <c r="CD62" s="78">
        <v>3.4159999999999999</v>
      </c>
      <c r="CE62" s="78">
        <v>0.32200000000000001</v>
      </c>
      <c r="CF62" s="78">
        <v>5.9000000000000004E-2</v>
      </c>
      <c r="CG62" s="78">
        <v>0.35199999999999998</v>
      </c>
      <c r="CH62" s="78">
        <v>0.57600000000000007</v>
      </c>
      <c r="CI62" s="78">
        <v>1.911</v>
      </c>
      <c r="CJ62" s="78">
        <v>10.513999999999999</v>
      </c>
      <c r="CK62" s="78">
        <v>15.608000000000001</v>
      </c>
      <c r="CL62" s="78">
        <v>0.621</v>
      </c>
      <c r="CM62" s="78">
        <v>410.24400000000003</v>
      </c>
      <c r="CN62" s="78">
        <v>94.114999999999995</v>
      </c>
      <c r="CO62" s="78">
        <v>27.146000000000001</v>
      </c>
      <c r="CP62" s="78">
        <v>11.851000000000001</v>
      </c>
      <c r="CQ62" s="78">
        <v>139.048</v>
      </c>
      <c r="CR62" s="78">
        <v>17.992000000000001</v>
      </c>
      <c r="CS62" s="78">
        <v>127.992</v>
      </c>
      <c r="CT62" s="78">
        <v>3.278</v>
      </c>
      <c r="CU62" s="78">
        <v>335.779</v>
      </c>
      <c r="CV62" s="78">
        <v>5.6539999999999999</v>
      </c>
      <c r="CW62" s="78">
        <v>52.503999999999998</v>
      </c>
      <c r="CX62" s="78">
        <v>2.6110000000000002</v>
      </c>
      <c r="CY62" s="78">
        <v>1.9E-2</v>
      </c>
      <c r="CZ62" s="78">
        <v>20.117000000000001</v>
      </c>
      <c r="DA62" s="78">
        <v>1.403</v>
      </c>
      <c r="DB62" s="78">
        <v>0.43099999999999999</v>
      </c>
      <c r="DC62" s="78">
        <v>2.0680000000000001</v>
      </c>
      <c r="DD62" s="78">
        <v>3.9540000000000002</v>
      </c>
      <c r="DE62" s="78" t="s">
        <v>679</v>
      </c>
      <c r="DF62" s="78">
        <v>0.20700000000000002</v>
      </c>
      <c r="DG62" s="78">
        <v>14.668000000000001</v>
      </c>
      <c r="DH62" s="78">
        <v>3.8980000000000001</v>
      </c>
      <c r="DI62" s="78">
        <v>3.097</v>
      </c>
      <c r="DJ62" s="78">
        <v>0.44500000000000001</v>
      </c>
      <c r="DK62" s="78">
        <v>2.9830000000000001</v>
      </c>
      <c r="DL62" s="78">
        <v>0.45900000000000002</v>
      </c>
      <c r="DM62" s="78">
        <v>0.26</v>
      </c>
      <c r="DN62" s="78">
        <v>46.536000000000001</v>
      </c>
      <c r="DO62" s="78">
        <v>0.24199999999999999</v>
      </c>
      <c r="DP62" s="78">
        <v>0.155</v>
      </c>
      <c r="DQ62" s="78">
        <v>0.70200000000000007</v>
      </c>
      <c r="DR62" s="78">
        <v>2.5000000000000001E-2</v>
      </c>
      <c r="DS62" s="78">
        <v>0.64900000000000002</v>
      </c>
      <c r="DT62" s="78">
        <v>0.45700000000000002</v>
      </c>
      <c r="DU62" s="78">
        <v>1.03</v>
      </c>
      <c r="DV62" s="78">
        <v>120.479</v>
      </c>
      <c r="DW62" s="78">
        <v>2.59</v>
      </c>
      <c r="DX62" s="78">
        <v>0.65</v>
      </c>
      <c r="DY62" s="78">
        <v>2.1000000000000001E-2</v>
      </c>
      <c r="DZ62" s="78">
        <v>12.933</v>
      </c>
      <c r="EA62" s="78">
        <v>0.54</v>
      </c>
      <c r="EB62" s="78">
        <v>3.4390000000000001</v>
      </c>
      <c r="EC62" s="78">
        <v>0.63500000000000001</v>
      </c>
      <c r="ED62" s="78">
        <v>2.1000000000000001E-2</v>
      </c>
      <c r="EE62" s="78">
        <v>0.72599999999999998</v>
      </c>
      <c r="EF62" s="78">
        <v>1.51</v>
      </c>
      <c r="EG62" s="78">
        <v>45.596000000000004</v>
      </c>
      <c r="EH62" s="78">
        <v>0.75800000000000001</v>
      </c>
      <c r="EI62" s="78">
        <v>9.15</v>
      </c>
      <c r="EJ62" s="78">
        <v>1.218</v>
      </c>
      <c r="EK62" s="78">
        <v>0.22</v>
      </c>
      <c r="EL62" s="78">
        <v>26.865000000000002</v>
      </c>
      <c r="EM62" s="78">
        <v>2E-3</v>
      </c>
      <c r="EN62" s="78">
        <v>12.069000000000001</v>
      </c>
      <c r="EO62" s="78">
        <v>0.61799999999999999</v>
      </c>
      <c r="EP62" s="78">
        <v>10.8</v>
      </c>
      <c r="EQ62" s="78">
        <v>39.835000000000001</v>
      </c>
      <c r="ER62" s="78">
        <v>5.5E-2</v>
      </c>
      <c r="ES62" s="78">
        <v>2.0100000000000002</v>
      </c>
      <c r="ET62" s="78">
        <v>1.2530000000000001</v>
      </c>
      <c r="EU62" s="78">
        <v>1.087</v>
      </c>
      <c r="EV62" s="78">
        <v>9.5619999999999994</v>
      </c>
      <c r="EW62" s="78">
        <v>18.46</v>
      </c>
      <c r="EX62" s="78">
        <v>4.0659999999999998</v>
      </c>
      <c r="EY62" s="78">
        <v>87.266000000000005</v>
      </c>
      <c r="EZ62" s="78">
        <v>16.119</v>
      </c>
      <c r="FA62" s="78">
        <v>15.472</v>
      </c>
      <c r="FB62" s="78">
        <v>1.044</v>
      </c>
      <c r="FC62" s="78">
        <v>128.39000000000001</v>
      </c>
      <c r="FD62" s="78">
        <v>1.3620000000000001</v>
      </c>
      <c r="FE62" s="78">
        <v>1.024</v>
      </c>
      <c r="FF62" s="78">
        <v>27.978000000000002</v>
      </c>
      <c r="FG62" s="78">
        <v>455.30900000000003</v>
      </c>
      <c r="FH62" s="78">
        <v>0.14400000000000002</v>
      </c>
      <c r="FI62" s="78">
        <v>3.0000000000000001E-3</v>
      </c>
      <c r="FJ62" s="78">
        <v>0.1</v>
      </c>
      <c r="FK62" s="78">
        <v>4.3000000000000003E-2</v>
      </c>
      <c r="FL62" s="78">
        <v>2.3E-2</v>
      </c>
      <c r="FM62" s="78">
        <v>118.009</v>
      </c>
      <c r="FN62" s="78">
        <v>1.306</v>
      </c>
      <c r="FO62" s="78">
        <v>14.662000000000001</v>
      </c>
      <c r="FP62" s="78">
        <v>0.20300000000000001</v>
      </c>
      <c r="FQ62" s="78">
        <v>0.2</v>
      </c>
      <c r="FR62" s="78">
        <v>8.3990000000000009</v>
      </c>
      <c r="FS62" s="78">
        <v>10.616</v>
      </c>
      <c r="FT62" s="78">
        <v>4.43</v>
      </c>
      <c r="FU62" s="78">
        <v>4.9000000000000002E-2</v>
      </c>
      <c r="FV62" s="78">
        <v>0.157</v>
      </c>
      <c r="FW62" s="78">
        <v>115.85600000000001</v>
      </c>
      <c r="FX62" s="78">
        <v>95.456000000000003</v>
      </c>
      <c r="FY62" s="78">
        <v>3.2010000000000001</v>
      </c>
      <c r="FZ62" s="78">
        <v>6.4000000000000001E-2</v>
      </c>
      <c r="GA62" s="78">
        <v>1.8000000000000002E-2</v>
      </c>
      <c r="GB62" s="78">
        <v>5.5E-2</v>
      </c>
      <c r="GC62" s="78">
        <v>3.137</v>
      </c>
      <c r="GD62" s="78">
        <v>0.66600000000000004</v>
      </c>
      <c r="GE62" s="78">
        <v>0.27700000000000002</v>
      </c>
      <c r="GF62" s="78">
        <v>13.518000000000001</v>
      </c>
      <c r="GG62" s="78">
        <v>11.42</v>
      </c>
      <c r="GH62" s="78">
        <v>14.614000000000001</v>
      </c>
      <c r="GI62" s="78">
        <v>72.841000000000008</v>
      </c>
      <c r="GJ62" s="78">
        <v>0.72399999999999998</v>
      </c>
      <c r="GK62" s="78">
        <v>71.233000000000004</v>
      </c>
      <c r="GL62" s="78">
        <v>4.9000000000000002E-2</v>
      </c>
      <c r="GM62" s="78">
        <v>0.33300000000000002</v>
      </c>
      <c r="GN62" s="78">
        <v>4.8000000000000001E-2</v>
      </c>
      <c r="GO62" s="78">
        <v>8.7680000000000007</v>
      </c>
      <c r="GP62" s="78">
        <v>6.3070000000000004</v>
      </c>
      <c r="GQ62" s="78">
        <v>71.331000000000003</v>
      </c>
      <c r="GR62" s="78">
        <v>12.614000000000001</v>
      </c>
      <c r="GS62" s="78">
        <v>3.9E-2</v>
      </c>
      <c r="GT62" s="78">
        <v>0.72399999999999998</v>
      </c>
      <c r="GU62" s="78">
        <v>89.031999999999996</v>
      </c>
      <c r="GV62" s="78">
        <v>33.780999999999999</v>
      </c>
      <c r="GW62" s="79">
        <v>147.816</v>
      </c>
      <c r="GX62" s="79">
        <v>1.625</v>
      </c>
      <c r="GY62" s="79">
        <v>1564.662</v>
      </c>
      <c r="GZ62" s="79">
        <v>1.8129999999999999</v>
      </c>
      <c r="HA62" s="79">
        <v>31.778000000000002</v>
      </c>
      <c r="HB62" s="79">
        <v>1.3000000000000001E-2</v>
      </c>
      <c r="HC62" s="79">
        <v>46.856999999999999</v>
      </c>
      <c r="HD62" s="79">
        <v>27.94</v>
      </c>
      <c r="HE62" s="79">
        <v>8.0000000000000002E-3</v>
      </c>
      <c r="HF62" s="79">
        <v>6.5000000000000002E-2</v>
      </c>
      <c r="HG62" s="79">
        <v>5.6710000000000003</v>
      </c>
      <c r="HH62" s="79">
        <v>0.60699999999999998</v>
      </c>
      <c r="HI62" s="79">
        <v>2.8210000000000002</v>
      </c>
      <c r="HJ62" s="79">
        <v>3833.3329999999996</v>
      </c>
      <c r="HK62" s="79">
        <v>4087.1170000000011</v>
      </c>
      <c r="HL62" s="79">
        <v>3591.1329999999998</v>
      </c>
      <c r="HM62" s="79">
        <v>4329.3170000000018</v>
      </c>
      <c r="HN62" s="79">
        <v>1106.836</v>
      </c>
      <c r="HO62" s="79">
        <v>292.59800000000013</v>
      </c>
      <c r="HP62" s="79">
        <v>3177.2689999999998</v>
      </c>
      <c r="HQ62" s="79">
        <v>43.149000000000001</v>
      </c>
      <c r="HR62" s="79">
        <v>1720.7359999999996</v>
      </c>
      <c r="HS62" s="79">
        <v>489.524</v>
      </c>
      <c r="HT62" s="79">
        <v>1835.38</v>
      </c>
      <c r="HU62" s="79">
        <v>112.07100000000004</v>
      </c>
      <c r="HV62" s="79">
        <v>249.72099999999998</v>
      </c>
      <c r="HW62" s="79">
        <v>267.90099999999984</v>
      </c>
      <c r="HX62" s="79">
        <v>181.6489999999967</v>
      </c>
      <c r="HY62" s="80">
        <v>8370</v>
      </c>
      <c r="HZ62" s="80"/>
      <c r="IA62" s="80"/>
      <c r="IB62" s="80"/>
      <c r="IC62" s="80"/>
      <c r="ID62" s="80"/>
      <c r="IE62" s="80"/>
      <c r="IF62" s="80"/>
      <c r="IG62" s="80"/>
      <c r="IH62" s="80"/>
      <c r="II62" s="80"/>
      <c r="IJ62" s="80"/>
      <c r="IK62" s="80"/>
      <c r="IL62" s="80"/>
      <c r="IM62" s="80"/>
      <c r="IN62" s="80"/>
      <c r="IO62" s="80"/>
      <c r="IP62" s="80"/>
      <c r="IQ62" s="80"/>
      <c r="IR62" s="80"/>
      <c r="IS62" s="80"/>
      <c r="IT62" s="80"/>
      <c r="IU62" s="80"/>
      <c r="IV62" s="80"/>
      <c r="IW62" s="80"/>
      <c r="IX62" s="80"/>
      <c r="IY62" s="80"/>
      <c r="IZ62" s="80"/>
      <c r="JA62" s="80"/>
      <c r="JB62" s="80"/>
      <c r="JC62" s="80"/>
      <c r="JD62" s="80"/>
    </row>
    <row r="63" spans="1:264" s="38" customFormat="1" ht="17.100000000000001" customHeight="1">
      <c r="A63" s="38">
        <v>2007</v>
      </c>
      <c r="B63" s="78">
        <v>0.54300000000000004</v>
      </c>
      <c r="C63" s="78">
        <v>1.1060000000000001</v>
      </c>
      <c r="D63" s="78">
        <v>30.635000000000002</v>
      </c>
      <c r="E63" s="78">
        <v>0.14699999999999999</v>
      </c>
      <c r="F63" s="78">
        <v>6.859</v>
      </c>
      <c r="G63" s="78">
        <v>1.6E-2</v>
      </c>
      <c r="H63" s="78">
        <v>0.121</v>
      </c>
      <c r="I63" s="78">
        <v>49.2</v>
      </c>
      <c r="J63" s="78">
        <v>1.3820000000000001</v>
      </c>
      <c r="K63" s="78">
        <v>0.64300000000000002</v>
      </c>
      <c r="L63" s="78">
        <v>102.873</v>
      </c>
      <c r="M63" s="78">
        <v>18.855</v>
      </c>
      <c r="N63" s="78">
        <v>11.297000000000001</v>
      </c>
      <c r="O63" s="78">
        <v>0.42199999999999999</v>
      </c>
      <c r="P63" s="78">
        <v>6.1080000000000005</v>
      </c>
      <c r="Q63" s="78">
        <v>13.217000000000001</v>
      </c>
      <c r="R63" s="78">
        <v>0.38900000000000001</v>
      </c>
      <c r="S63" s="78">
        <v>16.439</v>
      </c>
      <c r="T63" s="78">
        <v>28.147000000000002</v>
      </c>
      <c r="U63" s="78">
        <v>0.11600000000000001</v>
      </c>
      <c r="V63" s="78">
        <v>1.2270000000000001</v>
      </c>
      <c r="W63" s="78">
        <v>0.14100000000000001</v>
      </c>
      <c r="X63" s="78">
        <v>0.107</v>
      </c>
      <c r="Y63" s="78">
        <v>7.6040000000000001</v>
      </c>
      <c r="Z63" s="78">
        <v>1.282</v>
      </c>
      <c r="AA63" s="78">
        <v>99.049000000000007</v>
      </c>
      <c r="AB63" s="78">
        <v>2.8000000000000001E-2</v>
      </c>
      <c r="AC63" s="78">
        <v>2.7749999999999999</v>
      </c>
      <c r="AD63" s="78">
        <v>14.402000000000001</v>
      </c>
      <c r="AE63" s="78">
        <v>0.44900000000000001</v>
      </c>
      <c r="AF63" s="78">
        <v>5.2000000000000005E-2</v>
      </c>
      <c r="AG63" s="78">
        <v>0.95000000000000007</v>
      </c>
      <c r="AH63" s="78">
        <v>152.93200000000002</v>
      </c>
      <c r="AI63" s="78">
        <v>8.5000000000000006E-2</v>
      </c>
      <c r="AJ63" s="78">
        <v>0.16700000000000001</v>
      </c>
      <c r="AK63" s="78">
        <v>6.4000000000000001E-2</v>
      </c>
      <c r="AL63" s="78">
        <v>0.126</v>
      </c>
      <c r="AM63" s="78">
        <v>19.404</v>
      </c>
      <c r="AN63" s="78">
        <v>1852.1420000000001</v>
      </c>
      <c r="AO63" s="78">
        <v>17.3</v>
      </c>
      <c r="AP63" s="78">
        <v>3.3000000000000002E-2</v>
      </c>
      <c r="AQ63" s="78">
        <v>0.39200000000000002</v>
      </c>
      <c r="AR63" s="78">
        <v>1.8000000000000002E-2</v>
      </c>
      <c r="AS63" s="78">
        <v>2.3380000000000001</v>
      </c>
      <c r="AT63" s="78">
        <v>1.877</v>
      </c>
      <c r="AU63" s="78">
        <v>6.6509999999999998</v>
      </c>
      <c r="AV63" s="78">
        <v>7.2910000000000004</v>
      </c>
      <c r="AW63" s="78">
        <v>2.2349999999999999</v>
      </c>
      <c r="AX63" s="78">
        <v>33.801000000000002</v>
      </c>
      <c r="AY63" s="78">
        <v>19.190000000000001</v>
      </c>
      <c r="AZ63" s="78">
        <v>0.71</v>
      </c>
      <c r="BA63" s="78">
        <v>13.704000000000001</v>
      </c>
      <c r="BB63" s="78">
        <v>0.13300000000000001</v>
      </c>
      <c r="BC63" s="78">
        <v>4.1000000000000002E-2</v>
      </c>
      <c r="BD63" s="78">
        <v>5.8440000000000003</v>
      </c>
      <c r="BE63" s="78">
        <v>8.3879999999999999</v>
      </c>
      <c r="BF63" s="78">
        <v>52.463000000000001</v>
      </c>
      <c r="BG63" s="78">
        <v>1.881</v>
      </c>
      <c r="BH63" s="78">
        <v>1.3080000000000001</v>
      </c>
      <c r="BI63" s="78">
        <v>0.158</v>
      </c>
      <c r="BJ63" s="78">
        <v>5.1390000000000002</v>
      </c>
      <c r="BK63" s="78">
        <v>1.613</v>
      </c>
      <c r="BL63" s="78">
        <v>0.21099999999999999</v>
      </c>
      <c r="BM63" s="78">
        <v>1.6E-2</v>
      </c>
      <c r="BN63" s="78">
        <v>2.7E-2</v>
      </c>
      <c r="BO63" s="78">
        <v>0.32800000000000001</v>
      </c>
      <c r="BP63" s="78">
        <v>17.448</v>
      </c>
      <c r="BQ63" s="78">
        <v>102.504</v>
      </c>
      <c r="BR63" s="78">
        <v>0.185</v>
      </c>
      <c r="BS63" s="78">
        <v>0.23</v>
      </c>
      <c r="BT63" s="78">
        <v>0.63600000000000001</v>
      </c>
      <c r="BU63" s="78">
        <v>0.108</v>
      </c>
      <c r="BV63" s="78">
        <v>1.6879999999999999</v>
      </c>
      <c r="BW63" s="78">
        <v>213.803</v>
      </c>
      <c r="BX63" s="78">
        <v>2.6120000000000001</v>
      </c>
      <c r="BY63" s="78">
        <v>0.112</v>
      </c>
      <c r="BZ63" s="78">
        <v>26.792000000000002</v>
      </c>
      <c r="CA63" s="78">
        <v>0.16800000000000001</v>
      </c>
      <c r="CB63" s="78">
        <v>6.5000000000000002E-2</v>
      </c>
      <c r="CC63" s="78">
        <v>0.47500000000000003</v>
      </c>
      <c r="CD63" s="78">
        <v>3.4460000000000002</v>
      </c>
      <c r="CE63" s="78">
        <v>0.33</v>
      </c>
      <c r="CF63" s="78">
        <v>6.3E-2</v>
      </c>
      <c r="CG63" s="78">
        <v>0.42699999999999999</v>
      </c>
      <c r="CH63" s="78">
        <v>0.65200000000000002</v>
      </c>
      <c r="CI63" s="78">
        <v>2.3940000000000001</v>
      </c>
      <c r="CJ63" s="78">
        <v>10.898</v>
      </c>
      <c r="CK63" s="78">
        <v>15.233000000000001</v>
      </c>
      <c r="CL63" s="78">
        <v>0.63</v>
      </c>
      <c r="CM63" s="78">
        <v>439.43400000000003</v>
      </c>
      <c r="CN63" s="78">
        <v>102.41200000000001</v>
      </c>
      <c r="CO63" s="78">
        <v>17.135000000000002</v>
      </c>
      <c r="CP63" s="78">
        <v>12.157999999999999</v>
      </c>
      <c r="CQ63" s="78">
        <v>147.202</v>
      </c>
      <c r="CR63" s="78">
        <v>18.114000000000001</v>
      </c>
      <c r="CS63" s="78">
        <v>126.173</v>
      </c>
      <c r="CT63" s="78">
        <v>3.6760000000000002</v>
      </c>
      <c r="CU63" s="78">
        <v>341.18799999999999</v>
      </c>
      <c r="CV63" s="78">
        <v>5.8740000000000006</v>
      </c>
      <c r="CW63" s="78">
        <v>60.08</v>
      </c>
      <c r="CX63" s="78">
        <v>2.681</v>
      </c>
      <c r="CY63" s="78">
        <v>1.4E-2</v>
      </c>
      <c r="CZ63" s="78">
        <v>20.516999999999999</v>
      </c>
      <c r="DA63" s="78">
        <v>1.601</v>
      </c>
      <c r="DB63" s="78">
        <v>0.45500000000000002</v>
      </c>
      <c r="DC63" s="78">
        <v>2.1619999999999999</v>
      </c>
      <c r="DD63" s="78">
        <v>4.0830000000000002</v>
      </c>
      <c r="DE63" s="78">
        <v>2E-3</v>
      </c>
      <c r="DF63" s="78">
        <v>0.185</v>
      </c>
      <c r="DG63" s="78">
        <v>14.782999999999999</v>
      </c>
      <c r="DH63" s="78">
        <v>4.1280000000000001</v>
      </c>
      <c r="DI63" s="78">
        <v>2.964</v>
      </c>
      <c r="DJ63" s="78">
        <v>0.38300000000000001</v>
      </c>
      <c r="DK63" s="78">
        <v>3.1030000000000002</v>
      </c>
      <c r="DL63" s="78">
        <v>0.495</v>
      </c>
      <c r="DM63" s="78">
        <v>0.26</v>
      </c>
      <c r="DN63" s="78">
        <v>55.988</v>
      </c>
      <c r="DO63" s="78">
        <v>0.25</v>
      </c>
      <c r="DP63" s="78">
        <v>0.158</v>
      </c>
      <c r="DQ63" s="78">
        <v>0.74299999999999999</v>
      </c>
      <c r="DR63" s="78">
        <v>2.7E-2</v>
      </c>
      <c r="DS63" s="78">
        <v>0.59</v>
      </c>
      <c r="DT63" s="78">
        <v>0.52200000000000002</v>
      </c>
      <c r="DU63" s="78">
        <v>1.06</v>
      </c>
      <c r="DV63" s="78">
        <v>124.31</v>
      </c>
      <c r="DW63" s="78">
        <v>2.7520000000000002</v>
      </c>
      <c r="DX63" s="78">
        <v>0.61399999999999999</v>
      </c>
      <c r="DY63" s="78">
        <v>2.1000000000000001E-2</v>
      </c>
      <c r="DZ63" s="78">
        <v>13.708</v>
      </c>
      <c r="EA63" s="78">
        <v>0.65200000000000002</v>
      </c>
      <c r="EB63" s="78">
        <v>3.4460000000000002</v>
      </c>
      <c r="EC63" s="78">
        <v>0.65700000000000003</v>
      </c>
      <c r="ED63" s="78">
        <v>2.4E-2</v>
      </c>
      <c r="EE63" s="78">
        <v>0.73599999999999999</v>
      </c>
      <c r="EF63" s="78">
        <v>1.7090000000000001</v>
      </c>
      <c r="EG63" s="78">
        <v>46.841000000000001</v>
      </c>
      <c r="EH63" s="78">
        <v>0.80300000000000005</v>
      </c>
      <c r="EI63" s="78">
        <v>9.1760000000000002</v>
      </c>
      <c r="EJ63" s="78">
        <v>1.2530000000000001</v>
      </c>
      <c r="EK63" s="78">
        <v>0.224</v>
      </c>
      <c r="EL63" s="78">
        <v>25.964000000000002</v>
      </c>
      <c r="EM63" s="78">
        <v>2E-3</v>
      </c>
      <c r="EN63" s="78">
        <v>12.295999999999999</v>
      </c>
      <c r="EO63" s="78">
        <v>0.63400000000000001</v>
      </c>
      <c r="EP63" s="78">
        <v>12.159000000000001</v>
      </c>
      <c r="EQ63" s="78">
        <v>43.331000000000003</v>
      </c>
      <c r="ER63" s="78">
        <v>5.7000000000000002E-2</v>
      </c>
      <c r="ES63" s="78">
        <v>1.9430000000000001</v>
      </c>
      <c r="ET63" s="78">
        <v>1.337</v>
      </c>
      <c r="EU63" s="78">
        <v>1.1280000000000001</v>
      </c>
      <c r="EV63" s="78">
        <v>11.782999999999999</v>
      </c>
      <c r="EW63" s="78">
        <v>18.998999999999999</v>
      </c>
      <c r="EX63" s="78">
        <v>3.4790000000000001</v>
      </c>
      <c r="EY63" s="78">
        <v>86.075000000000003</v>
      </c>
      <c r="EZ63" s="78">
        <v>16.597999999999999</v>
      </c>
      <c r="FA63" s="78">
        <v>18.337</v>
      </c>
      <c r="FB63" s="78">
        <v>1.591</v>
      </c>
      <c r="FC63" s="78">
        <v>135.21600000000001</v>
      </c>
      <c r="FD63" s="78">
        <v>1.278</v>
      </c>
      <c r="FE63" s="78">
        <v>1.0900000000000001</v>
      </c>
      <c r="FF63" s="78">
        <v>27.532</v>
      </c>
      <c r="FG63" s="78">
        <v>454.75799999999998</v>
      </c>
      <c r="FH63" s="78">
        <v>0.152</v>
      </c>
      <c r="FI63" s="78">
        <v>3.0000000000000001E-3</v>
      </c>
      <c r="FJ63" s="78">
        <v>0.105</v>
      </c>
      <c r="FK63" s="78">
        <v>4.3999999999999997E-2</v>
      </c>
      <c r="FL63" s="78">
        <v>2.3E-2</v>
      </c>
      <c r="FM63" s="78">
        <v>107.318</v>
      </c>
      <c r="FN63" s="78">
        <v>1.4550000000000001</v>
      </c>
      <c r="FO63" s="78">
        <v>14.249000000000001</v>
      </c>
      <c r="FP63" s="78">
        <v>0.17799999999999999</v>
      </c>
      <c r="FQ63" s="78">
        <v>0.17300000000000001</v>
      </c>
      <c r="FR63" s="78">
        <v>4.8719999999999999</v>
      </c>
      <c r="FS63" s="78">
        <v>9.9809999999999999</v>
      </c>
      <c r="FT63" s="78">
        <v>4.4210000000000003</v>
      </c>
      <c r="FU63" s="78">
        <v>5.3999999999999999E-2</v>
      </c>
      <c r="FV63" s="78">
        <v>0.16500000000000001</v>
      </c>
      <c r="FW63" s="78">
        <v>120.98400000000001</v>
      </c>
      <c r="FX63" s="78">
        <v>97.692000000000007</v>
      </c>
      <c r="FY63" s="78">
        <v>3.3970000000000002</v>
      </c>
      <c r="FZ63" s="78">
        <v>6.8000000000000005E-2</v>
      </c>
      <c r="GA63" s="78">
        <v>1.8000000000000002E-2</v>
      </c>
      <c r="GB63" s="78">
        <v>5.5E-2</v>
      </c>
      <c r="GC63" s="78">
        <v>3.42</v>
      </c>
      <c r="GD63" s="78">
        <v>0.66600000000000004</v>
      </c>
      <c r="GE63" s="78">
        <v>0.28999999999999998</v>
      </c>
      <c r="GF63" s="78">
        <v>13.106</v>
      </c>
      <c r="GG63" s="78">
        <v>10.368</v>
      </c>
      <c r="GH63" s="78">
        <v>15.661</v>
      </c>
      <c r="GI63" s="78">
        <v>74.578000000000003</v>
      </c>
      <c r="GJ63" s="78">
        <v>0.879</v>
      </c>
      <c r="GK63" s="78">
        <v>71.504000000000005</v>
      </c>
      <c r="GL63" s="78">
        <v>0.05</v>
      </c>
      <c r="GM63" s="78">
        <v>0.35899999999999999</v>
      </c>
      <c r="GN63" s="78">
        <v>4.2000000000000003E-2</v>
      </c>
      <c r="GO63" s="78">
        <v>12.67</v>
      </c>
      <c r="GP63" s="78">
        <v>6.5090000000000003</v>
      </c>
      <c r="GQ63" s="78">
        <v>77.626999999999995</v>
      </c>
      <c r="GR63" s="78">
        <v>14.593999999999999</v>
      </c>
      <c r="GS63" s="78">
        <v>4.3000000000000003E-2</v>
      </c>
      <c r="GT63" s="78">
        <v>0.85299999999999998</v>
      </c>
      <c r="GU63" s="78">
        <v>89.335999999999999</v>
      </c>
      <c r="GV63" s="78">
        <v>38.015999999999998</v>
      </c>
      <c r="GW63" s="79">
        <v>144.23400000000001</v>
      </c>
      <c r="GX63" s="79">
        <v>1.677</v>
      </c>
      <c r="GY63" s="79">
        <v>1589.5</v>
      </c>
      <c r="GZ63" s="79">
        <v>1.6360000000000001</v>
      </c>
      <c r="HA63" s="79">
        <v>31.891000000000002</v>
      </c>
      <c r="HB63" s="79">
        <v>2.6000000000000002E-2</v>
      </c>
      <c r="HC63" s="79">
        <v>47.936999999999998</v>
      </c>
      <c r="HD63" s="79">
        <v>30.993000000000002</v>
      </c>
      <c r="HE63" s="79">
        <v>8.0000000000000002E-3</v>
      </c>
      <c r="HF63" s="79">
        <v>6.5000000000000002E-2</v>
      </c>
      <c r="HG63" s="79">
        <v>5.9210000000000003</v>
      </c>
      <c r="HH63" s="79">
        <v>0.45100000000000001</v>
      </c>
      <c r="HI63" s="79">
        <v>2.7850000000000001</v>
      </c>
      <c r="HJ63" s="79">
        <v>3853.6009999999997</v>
      </c>
      <c r="HK63" s="79">
        <v>4298.1069999999982</v>
      </c>
      <c r="HL63" s="79">
        <v>3629.3029999999999</v>
      </c>
      <c r="HM63" s="79">
        <v>4522.4049999999997</v>
      </c>
      <c r="HN63" s="79">
        <v>1093.5220000000004</v>
      </c>
      <c r="HO63" s="79">
        <v>306.78600000000012</v>
      </c>
      <c r="HP63" s="79">
        <v>3354.5549999999989</v>
      </c>
      <c r="HQ63" s="79">
        <v>48.606000000000002</v>
      </c>
      <c r="HR63" s="79">
        <v>1705.7730000000001</v>
      </c>
      <c r="HS63" s="79">
        <v>494.70599999999996</v>
      </c>
      <c r="HT63" s="79">
        <v>1866.9279999999999</v>
      </c>
      <c r="HU63" s="79">
        <v>113.753</v>
      </c>
      <c r="HV63" s="79">
        <v>260.59800000000001</v>
      </c>
      <c r="HW63" s="79">
        <v>279.8089999999998</v>
      </c>
      <c r="HX63" s="79">
        <v>134.48299999999421</v>
      </c>
      <c r="HY63" s="80">
        <v>8566</v>
      </c>
      <c r="HZ63" s="80"/>
      <c r="IA63" s="80"/>
      <c r="IB63" s="80"/>
      <c r="IC63" s="80"/>
      <c r="ID63" s="80"/>
      <c r="IE63" s="80"/>
      <c r="IF63" s="80"/>
      <c r="IG63" s="80"/>
      <c r="IH63" s="80"/>
      <c r="II63" s="80"/>
      <c r="IJ63" s="80"/>
      <c r="IK63" s="80"/>
      <c r="IL63" s="80"/>
      <c r="IM63" s="80"/>
      <c r="IN63" s="80"/>
      <c r="IO63" s="80"/>
      <c r="IP63" s="80"/>
      <c r="IQ63" s="80"/>
      <c r="IR63" s="80"/>
      <c r="IS63" s="80"/>
      <c r="IT63" s="80"/>
      <c r="IU63" s="80"/>
      <c r="IV63" s="80"/>
      <c r="IW63" s="80"/>
      <c r="IX63" s="80"/>
      <c r="IY63" s="80"/>
      <c r="IZ63" s="80"/>
      <c r="JA63" s="80"/>
      <c r="JB63" s="80"/>
      <c r="JC63" s="80"/>
      <c r="JD63" s="80"/>
    </row>
    <row r="64" spans="1:264" s="38" customFormat="1" ht="17.100000000000001" customHeight="1">
      <c r="A64" s="38">
        <v>2008</v>
      </c>
      <c r="B64" s="78">
        <v>1.071</v>
      </c>
      <c r="C64" s="78">
        <v>1.1260000000000001</v>
      </c>
      <c r="D64" s="78">
        <v>31.257000000000001</v>
      </c>
      <c r="E64" s="78">
        <v>0.14699999999999999</v>
      </c>
      <c r="F64" s="78">
        <v>7.2530000000000001</v>
      </c>
      <c r="G64" s="78">
        <v>1.6E-2</v>
      </c>
      <c r="H64" s="78">
        <v>0.125</v>
      </c>
      <c r="I64" s="78">
        <v>51.829000000000001</v>
      </c>
      <c r="J64" s="78">
        <v>1.5150000000000001</v>
      </c>
      <c r="K64" s="78">
        <v>0.624</v>
      </c>
      <c r="L64" s="78">
        <v>105.709</v>
      </c>
      <c r="M64" s="78">
        <v>18.617000000000001</v>
      </c>
      <c r="N64" s="78">
        <v>12.463000000000001</v>
      </c>
      <c r="O64" s="78">
        <v>0.28500000000000003</v>
      </c>
      <c r="P64" s="78">
        <v>6.6269999999999998</v>
      </c>
      <c r="Q64" s="78">
        <v>12.663</v>
      </c>
      <c r="R64" s="78">
        <v>0.44600000000000001</v>
      </c>
      <c r="S64" s="78">
        <v>17.13</v>
      </c>
      <c r="T64" s="78">
        <v>28.329000000000001</v>
      </c>
      <c r="U64" s="78">
        <v>0.111</v>
      </c>
      <c r="V64" s="78">
        <v>1.2250000000000001</v>
      </c>
      <c r="W64" s="78">
        <v>0.106</v>
      </c>
      <c r="X64" s="78">
        <v>0.115</v>
      </c>
      <c r="Y64" s="78">
        <v>8.4529999999999994</v>
      </c>
      <c r="Z64" s="78">
        <v>1.3580000000000001</v>
      </c>
      <c r="AA64" s="78">
        <v>105.72</v>
      </c>
      <c r="AB64" s="78">
        <v>2.9000000000000001E-2</v>
      </c>
      <c r="AC64" s="78">
        <v>2.8860000000000001</v>
      </c>
      <c r="AD64" s="78">
        <v>13.851000000000001</v>
      </c>
      <c r="AE64" s="78">
        <v>0.46300000000000002</v>
      </c>
      <c r="AF64" s="78">
        <v>6.8000000000000005E-2</v>
      </c>
      <c r="AG64" s="78">
        <v>1.0840000000000001</v>
      </c>
      <c r="AH64" s="78">
        <v>148.61600000000001</v>
      </c>
      <c r="AI64" s="78">
        <v>8.4000000000000005E-2</v>
      </c>
      <c r="AJ64" s="78">
        <v>0.17200000000000001</v>
      </c>
      <c r="AK64" s="78">
        <v>6.4000000000000001E-2</v>
      </c>
      <c r="AL64" s="78">
        <v>0.13900000000000001</v>
      </c>
      <c r="AM64" s="78">
        <v>19.423000000000002</v>
      </c>
      <c r="AN64" s="78">
        <v>1918.5830000000001</v>
      </c>
      <c r="AO64" s="78">
        <v>18.118000000000002</v>
      </c>
      <c r="AP64" s="78">
        <v>3.4000000000000002E-2</v>
      </c>
      <c r="AQ64" s="78">
        <v>0.40200000000000002</v>
      </c>
      <c r="AR64" s="78">
        <v>1.9E-2</v>
      </c>
      <c r="AS64" s="78">
        <v>2.3580000000000001</v>
      </c>
      <c r="AT64" s="78">
        <v>1.8740000000000001</v>
      </c>
      <c r="AU64" s="78">
        <v>6.3719999999999999</v>
      </c>
      <c r="AV64" s="78">
        <v>8.3019999999999996</v>
      </c>
      <c r="AW64" s="78">
        <v>2.3330000000000002</v>
      </c>
      <c r="AX64" s="78">
        <v>31.91</v>
      </c>
      <c r="AY64" s="78">
        <v>21.292999999999999</v>
      </c>
      <c r="AZ64" s="78">
        <v>0.76900000000000002</v>
      </c>
      <c r="BA64" s="78">
        <v>12.806000000000001</v>
      </c>
      <c r="BB64" s="78">
        <v>0.14300000000000002</v>
      </c>
      <c r="BC64" s="78">
        <v>3.5000000000000003E-2</v>
      </c>
      <c r="BD64" s="78">
        <v>5.7320000000000002</v>
      </c>
      <c r="BE64" s="78">
        <v>8.0909999999999993</v>
      </c>
      <c r="BF64" s="78">
        <v>53.667000000000002</v>
      </c>
      <c r="BG64" s="78">
        <v>1.7850000000000001</v>
      </c>
      <c r="BH64" s="78">
        <v>1.228</v>
      </c>
      <c r="BI64" s="78">
        <v>0.113</v>
      </c>
      <c r="BJ64" s="78">
        <v>4.7700000000000005</v>
      </c>
      <c r="BK64" s="78">
        <v>1.7370000000000001</v>
      </c>
      <c r="BL64" s="78">
        <v>0.19600000000000001</v>
      </c>
      <c r="BM64" s="78">
        <v>1.6E-2</v>
      </c>
      <c r="BN64" s="78">
        <v>2.7E-2</v>
      </c>
      <c r="BO64" s="78">
        <v>0.29399999999999998</v>
      </c>
      <c r="BP64" s="78">
        <v>15.433</v>
      </c>
      <c r="BQ64" s="78">
        <v>101.599</v>
      </c>
      <c r="BR64" s="78">
        <v>0.189</v>
      </c>
      <c r="BS64" s="78">
        <v>0.23700000000000002</v>
      </c>
      <c r="BT64" s="78">
        <v>0.42699999999999999</v>
      </c>
      <c r="BU64" s="78">
        <v>0.112</v>
      </c>
      <c r="BV64" s="78">
        <v>1.7010000000000001</v>
      </c>
      <c r="BW64" s="78">
        <v>213.624</v>
      </c>
      <c r="BX64" s="78">
        <v>2.3260000000000001</v>
      </c>
      <c r="BY64" s="78">
        <v>0.113</v>
      </c>
      <c r="BZ64" s="78">
        <v>26.673000000000002</v>
      </c>
      <c r="CA64" s="78">
        <v>0.17400000000000002</v>
      </c>
      <c r="CB64" s="78">
        <v>7.1000000000000008E-2</v>
      </c>
      <c r="CC64" s="78">
        <v>0.47400000000000003</v>
      </c>
      <c r="CD64" s="78">
        <v>3.12</v>
      </c>
      <c r="CE64" s="78">
        <v>0.33100000000000002</v>
      </c>
      <c r="CF64" s="78">
        <v>6.2E-2</v>
      </c>
      <c r="CG64" s="78">
        <v>0.42499999999999999</v>
      </c>
      <c r="CH64" s="78">
        <v>0.66200000000000003</v>
      </c>
      <c r="CI64" s="78">
        <v>2.3650000000000002</v>
      </c>
      <c r="CJ64" s="78">
        <v>10.519</v>
      </c>
      <c r="CK64" s="78">
        <v>14.905000000000001</v>
      </c>
      <c r="CL64" s="78">
        <v>0.57799999999999996</v>
      </c>
      <c r="CM64" s="78">
        <v>493.94299999999998</v>
      </c>
      <c r="CN64" s="78">
        <v>112.459</v>
      </c>
      <c r="CO64" s="78">
        <v>25.754999999999999</v>
      </c>
      <c r="CP64" s="78">
        <v>11.732000000000001</v>
      </c>
      <c r="CQ64" s="78">
        <v>155.59700000000001</v>
      </c>
      <c r="CR64" s="78">
        <v>19.344999999999999</v>
      </c>
      <c r="CS64" s="78">
        <v>121.949</v>
      </c>
      <c r="CT64" s="78">
        <v>3.258</v>
      </c>
      <c r="CU64" s="78">
        <v>329.12900000000002</v>
      </c>
      <c r="CV64" s="78">
        <v>5.6619999999999999</v>
      </c>
      <c r="CW64" s="78">
        <v>62.841000000000001</v>
      </c>
      <c r="CX64" s="78">
        <v>2.7930000000000001</v>
      </c>
      <c r="CY64" s="78">
        <v>1.4999999999999999E-2</v>
      </c>
      <c r="CZ64" s="78">
        <v>21.805</v>
      </c>
      <c r="DA64" s="78">
        <v>1.5489999999999999</v>
      </c>
      <c r="DB64" s="78">
        <v>0.47500000000000003</v>
      </c>
      <c r="DC64" s="78">
        <v>2.0699999999999998</v>
      </c>
      <c r="DD64" s="78">
        <v>4.5419999999999998</v>
      </c>
      <c r="DE64" s="78">
        <v>5.0000000000000001E-3</v>
      </c>
      <c r="DF64" s="78">
        <v>0.157</v>
      </c>
      <c r="DG64" s="78">
        <v>16.469000000000001</v>
      </c>
      <c r="DH64" s="78">
        <v>4.1219999999999999</v>
      </c>
      <c r="DI64" s="78">
        <v>2.9430000000000001</v>
      </c>
      <c r="DJ64" s="78">
        <v>0.32500000000000001</v>
      </c>
      <c r="DK64" s="78">
        <v>3.2309999999999999</v>
      </c>
      <c r="DL64" s="78">
        <v>0.53</v>
      </c>
      <c r="DM64" s="78">
        <v>0.315</v>
      </c>
      <c r="DN64" s="78">
        <v>58.146000000000001</v>
      </c>
      <c r="DO64" s="78">
        <v>0.27500000000000002</v>
      </c>
      <c r="DP64" s="78">
        <v>0.16200000000000001</v>
      </c>
      <c r="DQ64" s="78">
        <v>0.69800000000000006</v>
      </c>
      <c r="DR64" s="78">
        <v>2.7E-2</v>
      </c>
      <c r="DS64" s="78">
        <v>0.58399999999999996</v>
      </c>
      <c r="DT64" s="78">
        <v>0.55100000000000005</v>
      </c>
      <c r="DU64" s="78">
        <v>1.0780000000000001</v>
      </c>
      <c r="DV64" s="78">
        <v>128.56399999999999</v>
      </c>
      <c r="DW64" s="78">
        <v>2.7349999999999999</v>
      </c>
      <c r="DX64" s="78">
        <v>0.75</v>
      </c>
      <c r="DY64" s="78">
        <v>2.1000000000000001E-2</v>
      </c>
      <c r="DZ64" s="78">
        <v>13.617000000000001</v>
      </c>
      <c r="EA64" s="78">
        <v>0.63800000000000001</v>
      </c>
      <c r="EB64" s="78">
        <v>2.4620000000000002</v>
      </c>
      <c r="EC64" s="78">
        <v>0.97599999999999998</v>
      </c>
      <c r="ED64" s="78">
        <v>2.4E-2</v>
      </c>
      <c r="EE64" s="78">
        <v>0.83100000000000007</v>
      </c>
      <c r="EF64" s="78">
        <v>1.637</v>
      </c>
      <c r="EG64" s="78">
        <v>47.408000000000001</v>
      </c>
      <c r="EH64" s="78">
        <v>0.89500000000000002</v>
      </c>
      <c r="EI64" s="78">
        <v>9.3439999999999994</v>
      </c>
      <c r="EJ64" s="78">
        <v>1.196</v>
      </c>
      <c r="EK64" s="78">
        <v>0.25</v>
      </c>
      <c r="EL64" s="78">
        <v>25.257999999999999</v>
      </c>
      <c r="EM64" s="78">
        <v>2E-3</v>
      </c>
      <c r="EN64" s="78">
        <v>13.724</v>
      </c>
      <c r="EO64" s="78">
        <v>0.56000000000000005</v>
      </c>
      <c r="EP64" s="78">
        <v>11.199</v>
      </c>
      <c r="EQ64" s="78">
        <v>42.725999999999999</v>
      </c>
      <c r="ER64" s="78">
        <v>5.7000000000000002E-2</v>
      </c>
      <c r="ES64" s="78">
        <v>2.0659999999999998</v>
      </c>
      <c r="ET64" s="78">
        <v>0.94800000000000006</v>
      </c>
      <c r="EU64" s="78">
        <v>1.1870000000000001</v>
      </c>
      <c r="EV64" s="78">
        <v>11.257</v>
      </c>
      <c r="EW64" s="78">
        <v>20.71</v>
      </c>
      <c r="EX64" s="78">
        <v>3.7560000000000002</v>
      </c>
      <c r="EY64" s="78">
        <v>86.207999999999998</v>
      </c>
      <c r="EZ64" s="78">
        <v>15.914</v>
      </c>
      <c r="FA64" s="78">
        <v>18.542999999999999</v>
      </c>
      <c r="FB64" s="78">
        <v>1.512</v>
      </c>
      <c r="FC64" s="78">
        <v>138.547</v>
      </c>
      <c r="FD64" s="78">
        <v>1.302</v>
      </c>
      <c r="FE64" s="78">
        <v>1.113</v>
      </c>
      <c r="FF64" s="78">
        <v>25.810000000000002</v>
      </c>
      <c r="FG64" s="78">
        <v>467.85900000000004</v>
      </c>
      <c r="FH64" s="78">
        <v>0.14799999999999999</v>
      </c>
      <c r="FI64" s="78">
        <v>3.0000000000000001E-3</v>
      </c>
      <c r="FJ64" s="78">
        <v>0.108</v>
      </c>
      <c r="FK64" s="78">
        <v>4.3999999999999997E-2</v>
      </c>
      <c r="FL64" s="78">
        <v>2.3E-2</v>
      </c>
      <c r="FM64" s="78">
        <v>114.05500000000001</v>
      </c>
      <c r="FN64" s="78">
        <v>1.484</v>
      </c>
      <c r="FO64" s="78">
        <v>14.148</v>
      </c>
      <c r="FP64" s="78">
        <v>0.193</v>
      </c>
      <c r="FQ64" s="78">
        <v>0.18099999999999999</v>
      </c>
      <c r="FR64" s="78">
        <v>5.3550000000000004</v>
      </c>
      <c r="FS64" s="78">
        <v>10.242000000000001</v>
      </c>
      <c r="FT64" s="78">
        <v>4.6850000000000005</v>
      </c>
      <c r="FU64" s="78">
        <v>5.3999999999999999E-2</v>
      </c>
      <c r="FV64" s="78">
        <v>0.16600000000000001</v>
      </c>
      <c r="FW64" s="78">
        <v>126.813</v>
      </c>
      <c r="FX64" s="78">
        <v>89.796999999999997</v>
      </c>
      <c r="FY64" s="78">
        <v>3.2429999999999999</v>
      </c>
      <c r="FZ64" s="78">
        <v>6.8000000000000005E-2</v>
      </c>
      <c r="GA64" s="78">
        <v>1.8000000000000002E-2</v>
      </c>
      <c r="GB64" s="78">
        <v>5.5E-2</v>
      </c>
      <c r="GC64" s="78">
        <v>3.4330000000000003</v>
      </c>
      <c r="GD64" s="78">
        <v>0.66600000000000004</v>
      </c>
      <c r="GE64" s="78">
        <v>0.29799999999999999</v>
      </c>
      <c r="GF64" s="78">
        <v>13.391</v>
      </c>
      <c r="GG64" s="78">
        <v>11.015000000000001</v>
      </c>
      <c r="GH64" s="78">
        <v>18.462</v>
      </c>
      <c r="GI64" s="78">
        <v>70.22</v>
      </c>
      <c r="GJ64" s="78">
        <v>0.82700000000000007</v>
      </c>
      <c r="GK64" s="78">
        <v>71.403999999999996</v>
      </c>
      <c r="GL64" s="78">
        <v>5.2000000000000005E-2</v>
      </c>
      <c r="GM64" s="78">
        <v>0.39700000000000002</v>
      </c>
      <c r="GN64" s="78">
        <v>4.3999999999999997E-2</v>
      </c>
      <c r="GO64" s="78">
        <v>11.601000000000001</v>
      </c>
      <c r="GP64" s="78">
        <v>6.8209999999999997</v>
      </c>
      <c r="GQ64" s="78">
        <v>77.795000000000002</v>
      </c>
      <c r="GR64" s="78">
        <v>15.024000000000001</v>
      </c>
      <c r="GS64" s="78">
        <v>4.3000000000000003E-2</v>
      </c>
      <c r="GT64" s="78">
        <v>0.86199999999999999</v>
      </c>
      <c r="GU64" s="78">
        <v>88.207999999999998</v>
      </c>
      <c r="GV64" s="78">
        <v>43.341999999999999</v>
      </c>
      <c r="GW64" s="79">
        <v>142.47800000000001</v>
      </c>
      <c r="GX64" s="79">
        <v>1.7830000000000001</v>
      </c>
      <c r="GY64" s="79">
        <v>1542.634</v>
      </c>
      <c r="GZ64" s="79">
        <v>2.2720000000000002</v>
      </c>
      <c r="HA64" s="79">
        <v>32.734999999999999</v>
      </c>
      <c r="HB64" s="79">
        <v>2.5000000000000001E-2</v>
      </c>
      <c r="HC64" s="79">
        <v>50.944000000000003</v>
      </c>
      <c r="HD64" s="79">
        <v>34.677999999999997</v>
      </c>
      <c r="HE64" s="79">
        <v>6.0000000000000001E-3</v>
      </c>
      <c r="HF64" s="79">
        <v>6.5000000000000002E-2</v>
      </c>
      <c r="HG64" s="79">
        <v>6.056</v>
      </c>
      <c r="HH64" s="79">
        <v>0.503</v>
      </c>
      <c r="HI64" s="79">
        <v>2.222</v>
      </c>
      <c r="HJ64" s="79">
        <v>3784.4540000000002</v>
      </c>
      <c r="HK64" s="79">
        <v>4503.203999999997</v>
      </c>
      <c r="HL64" s="79">
        <v>3559.8360000000002</v>
      </c>
      <c r="HM64" s="79">
        <v>4727.8219999999983</v>
      </c>
      <c r="HN64" s="79">
        <v>1070.6689999999999</v>
      </c>
      <c r="HO64" s="79">
        <v>315.95200000000006</v>
      </c>
      <c r="HP64" s="79">
        <v>3485.5320000000002</v>
      </c>
      <c r="HQ64" s="79">
        <v>47.457999999999998</v>
      </c>
      <c r="HR64" s="79">
        <v>1698.6490000000001</v>
      </c>
      <c r="HS64" s="79">
        <v>529.34500000000014</v>
      </c>
      <c r="HT64" s="79">
        <v>1820.0060000000001</v>
      </c>
      <c r="HU64" s="79">
        <v>116.82299999999999</v>
      </c>
      <c r="HV64" s="79">
        <v>273.89300000000003</v>
      </c>
      <c r="HW64" s="79">
        <v>280.08999999999992</v>
      </c>
      <c r="HX64" s="79">
        <v>215.25199999999882</v>
      </c>
      <c r="HY64" s="80">
        <v>8783</v>
      </c>
      <c r="HZ64" s="80"/>
      <c r="IA64" s="80"/>
      <c r="IB64" s="80"/>
      <c r="IC64" s="80"/>
      <c r="ID64" s="80"/>
      <c r="IE64" s="80"/>
      <c r="IF64" s="80"/>
      <c r="IG64" s="80"/>
      <c r="IH64" s="80"/>
      <c r="II64" s="80"/>
      <c r="IJ64" s="80"/>
      <c r="IK64" s="80"/>
      <c r="IL64" s="80"/>
      <c r="IM64" s="80"/>
      <c r="IN64" s="80"/>
      <c r="IO64" s="80"/>
      <c r="IP64" s="80"/>
      <c r="IQ64" s="80"/>
      <c r="IR64" s="80"/>
      <c r="IS64" s="80"/>
      <c r="IT64" s="80"/>
      <c r="IU64" s="80"/>
      <c r="IV64" s="80"/>
      <c r="IW64" s="80"/>
      <c r="IX64" s="80"/>
      <c r="IY64" s="80"/>
      <c r="IZ64" s="80"/>
      <c r="JA64" s="80"/>
      <c r="JB64" s="80"/>
      <c r="JC64" s="80"/>
      <c r="JD64" s="80"/>
    </row>
    <row r="65" spans="1:264" s="38" customFormat="1" ht="17.100000000000001" customHeight="1">
      <c r="A65" s="38">
        <v>2009</v>
      </c>
      <c r="B65" s="78">
        <v>1.7790000000000001</v>
      </c>
      <c r="C65" s="78">
        <v>1.0580000000000001</v>
      </c>
      <c r="D65" s="78">
        <v>33.975000000000001</v>
      </c>
      <c r="E65" s="78">
        <v>0.14100000000000001</v>
      </c>
      <c r="F65" s="78">
        <v>7.5910000000000002</v>
      </c>
      <c r="G65" s="78">
        <v>1.6E-2</v>
      </c>
      <c r="H65" s="78">
        <v>0.13600000000000001</v>
      </c>
      <c r="I65" s="78">
        <v>48.988</v>
      </c>
      <c r="J65" s="78">
        <v>1.1870000000000001</v>
      </c>
      <c r="K65" s="78">
        <v>0.626</v>
      </c>
      <c r="L65" s="78">
        <v>107.74300000000001</v>
      </c>
      <c r="M65" s="78">
        <v>16.978999999999999</v>
      </c>
      <c r="N65" s="78">
        <v>11.625</v>
      </c>
      <c r="O65" s="78">
        <v>0.44800000000000001</v>
      </c>
      <c r="P65" s="78">
        <v>6.5910000000000002</v>
      </c>
      <c r="Q65" s="78">
        <v>14.27</v>
      </c>
      <c r="R65" s="78">
        <v>0.443</v>
      </c>
      <c r="S65" s="78">
        <v>16.442</v>
      </c>
      <c r="T65" s="78">
        <v>28.414000000000001</v>
      </c>
      <c r="U65" s="78">
        <v>0.113</v>
      </c>
      <c r="V65" s="78">
        <v>1.2969999999999999</v>
      </c>
      <c r="W65" s="78">
        <v>0.127</v>
      </c>
      <c r="X65" s="78">
        <v>0.106</v>
      </c>
      <c r="Y65" s="78">
        <v>8.3420000000000005</v>
      </c>
      <c r="Z65" s="78">
        <v>1.1990000000000001</v>
      </c>
      <c r="AA65" s="78">
        <v>100.122</v>
      </c>
      <c r="AB65" s="78">
        <v>0.03</v>
      </c>
      <c r="AC65" s="78">
        <v>2.48</v>
      </c>
      <c r="AD65" s="78">
        <v>11.673</v>
      </c>
      <c r="AE65" s="78">
        <v>0.45400000000000001</v>
      </c>
      <c r="AF65" s="78">
        <v>4.9000000000000002E-2</v>
      </c>
      <c r="AG65" s="78">
        <v>1.105</v>
      </c>
      <c r="AH65" s="78">
        <v>140.15200000000002</v>
      </c>
      <c r="AI65" s="78">
        <v>8.5000000000000006E-2</v>
      </c>
      <c r="AJ65" s="78">
        <v>0.16</v>
      </c>
      <c r="AK65" s="78">
        <v>6.4000000000000001E-2</v>
      </c>
      <c r="AL65" s="78">
        <v>0.121</v>
      </c>
      <c r="AM65" s="78">
        <v>18.344000000000001</v>
      </c>
      <c r="AN65" s="78">
        <v>2097.6849999999999</v>
      </c>
      <c r="AO65" s="78">
        <v>19.321000000000002</v>
      </c>
      <c r="AP65" s="78">
        <v>3.4000000000000002E-2</v>
      </c>
      <c r="AQ65" s="78">
        <v>0.51400000000000001</v>
      </c>
      <c r="AR65" s="78">
        <v>1.9E-2</v>
      </c>
      <c r="AS65" s="78">
        <v>2.1320000000000001</v>
      </c>
      <c r="AT65" s="78">
        <v>1.597</v>
      </c>
      <c r="AU65" s="78">
        <v>5.8780000000000001</v>
      </c>
      <c r="AV65" s="78">
        <v>8.1539999999999999</v>
      </c>
      <c r="AW65" s="78">
        <v>2.2200000000000002</v>
      </c>
      <c r="AX65" s="78">
        <v>29.484999999999999</v>
      </c>
      <c r="AY65" s="78">
        <v>20.367000000000001</v>
      </c>
      <c r="AZ65" s="78">
        <v>0.74199999999999999</v>
      </c>
      <c r="BA65" s="78">
        <v>12.136000000000001</v>
      </c>
      <c r="BB65" s="78">
        <v>0.14499999999999999</v>
      </c>
      <c r="BC65" s="78">
        <v>3.5000000000000003E-2</v>
      </c>
      <c r="BD65" s="78">
        <v>5.5419999999999998</v>
      </c>
      <c r="BE65" s="78">
        <v>8.31</v>
      </c>
      <c r="BF65" s="78">
        <v>53.96</v>
      </c>
      <c r="BG65" s="78">
        <v>1.766</v>
      </c>
      <c r="BH65" s="78">
        <v>1.26</v>
      </c>
      <c r="BI65" s="78">
        <v>0.14000000000000001</v>
      </c>
      <c r="BJ65" s="78">
        <v>4.0209999999999999</v>
      </c>
      <c r="BK65" s="78">
        <v>1.8160000000000001</v>
      </c>
      <c r="BL65" s="78">
        <v>0.182</v>
      </c>
      <c r="BM65" s="78">
        <v>1.6E-2</v>
      </c>
      <c r="BN65" s="78">
        <v>2.7E-2</v>
      </c>
      <c r="BO65" s="78">
        <v>0.23100000000000001</v>
      </c>
      <c r="BP65" s="78">
        <v>14.499000000000001</v>
      </c>
      <c r="BQ65" s="78">
        <v>97.334000000000003</v>
      </c>
      <c r="BR65" s="78">
        <v>0.191</v>
      </c>
      <c r="BS65" s="78">
        <v>0.23800000000000002</v>
      </c>
      <c r="BT65" s="78">
        <v>2.1999999999999999E-2</v>
      </c>
      <c r="BU65" s="78">
        <v>0.11900000000000001</v>
      </c>
      <c r="BV65" s="78">
        <v>1.6520000000000001</v>
      </c>
      <c r="BW65" s="78">
        <v>199.68600000000001</v>
      </c>
      <c r="BX65" s="78">
        <v>2.0300000000000002</v>
      </c>
      <c r="BY65" s="78">
        <v>0.11700000000000001</v>
      </c>
      <c r="BZ65" s="78">
        <v>25.88</v>
      </c>
      <c r="CA65" s="78">
        <v>0.152</v>
      </c>
      <c r="CB65" s="78">
        <v>6.9000000000000006E-2</v>
      </c>
      <c r="CC65" s="78">
        <v>0.47400000000000003</v>
      </c>
      <c r="CD65" s="78">
        <v>3.23</v>
      </c>
      <c r="CE65" s="78">
        <v>0.33500000000000002</v>
      </c>
      <c r="CF65" s="78">
        <v>6.4000000000000001E-2</v>
      </c>
      <c r="CG65" s="78">
        <v>0.42399999999999999</v>
      </c>
      <c r="CH65" s="78">
        <v>0.61699999999999999</v>
      </c>
      <c r="CI65" s="78">
        <v>2.145</v>
      </c>
      <c r="CJ65" s="78">
        <v>10.089</v>
      </c>
      <c r="CK65" s="78">
        <v>13.274000000000001</v>
      </c>
      <c r="CL65" s="78">
        <v>0.56000000000000005</v>
      </c>
      <c r="CM65" s="78">
        <v>540.56799999999998</v>
      </c>
      <c r="CN65" s="78">
        <v>123.563</v>
      </c>
      <c r="CO65" s="78">
        <v>29.084</v>
      </c>
      <c r="CP65" s="78">
        <v>11.077999999999999</v>
      </c>
      <c r="CQ65" s="78">
        <v>157.48099999999999</v>
      </c>
      <c r="CR65" s="78">
        <v>18.279</v>
      </c>
      <c r="CS65" s="78">
        <v>109.515</v>
      </c>
      <c r="CT65" s="78">
        <v>2.343</v>
      </c>
      <c r="CU65" s="78">
        <v>300.15000000000003</v>
      </c>
      <c r="CV65" s="78">
        <v>5.7960000000000003</v>
      </c>
      <c r="CW65" s="78">
        <v>58.381999999999998</v>
      </c>
      <c r="CX65" s="78">
        <v>3.3679999999999999</v>
      </c>
      <c r="CY65" s="78">
        <v>1.0999999999999999E-2</v>
      </c>
      <c r="CZ65" s="78">
        <v>22.326000000000001</v>
      </c>
      <c r="DA65" s="78">
        <v>1.7670000000000001</v>
      </c>
      <c r="DB65" s="78">
        <v>0.49399999999999999</v>
      </c>
      <c r="DC65" s="78">
        <v>1.861</v>
      </c>
      <c r="DD65" s="78">
        <v>5.7039999999999997</v>
      </c>
      <c r="DE65" s="78">
        <v>7.0000000000000001E-3</v>
      </c>
      <c r="DF65" s="78">
        <v>0.14400000000000002</v>
      </c>
      <c r="DG65" s="78">
        <v>18.455000000000002</v>
      </c>
      <c r="DH65" s="78">
        <v>3.43</v>
      </c>
      <c r="DI65" s="78">
        <v>2.7949999999999999</v>
      </c>
      <c r="DJ65" s="78">
        <v>0.35499999999999998</v>
      </c>
      <c r="DK65" s="78">
        <v>3.1110000000000002</v>
      </c>
      <c r="DL65" s="78">
        <v>0.497</v>
      </c>
      <c r="DM65" s="78">
        <v>0.28899999999999998</v>
      </c>
      <c r="DN65" s="78">
        <v>55.599000000000004</v>
      </c>
      <c r="DO65" s="78">
        <v>0.29099999999999998</v>
      </c>
      <c r="DP65" s="78">
        <v>0.16700000000000001</v>
      </c>
      <c r="DQ65" s="78">
        <v>0.68100000000000005</v>
      </c>
      <c r="DR65" s="78">
        <v>2.8000000000000001E-2</v>
      </c>
      <c r="DS65" s="78">
        <v>0.623</v>
      </c>
      <c r="DT65" s="78">
        <v>0.60299999999999998</v>
      </c>
      <c r="DU65" s="78">
        <v>1.054</v>
      </c>
      <c r="DV65" s="78">
        <v>121.69</v>
      </c>
      <c r="DW65" s="78">
        <v>3.0140000000000002</v>
      </c>
      <c r="DX65" s="78">
        <v>0.497</v>
      </c>
      <c r="DY65" s="78">
        <v>2.1000000000000001E-2</v>
      </c>
      <c r="DZ65" s="78">
        <v>13.51</v>
      </c>
      <c r="EA65" s="78">
        <v>0.70200000000000007</v>
      </c>
      <c r="EB65" s="78">
        <v>2.8340000000000001</v>
      </c>
      <c r="EC65" s="78">
        <v>0.86799999999999999</v>
      </c>
      <c r="ED65" s="78">
        <v>2.3E-2</v>
      </c>
      <c r="EE65" s="78">
        <v>0.95600000000000007</v>
      </c>
      <c r="EF65" s="78">
        <v>1.6830000000000001</v>
      </c>
      <c r="EG65" s="78">
        <v>46.264000000000003</v>
      </c>
      <c r="EH65" s="78">
        <v>0.77700000000000002</v>
      </c>
      <c r="EI65" s="78">
        <v>8.8149999999999995</v>
      </c>
      <c r="EJ65" s="78">
        <v>1.226</v>
      </c>
      <c r="EK65" s="78">
        <v>0.29599999999999999</v>
      </c>
      <c r="EL65" s="78">
        <v>19.558</v>
      </c>
      <c r="EM65" s="78">
        <v>2E-3</v>
      </c>
      <c r="EN65" s="78">
        <v>12.838000000000001</v>
      </c>
      <c r="EO65" s="78">
        <v>0.57000000000000006</v>
      </c>
      <c r="EP65" s="78">
        <v>10.98</v>
      </c>
      <c r="EQ65" s="78">
        <v>43.057000000000002</v>
      </c>
      <c r="ER65" s="78">
        <v>5.7000000000000002E-2</v>
      </c>
      <c r="ES65" s="78">
        <v>2.355</v>
      </c>
      <c r="ET65" s="78">
        <v>0.90900000000000003</v>
      </c>
      <c r="EU65" s="78">
        <v>1.232</v>
      </c>
      <c r="EV65" s="78">
        <v>12.914</v>
      </c>
      <c r="EW65" s="78">
        <v>20.394000000000002</v>
      </c>
      <c r="EX65" s="78">
        <v>3.9290000000000003</v>
      </c>
      <c r="EY65" s="78">
        <v>81.48</v>
      </c>
      <c r="EZ65" s="78">
        <v>15.656000000000001</v>
      </c>
      <c r="FA65" s="78">
        <v>18.030999999999999</v>
      </c>
      <c r="FB65" s="78">
        <v>1.82</v>
      </c>
      <c r="FC65" s="78">
        <v>138.90800000000002</v>
      </c>
      <c r="FD65" s="78">
        <v>1.24</v>
      </c>
      <c r="FE65" s="78">
        <v>1.159</v>
      </c>
      <c r="FF65" s="78">
        <v>21.900000000000002</v>
      </c>
      <c r="FG65" s="78">
        <v>429.334</v>
      </c>
      <c r="FH65" s="78">
        <v>0.157</v>
      </c>
      <c r="FI65" s="78">
        <v>3.0000000000000001E-3</v>
      </c>
      <c r="FJ65" s="78">
        <v>0.105</v>
      </c>
      <c r="FK65" s="78">
        <v>4.3999999999999997E-2</v>
      </c>
      <c r="FL65" s="78">
        <v>2.5000000000000001E-2</v>
      </c>
      <c r="FM65" s="78">
        <v>117.542</v>
      </c>
      <c r="FN65" s="78">
        <v>1.595</v>
      </c>
      <c r="FO65" s="78">
        <v>12.579000000000001</v>
      </c>
      <c r="FP65" s="78">
        <v>0.20600000000000002</v>
      </c>
      <c r="FQ65" s="78">
        <v>0.17799999999999999</v>
      </c>
      <c r="FR65" s="78">
        <v>6.7540000000000004</v>
      </c>
      <c r="FS65" s="78">
        <v>9.2420000000000009</v>
      </c>
      <c r="FT65" s="78">
        <v>4.1749999999999998</v>
      </c>
      <c r="FU65" s="78">
        <v>5.3999999999999999E-2</v>
      </c>
      <c r="FV65" s="78">
        <v>0.16200000000000001</v>
      </c>
      <c r="FW65" s="78">
        <v>137.42600000000002</v>
      </c>
      <c r="FX65" s="78">
        <v>78.603000000000009</v>
      </c>
      <c r="FY65" s="78">
        <v>3.4990000000000001</v>
      </c>
      <c r="FZ65" s="78">
        <v>7.1000000000000008E-2</v>
      </c>
      <c r="GA65" s="78">
        <v>1.8000000000000002E-2</v>
      </c>
      <c r="GB65" s="78">
        <v>5.5E-2</v>
      </c>
      <c r="GC65" s="78">
        <v>3.8330000000000002</v>
      </c>
      <c r="GD65" s="78">
        <v>0.67300000000000004</v>
      </c>
      <c r="GE65" s="78">
        <v>0.27900000000000003</v>
      </c>
      <c r="GF65" s="78">
        <v>11.929</v>
      </c>
      <c r="GG65" s="78">
        <v>11.343999999999999</v>
      </c>
      <c r="GH65" s="78">
        <v>16.937999999999999</v>
      </c>
      <c r="GI65" s="78">
        <v>66.037000000000006</v>
      </c>
      <c r="GJ65" s="78">
        <v>0.78900000000000003</v>
      </c>
      <c r="GK65" s="78">
        <v>75.426000000000002</v>
      </c>
      <c r="GL65" s="78">
        <v>0.05</v>
      </c>
      <c r="GM65" s="78">
        <v>0.41000000000000003</v>
      </c>
      <c r="GN65" s="78">
        <v>4.7E-2</v>
      </c>
      <c r="GO65" s="78">
        <v>13.138</v>
      </c>
      <c r="GP65" s="78">
        <v>6.7650000000000006</v>
      </c>
      <c r="GQ65" s="78">
        <v>75.769000000000005</v>
      </c>
      <c r="GR65" s="78">
        <v>13.233000000000001</v>
      </c>
      <c r="GS65" s="78">
        <v>4.3999999999999997E-2</v>
      </c>
      <c r="GT65" s="78">
        <v>0.91800000000000004</v>
      </c>
      <c r="GU65" s="78">
        <v>71.397000000000006</v>
      </c>
      <c r="GV65" s="78">
        <v>44.341999999999999</v>
      </c>
      <c r="GW65" s="79">
        <v>129.56300000000002</v>
      </c>
      <c r="GX65" s="79">
        <v>1.758</v>
      </c>
      <c r="GY65" s="79">
        <v>1448.5520000000001</v>
      </c>
      <c r="GZ65" s="79">
        <v>2.1520000000000001</v>
      </c>
      <c r="HA65" s="79">
        <v>31.798999999999999</v>
      </c>
      <c r="HB65" s="79">
        <v>3.2000000000000001E-2</v>
      </c>
      <c r="HC65" s="79">
        <v>50.542999999999999</v>
      </c>
      <c r="HD65" s="79">
        <v>38.194000000000003</v>
      </c>
      <c r="HE65" s="79">
        <v>8.0000000000000002E-3</v>
      </c>
      <c r="HF65" s="79">
        <v>6.5000000000000002E-2</v>
      </c>
      <c r="HG65" s="79">
        <v>6.2880000000000003</v>
      </c>
      <c r="HH65" s="79">
        <v>0.58799999999999997</v>
      </c>
      <c r="HI65" s="79">
        <v>2.3820000000000001</v>
      </c>
      <c r="HJ65" s="79">
        <v>3517.6350000000007</v>
      </c>
      <c r="HK65" s="79">
        <v>4736.9519999999993</v>
      </c>
      <c r="HL65" s="79">
        <v>3345.152</v>
      </c>
      <c r="HM65" s="79">
        <v>4909.4349999999986</v>
      </c>
      <c r="HN65" s="79">
        <v>989.65099999999984</v>
      </c>
      <c r="HO65" s="79">
        <v>326.85700000000008</v>
      </c>
      <c r="HP65" s="79">
        <v>3689.3670000000006</v>
      </c>
      <c r="HQ65" s="79">
        <v>47.929999999999993</v>
      </c>
      <c r="HR65" s="79">
        <v>1558.8329999999999</v>
      </c>
      <c r="HS65" s="79">
        <v>535.721</v>
      </c>
      <c r="HT65" s="79">
        <v>1710.5640000000001</v>
      </c>
      <c r="HU65" s="79">
        <v>118.15599999999999</v>
      </c>
      <c r="HV65" s="79">
        <v>267.15899999999999</v>
      </c>
      <c r="HW65" s="79">
        <v>268.64299999999992</v>
      </c>
      <c r="HX65" s="79">
        <v>216.77000000000237</v>
      </c>
      <c r="HY65" s="80">
        <v>8740</v>
      </c>
      <c r="HZ65" s="80"/>
      <c r="IA65" s="80"/>
      <c r="IB65" s="80"/>
      <c r="IC65" s="80"/>
      <c r="ID65" s="80"/>
      <c r="IE65" s="80"/>
      <c r="IF65" s="80"/>
      <c r="IG65" s="80"/>
      <c r="IH65" s="80"/>
      <c r="II65" s="80"/>
      <c r="IJ65" s="80"/>
      <c r="IK65" s="80"/>
      <c r="IL65" s="80"/>
      <c r="IM65" s="80"/>
      <c r="IN65" s="80"/>
      <c r="IO65" s="80"/>
      <c r="IP65" s="80"/>
      <c r="IQ65" s="80"/>
      <c r="IR65" s="80"/>
      <c r="IS65" s="80"/>
      <c r="IT65" s="80"/>
      <c r="IU65" s="80"/>
      <c r="IV65" s="80"/>
      <c r="IW65" s="80"/>
      <c r="IX65" s="80"/>
      <c r="IY65" s="80"/>
      <c r="IZ65" s="80"/>
      <c r="JA65" s="80"/>
      <c r="JB65" s="80"/>
      <c r="JC65" s="80"/>
      <c r="JD65" s="80"/>
    </row>
    <row r="66" spans="1:264" s="38" customFormat="1" ht="17.100000000000001" customHeight="1">
      <c r="A66" s="38">
        <v>2010</v>
      </c>
      <c r="B66" s="78">
        <v>2.246</v>
      </c>
      <c r="C66" s="78">
        <v>1.1679999999999999</v>
      </c>
      <c r="D66" s="78">
        <v>33.672000000000004</v>
      </c>
      <c r="E66" s="78">
        <v>0.14100000000000001</v>
      </c>
      <c r="F66" s="78">
        <v>8.2949999999999999</v>
      </c>
      <c r="G66" s="78">
        <v>1.8000000000000002E-2</v>
      </c>
      <c r="H66" s="78">
        <v>0.14000000000000001</v>
      </c>
      <c r="I66" s="78">
        <v>49.225999999999999</v>
      </c>
      <c r="J66" s="78">
        <v>1.151</v>
      </c>
      <c r="K66" s="78">
        <v>0.63300000000000001</v>
      </c>
      <c r="L66" s="78">
        <v>101.74000000000001</v>
      </c>
      <c r="M66" s="78">
        <v>18.243000000000002</v>
      </c>
      <c r="N66" s="78">
        <v>12.471</v>
      </c>
      <c r="O66" s="78">
        <v>0.67200000000000004</v>
      </c>
      <c r="P66" s="78">
        <v>6.6000000000000005</v>
      </c>
      <c r="Q66" s="78">
        <v>15.313000000000001</v>
      </c>
      <c r="R66" s="78">
        <v>0.41000000000000003</v>
      </c>
      <c r="S66" s="78">
        <v>16.968</v>
      </c>
      <c r="T66" s="78">
        <v>29.71</v>
      </c>
      <c r="U66" s="78">
        <v>0.115</v>
      </c>
      <c r="V66" s="78">
        <v>1.415</v>
      </c>
      <c r="W66" s="78">
        <v>0.13</v>
      </c>
      <c r="X66" s="78">
        <v>0.13</v>
      </c>
      <c r="Y66" s="78">
        <v>8.4879999999999995</v>
      </c>
      <c r="Z66" s="78">
        <v>1.427</v>
      </c>
      <c r="AA66" s="78">
        <v>114.468</v>
      </c>
      <c r="AB66" s="78">
        <v>3.2000000000000001E-2</v>
      </c>
      <c r="AC66" s="78">
        <v>2.4980000000000002</v>
      </c>
      <c r="AD66" s="78">
        <v>12.184000000000001</v>
      </c>
      <c r="AE66" s="78">
        <v>0.45900000000000002</v>
      </c>
      <c r="AF66" s="78">
        <v>8.4000000000000005E-2</v>
      </c>
      <c r="AG66" s="78">
        <v>1.1400000000000001</v>
      </c>
      <c r="AH66" s="78">
        <v>136.11600000000001</v>
      </c>
      <c r="AI66" s="78">
        <v>9.7000000000000003E-2</v>
      </c>
      <c r="AJ66" s="78">
        <v>0.161</v>
      </c>
      <c r="AK66" s="78">
        <v>7.2000000000000008E-2</v>
      </c>
      <c r="AL66" s="78">
        <v>0.128</v>
      </c>
      <c r="AM66" s="78">
        <v>19.705000000000002</v>
      </c>
      <c r="AN66" s="78">
        <v>2259.8560000000002</v>
      </c>
      <c r="AO66" s="78">
        <v>20.638000000000002</v>
      </c>
      <c r="AP66" s="78">
        <v>3.7999999999999999E-2</v>
      </c>
      <c r="AQ66" s="78">
        <v>0.55300000000000005</v>
      </c>
      <c r="AR66" s="78">
        <v>1.9E-2</v>
      </c>
      <c r="AS66" s="78">
        <v>2.1190000000000002</v>
      </c>
      <c r="AT66" s="78">
        <v>1.583</v>
      </c>
      <c r="AU66" s="78">
        <v>5.6950000000000003</v>
      </c>
      <c r="AV66" s="78">
        <v>10.462</v>
      </c>
      <c r="AW66" s="78">
        <v>2.1019999999999999</v>
      </c>
      <c r="AX66" s="78">
        <v>30.475000000000001</v>
      </c>
      <c r="AY66" s="78">
        <v>19.532</v>
      </c>
      <c r="AZ66" s="78">
        <v>0.82900000000000007</v>
      </c>
      <c r="BA66" s="78">
        <v>12.627000000000001</v>
      </c>
      <c r="BB66" s="78">
        <v>0.14699999999999999</v>
      </c>
      <c r="BC66" s="78">
        <v>3.6999999999999998E-2</v>
      </c>
      <c r="BD66" s="78">
        <v>5.7170000000000005</v>
      </c>
      <c r="BE66" s="78">
        <v>8.9</v>
      </c>
      <c r="BF66" s="78">
        <v>55.843000000000004</v>
      </c>
      <c r="BG66" s="78">
        <v>1.704</v>
      </c>
      <c r="BH66" s="78">
        <v>1.276</v>
      </c>
      <c r="BI66" s="78">
        <v>0.14000000000000001</v>
      </c>
      <c r="BJ66" s="78">
        <v>5.0010000000000003</v>
      </c>
      <c r="BK66" s="78">
        <v>1.7710000000000001</v>
      </c>
      <c r="BL66" s="78">
        <v>0.19400000000000001</v>
      </c>
      <c r="BM66" s="78">
        <v>1.6E-2</v>
      </c>
      <c r="BN66" s="78">
        <v>2.8000000000000001E-2</v>
      </c>
      <c r="BO66" s="78">
        <v>0.35199999999999998</v>
      </c>
      <c r="BP66" s="78">
        <v>16.865000000000002</v>
      </c>
      <c r="BQ66" s="78">
        <v>98.52</v>
      </c>
      <c r="BR66" s="78">
        <v>0.191</v>
      </c>
      <c r="BS66" s="78">
        <v>0.24099999999999999</v>
      </c>
      <c r="BT66" s="78">
        <v>0.70200000000000007</v>
      </c>
      <c r="BU66" s="78">
        <v>0.129</v>
      </c>
      <c r="BV66" s="78">
        <v>1.702</v>
      </c>
      <c r="BW66" s="78">
        <v>203.268</v>
      </c>
      <c r="BX66" s="78">
        <v>2.4540000000000002</v>
      </c>
      <c r="BY66" s="78">
        <v>0.125</v>
      </c>
      <c r="BZ66" s="78">
        <v>23.648</v>
      </c>
      <c r="CA66" s="78">
        <v>0.17300000000000001</v>
      </c>
      <c r="CB66" s="78">
        <v>7.1000000000000008E-2</v>
      </c>
      <c r="CC66" s="78">
        <v>0.47400000000000003</v>
      </c>
      <c r="CD66" s="78">
        <v>3.032</v>
      </c>
      <c r="CE66" s="78">
        <v>0.33700000000000002</v>
      </c>
      <c r="CF66" s="78">
        <v>6.5000000000000002E-2</v>
      </c>
      <c r="CG66" s="78">
        <v>0.46400000000000002</v>
      </c>
      <c r="CH66" s="78">
        <v>0.57799999999999996</v>
      </c>
      <c r="CI66" s="78">
        <v>2.2109999999999999</v>
      </c>
      <c r="CJ66" s="78">
        <v>9.8960000000000008</v>
      </c>
      <c r="CK66" s="78">
        <v>13.794</v>
      </c>
      <c r="CL66" s="78">
        <v>0.53500000000000003</v>
      </c>
      <c r="CM66" s="78">
        <v>547.81100000000004</v>
      </c>
      <c r="CN66" s="78">
        <v>118.35000000000001</v>
      </c>
      <c r="CO66" s="78">
        <v>31.27</v>
      </c>
      <c r="CP66" s="78">
        <v>10.907999999999999</v>
      </c>
      <c r="CQ66" s="78">
        <v>155.88</v>
      </c>
      <c r="CR66" s="78">
        <v>19.268000000000001</v>
      </c>
      <c r="CS66" s="78">
        <v>110.801</v>
      </c>
      <c r="CT66" s="78">
        <v>1.952</v>
      </c>
      <c r="CU66" s="78">
        <v>319.25700000000001</v>
      </c>
      <c r="CV66" s="78">
        <v>5.6779999999999999</v>
      </c>
      <c r="CW66" s="78">
        <v>67.829000000000008</v>
      </c>
      <c r="CX66" s="78">
        <v>3.3890000000000002</v>
      </c>
      <c r="CY66" s="78">
        <v>1.7000000000000001E-2</v>
      </c>
      <c r="CZ66" s="78">
        <v>25.551000000000002</v>
      </c>
      <c r="DA66" s="78">
        <v>1.7450000000000001</v>
      </c>
      <c r="DB66" s="78">
        <v>0.51100000000000001</v>
      </c>
      <c r="DC66" s="78">
        <v>2.077</v>
      </c>
      <c r="DD66" s="78">
        <v>5.5640000000000001</v>
      </c>
      <c r="DE66" s="78">
        <v>5.0000000000000001E-3</v>
      </c>
      <c r="DF66" s="78">
        <v>0.218</v>
      </c>
      <c r="DG66" s="78">
        <v>16.099</v>
      </c>
      <c r="DH66" s="78">
        <v>3.698</v>
      </c>
      <c r="DI66" s="78">
        <v>2.9529999999999998</v>
      </c>
      <c r="DJ66" s="78">
        <v>0.28100000000000003</v>
      </c>
      <c r="DK66" s="78">
        <v>2.9649999999999999</v>
      </c>
      <c r="DL66" s="78">
        <v>0.54900000000000004</v>
      </c>
      <c r="DM66" s="78">
        <v>0.33800000000000002</v>
      </c>
      <c r="DN66" s="78">
        <v>59.123000000000005</v>
      </c>
      <c r="DO66" s="78">
        <v>0.29299999999999998</v>
      </c>
      <c r="DP66" s="78">
        <v>0.17</v>
      </c>
      <c r="DQ66" s="78">
        <v>0.70599999999999996</v>
      </c>
      <c r="DR66" s="78">
        <v>2.8000000000000001E-2</v>
      </c>
      <c r="DS66" s="78">
        <v>0.622</v>
      </c>
      <c r="DT66" s="78">
        <v>0.60399999999999998</v>
      </c>
      <c r="DU66" s="78">
        <v>1.123</v>
      </c>
      <c r="DV66" s="78">
        <v>120.991</v>
      </c>
      <c r="DW66" s="78">
        <v>3.1390000000000002</v>
      </c>
      <c r="DX66" s="78">
        <v>0.70399999999999996</v>
      </c>
      <c r="DY66" s="78">
        <v>2.1000000000000001E-2</v>
      </c>
      <c r="DZ66" s="78">
        <v>13.801</v>
      </c>
      <c r="EA66" s="78">
        <v>0.78600000000000003</v>
      </c>
      <c r="EB66" s="78">
        <v>2.4529999999999998</v>
      </c>
      <c r="EC66" s="78">
        <v>0.86599999999999999</v>
      </c>
      <c r="ED66" s="78">
        <v>2.3E-2</v>
      </c>
      <c r="EE66" s="78">
        <v>1.024</v>
      </c>
      <c r="EF66" s="78">
        <v>1.2889999999999999</v>
      </c>
      <c r="EG66" s="78">
        <v>49.652999999999999</v>
      </c>
      <c r="EH66" s="78">
        <v>1.069</v>
      </c>
      <c r="EI66" s="78">
        <v>8.604000000000001</v>
      </c>
      <c r="EJ66" s="78">
        <v>1.24</v>
      </c>
      <c r="EK66" s="78">
        <v>0.38500000000000001</v>
      </c>
      <c r="EL66" s="78">
        <v>21.519000000000002</v>
      </c>
      <c r="EM66" s="78">
        <v>2E-3</v>
      </c>
      <c r="EN66" s="78">
        <v>15.595000000000001</v>
      </c>
      <c r="EO66" s="78">
        <v>0.64500000000000002</v>
      </c>
      <c r="EP66" s="78">
        <v>15.599</v>
      </c>
      <c r="EQ66" s="78">
        <v>44.012999999999998</v>
      </c>
      <c r="ER66" s="78">
        <v>5.9000000000000004E-2</v>
      </c>
      <c r="ES66" s="78">
        <v>2.6270000000000002</v>
      </c>
      <c r="ET66" s="78">
        <v>0.85499999999999998</v>
      </c>
      <c r="EU66" s="78">
        <v>1.3840000000000001</v>
      </c>
      <c r="EV66" s="78">
        <v>15.702</v>
      </c>
      <c r="EW66" s="78">
        <v>22.25</v>
      </c>
      <c r="EX66" s="78">
        <v>4.2149999999999999</v>
      </c>
      <c r="EY66" s="78">
        <v>86.516000000000005</v>
      </c>
      <c r="EZ66" s="78">
        <v>14.279</v>
      </c>
      <c r="FA66" s="78">
        <v>19.234000000000002</v>
      </c>
      <c r="FB66" s="78">
        <v>1.9730000000000001</v>
      </c>
      <c r="FC66" s="78">
        <v>154.77700000000002</v>
      </c>
      <c r="FD66" s="78">
        <v>1.3240000000000001</v>
      </c>
      <c r="FE66" s="78">
        <v>1.1910000000000001</v>
      </c>
      <c r="FF66" s="78">
        <v>21.474</v>
      </c>
      <c r="FG66" s="78">
        <v>474.714</v>
      </c>
      <c r="FH66" s="78">
        <v>0.16200000000000001</v>
      </c>
      <c r="FI66" s="78">
        <v>3.0000000000000001E-3</v>
      </c>
      <c r="FJ66" s="78">
        <v>0.11</v>
      </c>
      <c r="FK66" s="78">
        <v>4.3999999999999997E-2</v>
      </c>
      <c r="FL66" s="78">
        <v>2.7E-2</v>
      </c>
      <c r="FM66" s="78">
        <v>126.66500000000001</v>
      </c>
      <c r="FN66" s="78">
        <v>1.925</v>
      </c>
      <c r="FO66" s="78">
        <v>12.534000000000001</v>
      </c>
      <c r="FP66" s="78">
        <v>0.192</v>
      </c>
      <c r="FQ66" s="78">
        <v>0.188</v>
      </c>
      <c r="FR66" s="78">
        <v>3.6870000000000003</v>
      </c>
      <c r="FS66" s="78">
        <v>9.843</v>
      </c>
      <c r="FT66" s="78">
        <v>4.18</v>
      </c>
      <c r="FU66" s="78">
        <v>5.5E-2</v>
      </c>
      <c r="FV66" s="78">
        <v>0.16600000000000001</v>
      </c>
      <c r="FW66" s="78">
        <v>125.477</v>
      </c>
      <c r="FX66" s="78">
        <v>73.540999999999997</v>
      </c>
      <c r="FY66" s="78">
        <v>3.4660000000000002</v>
      </c>
      <c r="FZ66" s="78">
        <v>6.8000000000000005E-2</v>
      </c>
      <c r="GA66" s="78">
        <v>1.9E-2</v>
      </c>
      <c r="GB66" s="78">
        <v>5.7000000000000002E-2</v>
      </c>
      <c r="GC66" s="78">
        <v>3.8650000000000002</v>
      </c>
      <c r="GD66" s="78">
        <v>0.65</v>
      </c>
      <c r="GE66" s="78">
        <v>0.27900000000000003</v>
      </c>
      <c r="GF66" s="78">
        <v>14.321</v>
      </c>
      <c r="GG66" s="78">
        <v>10.569000000000001</v>
      </c>
      <c r="GH66" s="78">
        <v>16.869</v>
      </c>
      <c r="GI66" s="78">
        <v>71.045000000000002</v>
      </c>
      <c r="GJ66" s="78">
        <v>0.78</v>
      </c>
      <c r="GK66" s="78">
        <v>80.524000000000001</v>
      </c>
      <c r="GL66" s="78">
        <v>0.05</v>
      </c>
      <c r="GM66" s="78">
        <v>0.42</v>
      </c>
      <c r="GN66" s="78">
        <v>4.3000000000000003E-2</v>
      </c>
      <c r="GO66" s="78">
        <v>13.821</v>
      </c>
      <c r="GP66" s="78">
        <v>7.0570000000000004</v>
      </c>
      <c r="GQ66" s="78">
        <v>81.266000000000005</v>
      </c>
      <c r="GR66" s="78">
        <v>14.468</v>
      </c>
      <c r="GS66" s="78">
        <v>4.3999999999999997E-2</v>
      </c>
      <c r="GT66" s="78">
        <v>1.032</v>
      </c>
      <c r="GU66" s="78">
        <v>83.120999999999995</v>
      </c>
      <c r="GV66" s="78">
        <v>45.704000000000001</v>
      </c>
      <c r="GW66" s="79">
        <v>134.58000000000001</v>
      </c>
      <c r="GX66" s="79">
        <v>1.867</v>
      </c>
      <c r="GY66" s="79">
        <v>1481.6079999999999</v>
      </c>
      <c r="GZ66" s="79">
        <v>1.8120000000000001</v>
      </c>
      <c r="HA66" s="79">
        <v>28.481999999999999</v>
      </c>
      <c r="HB66" s="79">
        <v>3.2000000000000001E-2</v>
      </c>
      <c r="HC66" s="79">
        <v>55.017000000000003</v>
      </c>
      <c r="HD66" s="79">
        <v>40.968000000000004</v>
      </c>
      <c r="HE66" s="79">
        <v>8.0000000000000002E-3</v>
      </c>
      <c r="HF66" s="79">
        <v>6.5000000000000002E-2</v>
      </c>
      <c r="HG66" s="79">
        <v>5.9590000000000005</v>
      </c>
      <c r="HH66" s="79">
        <v>0.66200000000000003</v>
      </c>
      <c r="HI66" s="79">
        <v>2.5710000000000002</v>
      </c>
      <c r="HJ66" s="79">
        <v>3640.7130000000006</v>
      </c>
      <c r="HK66" s="79">
        <v>4989.6779999999981</v>
      </c>
      <c r="HL66" s="79">
        <v>3433.7570000000001</v>
      </c>
      <c r="HM66" s="79">
        <v>5196.634</v>
      </c>
      <c r="HN66" s="79">
        <v>1011.662</v>
      </c>
      <c r="HO66" s="79">
        <v>320.48700000000002</v>
      </c>
      <c r="HP66" s="79">
        <v>3913.1160000000009</v>
      </c>
      <c r="HQ66" s="79">
        <v>50.57</v>
      </c>
      <c r="HR66" s="79">
        <v>1640.807</v>
      </c>
      <c r="HS66" s="79">
        <v>561.75199999999995</v>
      </c>
      <c r="HT66" s="79">
        <v>1738.9069999999999</v>
      </c>
      <c r="HU66" s="79">
        <v>112.36400000000002</v>
      </c>
      <c r="HV66" s="79">
        <v>292.38800000000003</v>
      </c>
      <c r="HW66" s="79">
        <v>290.87599999999992</v>
      </c>
      <c r="HX66" s="79">
        <v>245.73299999999318</v>
      </c>
      <c r="HY66" s="79">
        <v>9167</v>
      </c>
      <c r="HZ66" s="78"/>
      <c r="IA66" s="78"/>
      <c r="IB66" s="78"/>
      <c r="IC66" s="78"/>
      <c r="ID66" s="78"/>
      <c r="IE66" s="78"/>
      <c r="IF66" s="78"/>
      <c r="IG66" s="80"/>
      <c r="IH66" s="80"/>
      <c r="II66" s="80"/>
      <c r="IJ66" s="80"/>
      <c r="IK66" s="80"/>
      <c r="IL66" s="80"/>
      <c r="IM66" s="80"/>
      <c r="IN66" s="80"/>
      <c r="IO66" s="80"/>
      <c r="IP66" s="80"/>
      <c r="IQ66" s="80"/>
      <c r="IR66" s="80"/>
      <c r="IS66" s="80"/>
      <c r="IT66" s="80"/>
      <c r="IU66" s="80"/>
      <c r="IV66" s="80"/>
      <c r="IW66" s="80"/>
      <c r="IX66" s="80"/>
      <c r="IY66" s="80"/>
      <c r="IZ66" s="80"/>
      <c r="JA66" s="80"/>
      <c r="JB66" s="80"/>
      <c r="JC66" s="80"/>
      <c r="JD66" s="80"/>
    </row>
    <row r="67" spans="1:264" s="38" customFormat="1" ht="17.100000000000001" customHeight="1">
      <c r="A67" s="38">
        <v>2011</v>
      </c>
      <c r="B67" s="78">
        <v>2.387151715416354</v>
      </c>
      <c r="C67" s="78">
        <v>1.1764881997949888</v>
      </c>
      <c r="D67" s="78">
        <v>34.958067375193707</v>
      </c>
      <c r="E67" s="78">
        <v>0.14113267756541387</v>
      </c>
      <c r="F67" s="78">
        <v>8.1444815695863912</v>
      </c>
      <c r="G67" s="78">
        <v>1.8177739470351471E-2</v>
      </c>
      <c r="H67" s="78">
        <v>0.14138241810273369</v>
      </c>
      <c r="I67" s="78">
        <v>51.989484969079264</v>
      </c>
      <c r="J67" s="78">
        <v>1.1837506762897312</v>
      </c>
      <c r="K67" s="78">
        <v>0.63925050470736022</v>
      </c>
      <c r="L67" s="78">
        <v>103.41</v>
      </c>
      <c r="M67" s="78">
        <v>17.453409682513371</v>
      </c>
      <c r="N67" s="78">
        <v>13.518553114995115</v>
      </c>
      <c r="O67" s="78">
        <v>0.67864243506750399</v>
      </c>
      <c r="P67" s="78">
        <v>6.4868956233185111</v>
      </c>
      <c r="Q67" s="78">
        <v>16.469540439434986</v>
      </c>
      <c r="R67" s="78">
        <v>0.41565737753519205</v>
      </c>
      <c r="S67" s="78">
        <v>16.683536042381675</v>
      </c>
      <c r="T67" s="78">
        <v>27.901246825822998</v>
      </c>
      <c r="U67" s="78">
        <v>0.11613555772724551</v>
      </c>
      <c r="V67" s="78">
        <v>1.3836804105000853</v>
      </c>
      <c r="W67" s="78">
        <v>0.1312836739525384</v>
      </c>
      <c r="X67" s="78">
        <v>0.13750513101697698</v>
      </c>
      <c r="Y67" s="78">
        <v>8.9819874197002765</v>
      </c>
      <c r="Z67" s="78">
        <v>1.4142603724739498</v>
      </c>
      <c r="AA67" s="78">
        <v>118.48105198179609</v>
      </c>
      <c r="AB67" s="78">
        <v>3.2315981280624843E-2</v>
      </c>
      <c r="AC67" s="78">
        <v>2.7044671440236634</v>
      </c>
      <c r="AD67" s="78">
        <v>13.651578497539704</v>
      </c>
      <c r="AE67" s="78">
        <v>0.44002799472503357</v>
      </c>
      <c r="AF67" s="78">
        <v>8.171597476686146E-2</v>
      </c>
      <c r="AG67" s="78">
        <v>1.2201975717424061</v>
      </c>
      <c r="AH67" s="78">
        <v>138.71325907583255</v>
      </c>
      <c r="AI67" s="78">
        <v>9.2870850690471629E-2</v>
      </c>
      <c r="AJ67" s="78">
        <v>0.16258978081814374</v>
      </c>
      <c r="AK67" s="78">
        <v>6.8935064430040799E-2</v>
      </c>
      <c r="AL67" s="78">
        <v>0.12255122565340586</v>
      </c>
      <c r="AM67" s="78">
        <v>22.682413322213332</v>
      </c>
      <c r="AN67" s="78">
        <v>2480.0425711247153</v>
      </c>
      <c r="AO67" s="78">
        <v>21.534148269833551</v>
      </c>
      <c r="AP67" s="78">
        <v>3.6382395115854865E-2</v>
      </c>
      <c r="AQ67" s="78">
        <v>0.5404997384869924</v>
      </c>
      <c r="AR67" s="78">
        <v>2.0445936737378368E-2</v>
      </c>
      <c r="AS67" s="78">
        <v>2.1391876507339282</v>
      </c>
      <c r="AT67" s="78">
        <v>1.5606405190359049</v>
      </c>
      <c r="AU67" s="78">
        <v>5.8272837589685409</v>
      </c>
      <c r="AV67" s="78">
        <v>10.694567197268279</v>
      </c>
      <c r="AW67" s="78">
        <v>2.1071767004420963</v>
      </c>
      <c r="AX67" s="78">
        <v>29.862404914820949</v>
      </c>
      <c r="AY67" s="78">
        <v>20.153223283171897</v>
      </c>
      <c r="AZ67" s="78">
        <v>0.81861305950715457</v>
      </c>
      <c r="BA67" s="78">
        <v>11.2927940134302</v>
      </c>
      <c r="BB67" s="78">
        <v>0.14074242321133329</v>
      </c>
      <c r="BC67" s="78">
        <v>3.7365353355722469E-2</v>
      </c>
      <c r="BD67" s="78">
        <v>5.8800829958228951</v>
      </c>
      <c r="BE67" s="78">
        <v>9.1217962646304898</v>
      </c>
      <c r="BF67" s="78">
        <v>55.986091960984197</v>
      </c>
      <c r="BG67" s="78">
        <v>1.7187617142453087</v>
      </c>
      <c r="BH67" s="78">
        <v>1.2720877441114091</v>
      </c>
      <c r="BI67" s="78">
        <v>0.13489084153369793</v>
      </c>
      <c r="BJ67" s="78">
        <v>5.3061805313934594</v>
      </c>
      <c r="BK67" s="78">
        <v>1.7476295854272039</v>
      </c>
      <c r="BL67" s="78">
        <v>0.19418254927439921</v>
      </c>
      <c r="BM67" s="78">
        <v>1.6178475163459178E-2</v>
      </c>
      <c r="BN67" s="78">
        <v>3.0130854139294436E-2</v>
      </c>
      <c r="BO67" s="78">
        <v>0.37788291168175453</v>
      </c>
      <c r="BP67" s="78">
        <v>14.527971908499437</v>
      </c>
      <c r="BQ67" s="78">
        <v>92.531523397221733</v>
      </c>
      <c r="BR67" s="78">
        <v>0.19278469847373741</v>
      </c>
      <c r="BS67" s="78">
        <v>0.25934056598464139</v>
      </c>
      <c r="BT67" s="78">
        <v>0.68206010763123592</v>
      </c>
      <c r="BU67" s="78">
        <v>0.12355503958731413</v>
      </c>
      <c r="BV67" s="78">
        <v>1.7464246952685514</v>
      </c>
      <c r="BW67" s="78">
        <v>196.16579251770318</v>
      </c>
      <c r="BX67" s="78">
        <v>2.3866583055033463</v>
      </c>
      <c r="BY67" s="78">
        <v>0.12511762195515413</v>
      </c>
      <c r="BZ67" s="78">
        <v>23.473688971952626</v>
      </c>
      <c r="CA67" s="78">
        <v>0.17470827379837803</v>
      </c>
      <c r="CB67" s="78">
        <v>7.1701083466386373E-2</v>
      </c>
      <c r="CC67" s="78">
        <v>0.47828787788866112</v>
      </c>
      <c r="CD67" s="78">
        <v>3.0617865291469877</v>
      </c>
      <c r="CE67" s="78">
        <v>0.32265439879060764</v>
      </c>
      <c r="CF67" s="78">
        <v>6.2233044277120161E-2</v>
      </c>
      <c r="CG67" s="78">
        <v>0.46858172856906016</v>
      </c>
      <c r="CH67" s="78">
        <v>0.58321350225569957</v>
      </c>
      <c r="CI67" s="78">
        <v>2.230576259634939</v>
      </c>
      <c r="CJ67" s="78">
        <v>10.712816626701224</v>
      </c>
      <c r="CK67" s="78">
        <v>13.395335880945833</v>
      </c>
      <c r="CL67" s="78">
        <v>0.54211002271755415</v>
      </c>
      <c r="CM67" s="78">
        <v>567.31900993453371</v>
      </c>
      <c r="CN67" s="78">
        <v>128.90224816379697</v>
      </c>
      <c r="CO67" s="78">
        <v>31.913509658573144</v>
      </c>
      <c r="CP67" s="78">
        <v>9.9292805090552907</v>
      </c>
      <c r="CQ67" s="78">
        <v>159.60919596841501</v>
      </c>
      <c r="CR67" s="78">
        <v>19.745533660582808</v>
      </c>
      <c r="CS67" s="78">
        <v>108.11821598309341</v>
      </c>
      <c r="CT67" s="78">
        <v>1.969174097300852</v>
      </c>
      <c r="CU67" s="78">
        <v>320.14483694660049</v>
      </c>
      <c r="CV67" s="78">
        <v>5.7857589883990226</v>
      </c>
      <c r="CW67" s="78">
        <v>76.257713540427531</v>
      </c>
      <c r="CX67" s="78">
        <v>3.328030347289376</v>
      </c>
      <c r="CY67" s="78">
        <v>1.8293732870285909E-2</v>
      </c>
      <c r="CZ67" s="78">
        <v>25.79717344923904</v>
      </c>
      <c r="DA67" s="78">
        <v>1.7862828252572822</v>
      </c>
      <c r="DB67" s="78">
        <v>0.53118454889459921</v>
      </c>
      <c r="DC67" s="78">
        <v>2.1255971028659268</v>
      </c>
      <c r="DD67" s="78">
        <v>5.4906985393007988</v>
      </c>
      <c r="DE67" s="78">
        <v>4.7871572520861655E-3</v>
      </c>
      <c r="DF67" s="78">
        <v>0.2099957139038848</v>
      </c>
      <c r="DG67" s="78">
        <v>15.773070191056707</v>
      </c>
      <c r="DH67" s="78">
        <v>3.7857832218698459</v>
      </c>
      <c r="DI67" s="78">
        <v>2.99253320821304</v>
      </c>
      <c r="DJ67" s="78">
        <v>0.30374069578208879</v>
      </c>
      <c r="DK67" s="78">
        <v>3.1110656564509482</v>
      </c>
      <c r="DL67" s="78">
        <v>0.53281318546875411</v>
      </c>
      <c r="DM67" s="78">
        <v>0.33082993311370845</v>
      </c>
      <c r="DN67" s="78">
        <v>58.294978394594708</v>
      </c>
      <c r="DO67" s="78">
        <v>0.31529786652904535</v>
      </c>
      <c r="DP67" s="78">
        <v>0.16276334657092967</v>
      </c>
      <c r="DQ67" s="78">
        <v>0.70666432880271057</v>
      </c>
      <c r="DR67" s="78">
        <v>3.0130854139294436E-2</v>
      </c>
      <c r="DS67" s="78">
        <v>0.62776195566092496</v>
      </c>
      <c r="DT67" s="78">
        <v>0.58509210385429122</v>
      </c>
      <c r="DU67" s="78">
        <v>1.1075559022177479</v>
      </c>
      <c r="DV67" s="78">
        <v>124.79944837289145</v>
      </c>
      <c r="DW67" s="78">
        <v>3.2668412167818204</v>
      </c>
      <c r="DX67" s="78">
        <v>0.73467629481216767</v>
      </c>
      <c r="DY67" s="78">
        <v>2.1207362715410051E-2</v>
      </c>
      <c r="DZ67" s="78">
        <v>13.693544892815691</v>
      </c>
      <c r="EA67" s="78">
        <v>0.77372851028689038</v>
      </c>
      <c r="EB67" s="78">
        <v>2.6455913333556547</v>
      </c>
      <c r="EC67" s="78">
        <v>0.83568794509669819</v>
      </c>
      <c r="ED67" s="78">
        <v>2.4750344471563289E-2</v>
      </c>
      <c r="EE67" s="78">
        <v>1.0885912487648493</v>
      </c>
      <c r="EF67" s="78">
        <v>1.3017281209601692</v>
      </c>
      <c r="EG67" s="78">
        <v>46.504495539630106</v>
      </c>
      <c r="EH67" s="78">
        <v>1.1295954979288862</v>
      </c>
      <c r="EI67" s="78">
        <v>8.3391343425099791</v>
      </c>
      <c r="EJ67" s="78">
        <v>1.2513324414692837</v>
      </c>
      <c r="EK67" s="78">
        <v>0.37827908684146921</v>
      </c>
      <c r="EL67" s="78">
        <v>21.256790970630735</v>
      </c>
      <c r="EM67" s="78">
        <v>2.1522038670924596E-3</v>
      </c>
      <c r="EN67" s="78">
        <v>15.704990150011833</v>
      </c>
      <c r="EO67" s="78">
        <v>0.66578920840329603</v>
      </c>
      <c r="EP67" s="78">
        <v>15.490619716485845</v>
      </c>
      <c r="EQ67" s="78">
        <v>43.745529708328057</v>
      </c>
      <c r="ER67" s="78">
        <v>6.3490014079227566E-2</v>
      </c>
      <c r="ES67" s="78">
        <v>2.6504925957576559</v>
      </c>
      <c r="ET67" s="78">
        <v>0.92251139587977149</v>
      </c>
      <c r="EU67" s="78">
        <v>1.3966277137383554</v>
      </c>
      <c r="EV67" s="78">
        <v>16.656247086030248</v>
      </c>
      <c r="EW67" s="78">
        <v>22.61226933649678</v>
      </c>
      <c r="EX67" s="78">
        <v>4.6371502895219008</v>
      </c>
      <c r="EY67" s="78">
        <v>86.60552576085604</v>
      </c>
      <c r="EZ67" s="78">
        <v>14.359426338169119</v>
      </c>
      <c r="FA67" s="78">
        <v>21.02313410286391</v>
      </c>
      <c r="FB67" s="78">
        <v>1.9158028194385508</v>
      </c>
      <c r="FC67" s="78">
        <v>164.91384260416879</v>
      </c>
      <c r="FD67" s="78">
        <v>1.3538827466046865</v>
      </c>
      <c r="FE67" s="78">
        <v>1.1811603135153521</v>
      </c>
      <c r="FF67" s="78">
        <v>23.483300807505085</v>
      </c>
      <c r="FG67" s="78">
        <v>492.84782129664609</v>
      </c>
      <c r="FH67" s="78">
        <v>0.15613081995950692</v>
      </c>
      <c r="FI67" s="78">
        <v>2.8722943512517001E-3</v>
      </c>
      <c r="FJ67" s="78">
        <v>0.1110861856521479</v>
      </c>
      <c r="FK67" s="78">
        <v>4.7348485076034119E-2</v>
      </c>
      <c r="FL67" s="78">
        <v>2.5850649161265296E-2</v>
      </c>
      <c r="FM67" s="78">
        <v>130.24735559365078</v>
      </c>
      <c r="FN67" s="78">
        <v>1.9131156858629279</v>
      </c>
      <c r="FO67" s="78">
        <v>13.164059659852263</v>
      </c>
      <c r="FP67" s="78">
        <v>0.18382683848010881</v>
      </c>
      <c r="FQ67" s="78">
        <v>0.18439104480074722</v>
      </c>
      <c r="FR67" s="78">
        <v>3.839788700777738</v>
      </c>
      <c r="FS67" s="78">
        <v>9.5542610596021298</v>
      </c>
      <c r="FT67" s="78">
        <v>4.3107816670953687</v>
      </c>
      <c r="FU67" s="78">
        <v>5.9185606345042642E-2</v>
      </c>
      <c r="FV67" s="78">
        <v>0.15893362076926071</v>
      </c>
      <c r="FW67" s="78">
        <v>124.50934880268203</v>
      </c>
      <c r="FX67" s="78">
        <v>76.009339229479636</v>
      </c>
      <c r="FY67" s="78">
        <v>3.7102700682679548</v>
      </c>
      <c r="FZ67" s="78">
        <v>6.8671460221327779E-2</v>
      </c>
      <c r="GA67" s="78">
        <v>1.9187613885371001E-2</v>
      </c>
      <c r="GB67" s="78">
        <v>5.7562841656112994E-2</v>
      </c>
      <c r="GC67" s="78">
        <v>3.7190404625730018</v>
      </c>
      <c r="GD67" s="78">
        <v>0.65630439061832602</v>
      </c>
      <c r="GE67" s="78">
        <v>0.27354196310922363</v>
      </c>
      <c r="GF67" s="78">
        <v>13.380314632233413</v>
      </c>
      <c r="GG67" s="78">
        <v>10.07793172438792</v>
      </c>
      <c r="GH67" s="78">
        <v>17.097793532432139</v>
      </c>
      <c r="GI67" s="78">
        <v>71.780927600180064</v>
      </c>
      <c r="GJ67" s="78">
        <v>0.79507358698830966</v>
      </c>
      <c r="GK67" s="78">
        <v>84.696352894047223</v>
      </c>
      <c r="GL67" s="78">
        <v>5.3805096677311488E-2</v>
      </c>
      <c r="GM67" s="78">
        <v>0.41757084147625417</v>
      </c>
      <c r="GN67" s="78">
        <v>4.6272383142487883E-2</v>
      </c>
      <c r="GO67" s="78">
        <v>13.561176531517553</v>
      </c>
      <c r="GP67" s="78">
        <v>7.0265946426227579</v>
      </c>
      <c r="GQ67" s="78">
        <v>86.518806036080306</v>
      </c>
      <c r="GR67" s="78">
        <v>15.745692039911878</v>
      </c>
      <c r="GS67" s="78">
        <v>4.4434474260859155E-2</v>
      </c>
      <c r="GT67" s="78">
        <v>1.0005423544681022</v>
      </c>
      <c r="GU67" s="78">
        <v>87.874319652217338</v>
      </c>
      <c r="GV67" s="78">
        <v>46.233503448274078</v>
      </c>
      <c r="GW67" s="79">
        <v>124.69294138815243</v>
      </c>
      <c r="GX67" s="79">
        <v>1.8507623011396219</v>
      </c>
      <c r="GY67" s="79">
        <v>1450.1398416964687</v>
      </c>
      <c r="GZ67" s="79">
        <v>1.8383073667534262</v>
      </c>
      <c r="HA67" s="79">
        <v>30.624656967196259</v>
      </c>
      <c r="HB67" s="79">
        <v>3.4435261873479353E-2</v>
      </c>
      <c r="HC67" s="79">
        <v>54.882120842597026</v>
      </c>
      <c r="HD67" s="79">
        <v>43.369087863456315</v>
      </c>
      <c r="HE67" s="79">
        <v>8.6088154683698383E-3</v>
      </c>
      <c r="HF67" s="79">
        <v>6.2233044277120161E-2</v>
      </c>
      <c r="HG67" s="79">
        <v>6.1275527414971549</v>
      </c>
      <c r="HH67" s="79">
        <v>0.65316308591228778</v>
      </c>
      <c r="HI67" s="79">
        <v>2.6069368994405058</v>
      </c>
      <c r="HJ67" s="79">
        <v>3616.1704141074833</v>
      </c>
      <c r="HK67" s="79">
        <v>5306.4410959177367</v>
      </c>
      <c r="HL67" s="79">
        <v>3405.2347737658079</v>
      </c>
      <c r="HM67" s="79">
        <v>5517.3767362594117</v>
      </c>
      <c r="HN67" s="79">
        <v>980.05484837787776</v>
      </c>
      <c r="HO67" s="79">
        <v>319.33324547731092</v>
      </c>
      <c r="HP67" s="79">
        <v>4197.9423261004722</v>
      </c>
      <c r="HQ67" s="79">
        <v>50.898465994004056</v>
      </c>
      <c r="HR67" s="79">
        <v>1632.7681500922504</v>
      </c>
      <c r="HS67" s="79">
        <v>578.23332026751586</v>
      </c>
      <c r="HT67" s="79">
        <v>1713.8464450328765</v>
      </c>
      <c r="HU67" s="79">
        <v>125.03635966177298</v>
      </c>
      <c r="HV67" s="79">
        <v>304.55319739901825</v>
      </c>
      <c r="HW67" s="79">
        <v>290.87599999999992</v>
      </c>
      <c r="HX67" s="79">
        <v>246.44926979505391</v>
      </c>
      <c r="HY67" s="79">
        <v>9459.9367798202711</v>
      </c>
      <c r="HZ67" s="78"/>
      <c r="IA67" s="78"/>
      <c r="IB67" s="78"/>
      <c r="IC67" s="78"/>
      <c r="ID67" s="78"/>
      <c r="IE67" s="78"/>
      <c r="IF67" s="78"/>
      <c r="IG67" s="80"/>
      <c r="IH67" s="80"/>
      <c r="II67" s="80"/>
      <c r="IJ67" s="80"/>
      <c r="IK67" s="80"/>
      <c r="IL67" s="80"/>
      <c r="IM67" s="80"/>
      <c r="IN67" s="80"/>
      <c r="IO67" s="80"/>
      <c r="IP67" s="80"/>
      <c r="IQ67" s="80"/>
      <c r="IR67" s="80"/>
      <c r="IS67" s="80"/>
      <c r="IT67" s="80"/>
      <c r="IU67" s="80"/>
      <c r="IV67" s="80"/>
      <c r="IW67" s="80"/>
      <c r="IX67" s="80"/>
      <c r="IY67" s="80"/>
      <c r="IZ67" s="80"/>
      <c r="JA67" s="80"/>
      <c r="JB67" s="80"/>
      <c r="JC67" s="80"/>
      <c r="JD67" s="80"/>
    </row>
    <row r="68" spans="1:264" s="38" customFormat="1" ht="17.100000000000001" customHeight="1">
      <c r="A68" s="38">
        <v>2012</v>
      </c>
      <c r="B68" s="78">
        <v>2.4267729536995284</v>
      </c>
      <c r="C68" s="78">
        <v>1.1750306893776234</v>
      </c>
      <c r="D68" s="78">
        <v>37.669831280628728</v>
      </c>
      <c r="E68" s="78">
        <v>0.14103732522101972</v>
      </c>
      <c r="F68" s="78">
        <v>8.4132515811087618</v>
      </c>
      <c r="G68" s="78">
        <v>1.8261679527133139E-2</v>
      </c>
      <c r="H68" s="78">
        <v>0.14203528521103553</v>
      </c>
      <c r="I68" s="78">
        <v>53.547937624577216</v>
      </c>
      <c r="J68" s="78">
        <v>1.20152999675775</v>
      </c>
      <c r="K68" s="78">
        <v>0.642202396704182</v>
      </c>
      <c r="L68" s="78">
        <v>101.14700533811742</v>
      </c>
      <c r="M68" s="78">
        <v>16.312183745701731</v>
      </c>
      <c r="N68" s="78">
        <v>13.897073742635058</v>
      </c>
      <c r="O68" s="78">
        <v>0.68179949061650513</v>
      </c>
      <c r="P68" s="78">
        <v>6.7345051763667927</v>
      </c>
      <c r="Q68" s="78">
        <v>17.707259472079972</v>
      </c>
      <c r="R68" s="78">
        <v>0.41943776730989557</v>
      </c>
      <c r="S68" s="78">
        <v>16.907219335105744</v>
      </c>
      <c r="T68" s="78">
        <v>27.050534949886814</v>
      </c>
      <c r="U68" s="78">
        <v>0.1166718414233506</v>
      </c>
      <c r="V68" s="78">
        <v>1.4544161350703062</v>
      </c>
      <c r="W68" s="78">
        <v>0.13188990769596154</v>
      </c>
      <c r="X68" s="78">
        <v>0.13936452010267153</v>
      </c>
      <c r="Y68" s="78">
        <v>8.8729789543309447</v>
      </c>
      <c r="Z68" s="78">
        <v>1.4654556564188568</v>
      </c>
      <c r="AA68" s="78">
        <v>122.08241549725692</v>
      </c>
      <c r="AB68" s="78">
        <v>3.2465208048236688E-2</v>
      </c>
      <c r="AC68" s="78">
        <v>2.7403627255829486</v>
      </c>
      <c r="AD68" s="78">
        <v>12.414359814007172</v>
      </c>
      <c r="AE68" s="78">
        <v>0.4666050010664462</v>
      </c>
      <c r="AF68" s="78">
        <v>8.6456973964097655E-2</v>
      </c>
      <c r="AG68" s="78">
        <v>1.2380038750290507</v>
      </c>
      <c r="AH68" s="78">
        <v>137.81983011260908</v>
      </c>
      <c r="AI68" s="78">
        <v>9.8536717976443089E-2</v>
      </c>
      <c r="AJ68" s="78">
        <v>0.16334057799269083</v>
      </c>
      <c r="AK68" s="78">
        <v>7.3140656642308274E-2</v>
      </c>
      <c r="AL68" s="78">
        <v>0.13002783403077026</v>
      </c>
      <c r="AM68" s="78">
        <v>24.77858803040132</v>
      </c>
      <c r="AN68" s="78">
        <v>2625.7299327369642</v>
      </c>
      <c r="AO68" s="78">
        <v>21.981374513227294</v>
      </c>
      <c r="AP68" s="78">
        <v>3.8602013227884924E-2</v>
      </c>
      <c r="AQ68" s="78">
        <v>0.56918432488430415</v>
      </c>
      <c r="AR68" s="78">
        <v>2.0772655579549094E-2</v>
      </c>
      <c r="AS68" s="78">
        <v>2.1498231632925275</v>
      </c>
      <c r="AT68" s="78">
        <v>1.6782293506322041</v>
      </c>
      <c r="AU68" s="78">
        <v>5.8488522594447545</v>
      </c>
      <c r="AV68" s="78">
        <v>10.871434654837048</v>
      </c>
      <c r="AW68" s="78">
        <v>2.1055922273383172</v>
      </c>
      <c r="AX68" s="78">
        <v>28.288208953162346</v>
      </c>
      <c r="AY68" s="78">
        <v>20.505745168474387</v>
      </c>
      <c r="AZ68" s="78">
        <v>0.85112124061032579</v>
      </c>
      <c r="BA68" s="78">
        <v>10.007632989994278</v>
      </c>
      <c r="BB68" s="78">
        <v>0.14932884064471272</v>
      </c>
      <c r="BC68" s="78">
        <v>3.7537896805773671E-2</v>
      </c>
      <c r="BD68" s="78">
        <v>6.0227514346113864</v>
      </c>
      <c r="BE68" s="78">
        <v>9.5139366238645735</v>
      </c>
      <c r="BF68" s="78">
        <v>58.649554507574258</v>
      </c>
      <c r="BG68" s="78">
        <v>1.7259479157731168</v>
      </c>
      <c r="BH68" s="78">
        <v>1.3571462767521134</v>
      </c>
      <c r="BI68" s="78">
        <v>0.14271791592875133</v>
      </c>
      <c r="BJ68" s="78">
        <v>5.2473644818105001</v>
      </c>
      <c r="BK68" s="78">
        <v>1.8296386335664196</v>
      </c>
      <c r="BL68" s="78">
        <v>0.19405135526863707</v>
      </c>
      <c r="BM68" s="78">
        <v>1.6322968834721979E-2</v>
      </c>
      <c r="BN68" s="78">
        <v>3.0612334538282875E-2</v>
      </c>
      <c r="BO68" s="78">
        <v>0.38367787219815103</v>
      </c>
      <c r="BP68" s="78">
        <v>13.055362836911693</v>
      </c>
      <c r="BQ68" s="78">
        <v>93.712565440615208</v>
      </c>
      <c r="BR68" s="78">
        <v>0.1936380890510177</v>
      </c>
      <c r="BS68" s="78">
        <v>0.263484736561649</v>
      </c>
      <c r="BT68" s="78">
        <v>0.72455121849825777</v>
      </c>
      <c r="BU68" s="78">
        <v>0.13112277529980709</v>
      </c>
      <c r="BV68" s="78">
        <v>1.7546312452016539</v>
      </c>
      <c r="BW68" s="78">
        <v>199.71614896148486</v>
      </c>
      <c r="BX68" s="78">
        <v>2.5167608283163707</v>
      </c>
      <c r="BY68" s="78">
        <v>0.12503308973494656</v>
      </c>
      <c r="BZ68" s="78">
        <v>22.289532632336346</v>
      </c>
      <c r="CA68" s="78">
        <v>0.17551503101077962</v>
      </c>
      <c r="CB68" s="78">
        <v>7.2032180357025161E-2</v>
      </c>
      <c r="CC68" s="78">
        <v>0.48035373595278757</v>
      </c>
      <c r="CD68" s="78">
        <v>3.0832669055129003</v>
      </c>
      <c r="CE68" s="78">
        <v>0.34233890678413736</v>
      </c>
      <c r="CF68" s="78">
        <v>6.6029759468750532E-2</v>
      </c>
      <c r="CG68" s="78">
        <v>0.47074551669943204</v>
      </c>
      <c r="CH68" s="78">
        <v>0.58572704062266179</v>
      </c>
      <c r="CI68" s="78">
        <v>2.2426327643849757</v>
      </c>
      <c r="CJ68" s="78">
        <v>10.483038448486964</v>
      </c>
      <c r="CK68" s="78">
        <v>12.675221851083236</v>
      </c>
      <c r="CL68" s="78">
        <v>0.5403608940952046</v>
      </c>
      <c r="CM68" s="78">
        <v>611.22632316958914</v>
      </c>
      <c r="CN68" s="78">
        <v>129.98763422779723</v>
      </c>
      <c r="CO68" s="78">
        <v>33.328802407029592</v>
      </c>
      <c r="CP68" s="78">
        <v>9.889692784555205</v>
      </c>
      <c r="CQ68" s="78">
        <v>164.49767410158213</v>
      </c>
      <c r="CR68" s="78">
        <v>20.928274947645612</v>
      </c>
      <c r="CS68" s="78">
        <v>102.36862639672708</v>
      </c>
      <c r="CT68" s="78">
        <v>1.9783277152542262</v>
      </c>
      <c r="CU68" s="78">
        <v>342.27002191037928</v>
      </c>
      <c r="CV68" s="78">
        <v>6.0517431447119563</v>
      </c>
      <c r="CW68" s="78">
        <v>79.616824283165585</v>
      </c>
      <c r="CX68" s="78">
        <v>3.48871224476115</v>
      </c>
      <c r="CY68" s="78">
        <v>1.858606025538603E-2</v>
      </c>
      <c r="CZ68" s="78">
        <v>26.357955150148673</v>
      </c>
      <c r="DA68" s="78">
        <v>1.7844996653768717</v>
      </c>
      <c r="DB68" s="78">
        <v>0.53964497026516767</v>
      </c>
      <c r="DC68" s="78">
        <v>2.1436131308296487</v>
      </c>
      <c r="DD68" s="78">
        <v>5.7548463472522622</v>
      </c>
      <c r="DE68" s="78">
        <v>5.0792122668269638E-3</v>
      </c>
      <c r="DF68" s="78">
        <v>0.22220361352005014</v>
      </c>
      <c r="DG68" s="78">
        <v>16.675925428598315</v>
      </c>
      <c r="DH68" s="78">
        <v>3.7183905708440488</v>
      </c>
      <c r="DI68" s="78">
        <v>3.0066604045546037</v>
      </c>
      <c r="DJ68" s="78">
        <v>0.3083631599584824</v>
      </c>
      <c r="DK68" s="78">
        <v>3.079871792665994</v>
      </c>
      <c r="DL68" s="78">
        <v>0.56142078986873911</v>
      </c>
      <c r="DM68" s="78">
        <v>0.34694337500738121</v>
      </c>
      <c r="DN68" s="78">
        <v>58.952860837533933</v>
      </c>
      <c r="DO68" s="78">
        <v>0.32033621498988862</v>
      </c>
      <c r="DP68" s="78">
        <v>0.17269321707211677</v>
      </c>
      <c r="DQ68" s="78">
        <v>0.70618689082297814</v>
      </c>
      <c r="DR68" s="78">
        <v>3.0612334538282875E-2</v>
      </c>
      <c r="DS68" s="78">
        <v>0.63052265086174419</v>
      </c>
      <c r="DT68" s="78">
        <v>0.61756862149346781</v>
      </c>
      <c r="DU68" s="78">
        <v>1.1514744485635389</v>
      </c>
      <c r="DV68" s="78">
        <v>129.94237582630581</v>
      </c>
      <c r="DW68" s="78">
        <v>3.3242862797112576</v>
      </c>
      <c r="DX68" s="78">
        <v>0.72753053654711575</v>
      </c>
      <c r="DY68" s="78">
        <v>2.1305292781655331E-2</v>
      </c>
      <c r="DZ68" s="78">
        <v>14.27108927899393</v>
      </c>
      <c r="EA68" s="78">
        <v>0.81493403435009548</v>
      </c>
      <c r="EB68" s="78">
        <v>2.6838687169774058</v>
      </c>
      <c r="EC68" s="78">
        <v>0.88188272700400017</v>
      </c>
      <c r="ED68" s="78">
        <v>2.5145846227875215E-2</v>
      </c>
      <c r="EE68" s="78">
        <v>1.1059375891708447</v>
      </c>
      <c r="EF68" s="78">
        <v>1.3077391616930343</v>
      </c>
      <c r="EG68" s="78">
        <v>45.421391169338378</v>
      </c>
      <c r="EH68" s="78">
        <v>1.1483566908317007</v>
      </c>
      <c r="EI68" s="78">
        <v>8.8524563185252383</v>
      </c>
      <c r="EJ68" s="78">
        <v>1.2567792184871163</v>
      </c>
      <c r="EK68" s="78">
        <v>0.39447378173179271</v>
      </c>
      <c r="EL68" s="78">
        <v>22.147863580394969</v>
      </c>
      <c r="EM68" s="78">
        <v>2.1865953241630622E-3</v>
      </c>
      <c r="EN68" s="78">
        <v>15.835256080838709</v>
      </c>
      <c r="EO68" s="78">
        <v>0.70324073778986651</v>
      </c>
      <c r="EP68" s="78">
        <v>16.094011631970265</v>
      </c>
      <c r="EQ68" s="78">
        <v>44.051877142625521</v>
      </c>
      <c r="ER68" s="78">
        <v>6.4504562062810342E-2</v>
      </c>
      <c r="ES68" s="78">
        <v>2.6632964900232543</v>
      </c>
      <c r="ET68" s="78">
        <v>0.93683606243009843</v>
      </c>
      <c r="EU68" s="78">
        <v>1.4026993778455625</v>
      </c>
      <c r="EV68" s="78">
        <v>17.80500634524396</v>
      </c>
      <c r="EW68" s="78">
        <v>23.624612841412922</v>
      </c>
      <c r="EX68" s="78">
        <v>5.0278298168223374</v>
      </c>
      <c r="EY68" s="78">
        <v>83.894730079754282</v>
      </c>
      <c r="EZ68" s="78">
        <v>14.367716966656817</v>
      </c>
      <c r="FA68" s="78">
        <v>24.6626413735003</v>
      </c>
      <c r="FB68" s="78">
        <v>2.028403877667543</v>
      </c>
      <c r="FC68" s="78">
        <v>166.67915746470928</v>
      </c>
      <c r="FD68" s="78">
        <v>1.3641677918964388</v>
      </c>
      <c r="FE68" s="78">
        <v>1.2252208899085035</v>
      </c>
      <c r="FF68" s="78">
        <v>22.210831051712248</v>
      </c>
      <c r="FG68" s="78">
        <v>491.84033543909402</v>
      </c>
      <c r="FH68" s="78">
        <v>0.16471723739288635</v>
      </c>
      <c r="FI68" s="78">
        <v>3.0475273600961785E-3</v>
      </c>
      <c r="FJ68" s="78">
        <v>0.11159915266581362</v>
      </c>
      <c r="FK68" s="78">
        <v>4.8105097131587372E-2</v>
      </c>
      <c r="FL68" s="78">
        <v>2.7427746240865601E-2</v>
      </c>
      <c r="FM68" s="78">
        <v>137.8777081095717</v>
      </c>
      <c r="FN68" s="78">
        <v>1.9934068560837102</v>
      </c>
      <c r="FO68" s="78">
        <v>13.056556037198266</v>
      </c>
      <c r="FP68" s="78">
        <v>0.19504175104615543</v>
      </c>
      <c r="FQ68" s="78">
        <v>0.19356157226360823</v>
      </c>
      <c r="FR68" s="78">
        <v>3.5876411665787926</v>
      </c>
      <c r="FS68" s="78">
        <v>9.6893621084826638</v>
      </c>
      <c r="FT68" s="78">
        <v>4.2974217420532304</v>
      </c>
      <c r="FU68" s="78">
        <v>6.0131371414484214E-2</v>
      </c>
      <c r="FV68" s="78">
        <v>0.16862984725865518</v>
      </c>
      <c r="FW68" s="78">
        <v>125.74187230816028</v>
      </c>
      <c r="FX68" s="78">
        <v>75.676701894265264</v>
      </c>
      <c r="FY68" s="78">
        <v>3.7653136198956947</v>
      </c>
      <c r="FZ68" s="78">
        <v>6.8988567102502965E-2</v>
      </c>
      <c r="GA68" s="78">
        <v>1.9276217278640533E-2</v>
      </c>
      <c r="GB68" s="78">
        <v>5.7828651835921605E-2</v>
      </c>
      <c r="GC68" s="78">
        <v>3.9371471475814297</v>
      </c>
      <c r="GD68" s="78">
        <v>0.65929358930705084</v>
      </c>
      <c r="GE68" s="78">
        <v>0.28553906070729884</v>
      </c>
      <c r="GF68" s="78">
        <v>12.232977073612489</v>
      </c>
      <c r="GG68" s="78">
        <v>10.366176395978036</v>
      </c>
      <c r="GH68" s="78">
        <v>17.89446768356888</v>
      </c>
      <c r="GI68" s="78">
        <v>71.55881752039619</v>
      </c>
      <c r="GJ68" s="78">
        <v>0.79738662078977984</v>
      </c>
      <c r="GK68" s="78">
        <v>88.044096825518523</v>
      </c>
      <c r="GL68" s="78">
        <v>5.4664883104076557E-2</v>
      </c>
      <c r="GM68" s="78">
        <v>0.43573666339313172</v>
      </c>
      <c r="GN68" s="78">
        <v>4.7011799469505837E-2</v>
      </c>
      <c r="GO68" s="78">
        <v>12.835629274219659</v>
      </c>
      <c r="GP68" s="78">
        <v>7.4603522751461631</v>
      </c>
      <c r="GQ68" s="78">
        <v>84.860632914475175</v>
      </c>
      <c r="GR68" s="78">
        <v>15.059267237126264</v>
      </c>
      <c r="GS68" s="78">
        <v>4.4639661066325449E-2</v>
      </c>
      <c r="GT68" s="78">
        <v>1.0556823412511649</v>
      </c>
      <c r="GU68" s="78">
        <v>88.383891280419647</v>
      </c>
      <c r="GV68" s="78">
        <v>46.722745295175308</v>
      </c>
      <c r="GW68" s="79">
        <v>128.49404064963352</v>
      </c>
      <c r="GX68" s="79">
        <v>1.9537343993703691</v>
      </c>
      <c r="GY68" s="79">
        <v>1396.7907648451092</v>
      </c>
      <c r="GZ68" s="79">
        <v>1.8555893529838314</v>
      </c>
      <c r="HA68" s="79">
        <v>30.047579702043439</v>
      </c>
      <c r="HB68" s="79">
        <v>3.4985525186608996E-2</v>
      </c>
      <c r="HC68" s="79">
        <v>56.599572881389633</v>
      </c>
      <c r="HD68" s="79">
        <v>44.624503473974045</v>
      </c>
      <c r="HE68" s="79">
        <v>8.7463812966522489E-3</v>
      </c>
      <c r="HF68" s="79">
        <v>6.6029759468750532E-2</v>
      </c>
      <c r="HG68" s="79">
        <v>6.4384294042061203</v>
      </c>
      <c r="HH68" s="79">
        <v>0.68384248625234823</v>
      </c>
      <c r="HI68" s="79">
        <v>2.6631973760853351</v>
      </c>
      <c r="HJ68" s="79">
        <v>3557.8762235546242</v>
      </c>
      <c r="HK68" s="79">
        <v>5557.663191763404</v>
      </c>
      <c r="HL68" s="79">
        <v>3358.50497919181</v>
      </c>
      <c r="HM68" s="79">
        <v>5757.0344361262187</v>
      </c>
      <c r="HN68" s="79">
        <v>966.84190405761979</v>
      </c>
      <c r="HO68" s="79">
        <v>330.93585637799958</v>
      </c>
      <c r="HP68" s="79">
        <v>4422.7760704705343</v>
      </c>
      <c r="HQ68" s="79">
        <v>50.599315210030554</v>
      </c>
      <c r="HR68" s="79">
        <v>1619.4514010553917</v>
      </c>
      <c r="HS68" s="79">
        <v>598.90767842499463</v>
      </c>
      <c r="HT68" s="79">
        <v>1664.7477620323134</v>
      </c>
      <c r="HU68" s="79">
        <v>112.18638151925936</v>
      </c>
      <c r="HV68" s="79">
        <v>315.93495022750483</v>
      </c>
      <c r="HW68" s="79">
        <v>290.87599999999992</v>
      </c>
      <c r="HX68" s="79">
        <v>260.08596164753936</v>
      </c>
      <c r="HY68" s="79">
        <v>9666.5013769655689</v>
      </c>
      <c r="HZ68" s="78"/>
      <c r="IA68" s="78"/>
      <c r="IB68" s="78"/>
      <c r="IC68" s="78"/>
      <c r="ID68" s="78"/>
      <c r="IE68" s="78"/>
      <c r="IF68" s="78"/>
    </row>
    <row r="69" spans="1:264" ht="17.100000000000001" customHeight="1">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c r="DF69" s="77"/>
      <c r="DG69" s="77"/>
      <c r="DH69" s="77"/>
      <c r="DI69" s="77"/>
      <c r="DJ69" s="77"/>
      <c r="DK69" s="77"/>
      <c r="DL69" s="77"/>
      <c r="DM69" s="77"/>
      <c r="DN69" s="77"/>
      <c r="DO69" s="77"/>
      <c r="DP69" s="77"/>
      <c r="DQ69" s="77"/>
      <c r="DR69" s="77"/>
      <c r="DS69" s="77"/>
      <c r="DT69" s="77"/>
      <c r="DU69" s="77"/>
      <c r="DV69" s="77"/>
      <c r="DW69" s="77"/>
      <c r="DX69" s="77"/>
      <c r="DY69" s="77"/>
      <c r="DZ69" s="77"/>
      <c r="EA69" s="77"/>
      <c r="EB69" s="77"/>
      <c r="EC69" s="77"/>
      <c r="ED69" s="77"/>
      <c r="EE69" s="77"/>
      <c r="EF69" s="77"/>
      <c r="EG69" s="77"/>
      <c r="EH69" s="77"/>
      <c r="EI69" s="77"/>
      <c r="EJ69" s="77"/>
      <c r="EK69" s="77"/>
      <c r="EL69" s="77"/>
      <c r="EM69" s="77"/>
      <c r="EN69" s="77"/>
      <c r="EO69" s="77"/>
      <c r="EP69" s="77"/>
      <c r="EQ69" s="77"/>
      <c r="ER69" s="77"/>
      <c r="ES69" s="77"/>
      <c r="ET69" s="77"/>
      <c r="EU69" s="77"/>
      <c r="EV69" s="77"/>
      <c r="EW69" s="77"/>
      <c r="EX69" s="77"/>
      <c r="EY69" s="77"/>
      <c r="EZ69" s="77"/>
      <c r="FA69" s="77"/>
      <c r="FB69" s="77"/>
      <c r="FC69" s="77"/>
      <c r="FD69" s="77"/>
      <c r="FE69" s="77"/>
      <c r="FF69" s="77"/>
      <c r="FG69" s="77"/>
      <c r="FH69" s="77"/>
      <c r="FI69" s="77"/>
      <c r="FJ69" s="77"/>
      <c r="FK69" s="77"/>
      <c r="FL69" s="77"/>
      <c r="FM69" s="77"/>
      <c r="FN69" s="77"/>
      <c r="FO69" s="77"/>
      <c r="FP69" s="77"/>
      <c r="FQ69" s="77"/>
      <c r="FR69" s="77"/>
      <c r="FS69" s="77"/>
      <c r="FT69" s="77"/>
      <c r="FU69" s="77"/>
      <c r="FV69" s="77"/>
      <c r="FW69" s="77"/>
      <c r="FX69" s="77"/>
      <c r="FY69" s="77"/>
      <c r="FZ69" s="77"/>
      <c r="GA69" s="77"/>
      <c r="GB69" s="77"/>
      <c r="GC69" s="77"/>
      <c r="GD69" s="77"/>
      <c r="GE69" s="77"/>
      <c r="GF69" s="77"/>
      <c r="GG69" s="77"/>
      <c r="GH69" s="77"/>
      <c r="GI69" s="77"/>
      <c r="GJ69" s="77"/>
      <c r="GK69" s="77"/>
      <c r="GL69" s="77"/>
      <c r="GM69" s="77"/>
      <c r="GN69" s="77"/>
      <c r="GO69" s="77"/>
      <c r="GP69" s="77"/>
      <c r="GQ69" s="77"/>
      <c r="GR69" s="77"/>
      <c r="GS69" s="77"/>
      <c r="GT69" s="77"/>
      <c r="GU69" s="77"/>
      <c r="GV69" s="77"/>
      <c r="GW69" s="77"/>
      <c r="GX69" s="77"/>
      <c r="GY69" s="77"/>
      <c r="GZ69" s="77"/>
      <c r="HA69" s="77"/>
      <c r="HB69" s="77"/>
      <c r="HC69" s="77"/>
      <c r="HD69" s="77"/>
      <c r="HE69" s="77"/>
      <c r="HF69" s="77"/>
      <c r="HG69" s="77"/>
      <c r="HH69" s="77"/>
      <c r="HI69" s="77"/>
      <c r="HJ69" s="77"/>
      <c r="HK69" s="77"/>
      <c r="HL69" s="77"/>
      <c r="HM69" s="77"/>
      <c r="HN69" s="77"/>
      <c r="HO69" s="77"/>
      <c r="HP69" s="77"/>
      <c r="HQ69" s="77"/>
      <c r="HR69" s="77"/>
      <c r="HS69" s="77"/>
      <c r="HT69" s="77"/>
      <c r="HU69" s="77"/>
      <c r="HV69" s="77"/>
      <c r="HW69" s="77"/>
      <c r="HX69" s="77"/>
      <c r="HY69" s="77"/>
      <c r="HZ69" s="77"/>
      <c r="IA69" s="77"/>
      <c r="IB69" s="77"/>
      <c r="IC69" s="77"/>
      <c r="ID69" s="77"/>
      <c r="IE69" s="77"/>
      <c r="IF69" s="77"/>
    </row>
    <row r="70" spans="1:264" ht="17.100000000000001" customHeight="1">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c r="DF70" s="77"/>
      <c r="DG70" s="77"/>
      <c r="DH70" s="77"/>
      <c r="DI70" s="77"/>
      <c r="DJ70" s="77"/>
      <c r="DK70" s="77"/>
      <c r="DL70" s="77"/>
      <c r="DM70" s="77"/>
      <c r="DN70" s="77"/>
      <c r="DO70" s="77"/>
      <c r="DP70" s="77"/>
      <c r="DQ70" s="77"/>
      <c r="DR70" s="77"/>
      <c r="DS70" s="77"/>
      <c r="DT70" s="77"/>
      <c r="DU70" s="77"/>
      <c r="DV70" s="77"/>
      <c r="DW70" s="77"/>
      <c r="DX70" s="77"/>
      <c r="DY70" s="77"/>
      <c r="DZ70" s="77"/>
      <c r="EA70" s="77"/>
      <c r="EB70" s="77"/>
      <c r="EC70" s="77"/>
      <c r="ED70" s="77"/>
      <c r="EE70" s="77"/>
      <c r="EF70" s="77"/>
      <c r="EG70" s="77"/>
      <c r="EH70" s="77"/>
      <c r="EI70" s="77"/>
      <c r="EJ70" s="77"/>
      <c r="EK70" s="77"/>
      <c r="EL70" s="77"/>
      <c r="EM70" s="77"/>
      <c r="EN70" s="77"/>
      <c r="EO70" s="77"/>
      <c r="EP70" s="77"/>
      <c r="EQ70" s="77"/>
      <c r="ER70" s="77"/>
      <c r="ES70" s="77"/>
      <c r="ET70" s="77"/>
      <c r="EU70" s="77"/>
      <c r="EV70" s="77"/>
      <c r="EW70" s="77"/>
      <c r="EX70" s="77"/>
      <c r="EY70" s="77"/>
      <c r="EZ70" s="77"/>
      <c r="FA70" s="77"/>
      <c r="FB70" s="77"/>
      <c r="FC70" s="77"/>
      <c r="FD70" s="77"/>
      <c r="FE70" s="77"/>
      <c r="FF70" s="77"/>
      <c r="FG70" s="77"/>
      <c r="FH70" s="77"/>
      <c r="FI70" s="77"/>
      <c r="FJ70" s="77"/>
      <c r="FK70" s="77"/>
      <c r="FL70" s="77"/>
      <c r="FM70" s="77"/>
      <c r="FN70" s="77"/>
      <c r="FO70" s="77"/>
      <c r="FP70" s="77"/>
      <c r="FQ70" s="77"/>
      <c r="FR70" s="77"/>
      <c r="FS70" s="77"/>
      <c r="FT70" s="77"/>
      <c r="FU70" s="77"/>
      <c r="FV70" s="77"/>
      <c r="FW70" s="77"/>
      <c r="FX70" s="77"/>
      <c r="FY70" s="77"/>
      <c r="FZ70" s="77"/>
      <c r="GA70" s="77"/>
      <c r="GB70" s="77"/>
      <c r="GC70" s="77"/>
      <c r="GD70" s="77"/>
      <c r="GE70" s="77"/>
      <c r="GF70" s="77"/>
      <c r="GG70" s="77"/>
      <c r="GH70" s="77"/>
      <c r="GI70" s="77"/>
      <c r="GJ70" s="77"/>
      <c r="GK70" s="77"/>
      <c r="GL70" s="77"/>
      <c r="GM70" s="77"/>
      <c r="GN70" s="77"/>
      <c r="GO70" s="77"/>
      <c r="GP70" s="77"/>
      <c r="GQ70" s="77"/>
      <c r="GR70" s="77"/>
      <c r="GS70" s="77"/>
      <c r="GT70" s="77"/>
      <c r="GU70" s="77"/>
      <c r="GV70" s="77"/>
      <c r="GW70" s="77"/>
      <c r="GX70" s="77"/>
      <c r="GY70" s="77"/>
      <c r="GZ70" s="77"/>
      <c r="HA70" s="77"/>
      <c r="HB70" s="77"/>
      <c r="HC70" s="77"/>
      <c r="HD70" s="77"/>
      <c r="HE70" s="77"/>
      <c r="HF70" s="77"/>
      <c r="HG70" s="77"/>
      <c r="HH70" s="77"/>
      <c r="HI70" s="77"/>
      <c r="HJ70" s="77"/>
      <c r="HK70" s="77"/>
      <c r="HL70" s="77"/>
      <c r="HM70" s="77"/>
      <c r="HN70" s="77"/>
      <c r="HO70" s="77"/>
      <c r="HP70" s="77"/>
      <c r="HQ70" s="77"/>
      <c r="HR70" s="77"/>
      <c r="HS70" s="77"/>
      <c r="HT70" s="77"/>
      <c r="HU70" s="77"/>
      <c r="HV70" s="77"/>
      <c r="HW70" s="77"/>
      <c r="HX70" s="77"/>
      <c r="HY70" s="77"/>
      <c r="HZ70" s="77"/>
      <c r="IA70" s="77"/>
      <c r="IB70" s="77"/>
      <c r="IC70" s="77"/>
      <c r="ID70" s="77"/>
      <c r="IE70" s="77"/>
      <c r="IF70" s="77"/>
    </row>
    <row r="71" spans="1:264" ht="17.100000000000001" customHeight="1">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c r="DF71" s="77"/>
      <c r="DG71" s="77"/>
      <c r="DH71" s="77"/>
      <c r="DI71" s="77"/>
      <c r="DJ71" s="77"/>
      <c r="DK71" s="77"/>
      <c r="DL71" s="77"/>
      <c r="DM71" s="77"/>
      <c r="DN71" s="77"/>
      <c r="DO71" s="77"/>
      <c r="DP71" s="77"/>
      <c r="DQ71" s="77"/>
      <c r="DR71" s="77"/>
      <c r="DS71" s="77"/>
      <c r="DT71" s="77"/>
      <c r="DU71" s="77"/>
      <c r="DV71" s="77"/>
      <c r="DW71" s="77"/>
      <c r="DX71" s="77"/>
      <c r="DY71" s="77"/>
      <c r="DZ71" s="77"/>
      <c r="EA71" s="77"/>
      <c r="EB71" s="77"/>
      <c r="EC71" s="77"/>
      <c r="ED71" s="77"/>
      <c r="EE71" s="77"/>
      <c r="EF71" s="77"/>
      <c r="EG71" s="77"/>
      <c r="EH71" s="77"/>
      <c r="EI71" s="77"/>
      <c r="EJ71" s="77"/>
      <c r="EK71" s="77"/>
      <c r="EL71" s="77"/>
      <c r="EM71" s="77"/>
      <c r="EN71" s="77"/>
      <c r="EO71" s="77"/>
      <c r="EP71" s="77"/>
      <c r="EQ71" s="77"/>
      <c r="ER71" s="77"/>
      <c r="ES71" s="77"/>
      <c r="ET71" s="77"/>
      <c r="EU71" s="77"/>
      <c r="EV71" s="77"/>
      <c r="EW71" s="77"/>
      <c r="EX71" s="77"/>
      <c r="EY71" s="77"/>
      <c r="EZ71" s="77"/>
      <c r="FA71" s="77"/>
      <c r="FB71" s="77"/>
      <c r="FC71" s="77"/>
      <c r="FD71" s="77"/>
      <c r="FE71" s="77"/>
      <c r="FF71" s="77"/>
      <c r="FG71" s="77"/>
      <c r="FH71" s="77"/>
      <c r="FI71" s="77"/>
      <c r="FJ71" s="77"/>
      <c r="FK71" s="77"/>
      <c r="FL71" s="77"/>
      <c r="FM71" s="77"/>
      <c r="FN71" s="77"/>
      <c r="FO71" s="77"/>
      <c r="FP71" s="77"/>
      <c r="FQ71" s="77"/>
      <c r="FR71" s="77"/>
      <c r="FS71" s="77"/>
      <c r="FT71" s="77"/>
      <c r="FU71" s="77"/>
      <c r="FV71" s="77"/>
      <c r="FW71" s="77"/>
      <c r="FX71" s="77"/>
      <c r="FY71" s="77"/>
      <c r="FZ71" s="77"/>
      <c r="GA71" s="77"/>
      <c r="GB71" s="77"/>
      <c r="GC71" s="77"/>
      <c r="GD71" s="77"/>
      <c r="GE71" s="77"/>
      <c r="GF71" s="77"/>
      <c r="GG71" s="77"/>
      <c r="GH71" s="77"/>
      <c r="GI71" s="77"/>
      <c r="GJ71" s="77"/>
      <c r="GK71" s="77"/>
      <c r="GL71" s="77"/>
      <c r="GM71" s="77"/>
      <c r="GN71" s="77"/>
      <c r="GO71" s="77"/>
      <c r="GP71" s="77"/>
      <c r="GQ71" s="77"/>
      <c r="GR71" s="77"/>
      <c r="GS71" s="77"/>
      <c r="GT71" s="77"/>
      <c r="GU71" s="77"/>
      <c r="GV71" s="77"/>
      <c r="GW71" s="77"/>
      <c r="GX71" s="77"/>
      <c r="GY71" s="77"/>
      <c r="GZ71" s="77"/>
      <c r="HA71" s="77"/>
      <c r="HB71" s="77"/>
      <c r="HC71" s="77"/>
      <c r="HD71" s="77"/>
      <c r="HE71" s="77"/>
      <c r="HF71" s="77"/>
      <c r="HG71" s="77"/>
      <c r="HH71" s="77"/>
      <c r="HI71" s="77"/>
      <c r="HJ71" s="77"/>
      <c r="HK71" s="77"/>
      <c r="HL71" s="77"/>
      <c r="HM71" s="77"/>
      <c r="HN71" s="77"/>
      <c r="HO71" s="77"/>
      <c r="HP71" s="77"/>
      <c r="HQ71" s="77"/>
      <c r="HR71" s="77"/>
      <c r="HS71" s="77"/>
      <c r="HT71" s="77"/>
      <c r="HU71" s="77"/>
      <c r="HV71" s="77"/>
      <c r="HW71" s="77"/>
      <c r="HX71" s="77"/>
      <c r="HY71" s="77"/>
      <c r="HZ71" s="77"/>
      <c r="IA71" s="77"/>
      <c r="IB71" s="77"/>
      <c r="IC71" s="77"/>
      <c r="ID71" s="77"/>
      <c r="IE71" s="77"/>
      <c r="IF71" s="77"/>
    </row>
    <row r="72" spans="1:264" ht="17.100000000000001" customHeight="1">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c r="DF72" s="77"/>
      <c r="DG72" s="77"/>
      <c r="DH72" s="77"/>
      <c r="DI72" s="77"/>
      <c r="DJ72" s="77"/>
      <c r="DK72" s="77"/>
      <c r="DL72" s="77"/>
      <c r="DM72" s="77"/>
      <c r="DN72" s="77"/>
      <c r="DO72" s="77"/>
      <c r="DP72" s="77"/>
      <c r="DQ72" s="77"/>
      <c r="DR72" s="77"/>
      <c r="DS72" s="77"/>
      <c r="DT72" s="77"/>
      <c r="DU72" s="77"/>
      <c r="DV72" s="77"/>
      <c r="DW72" s="77"/>
      <c r="DX72" s="77"/>
      <c r="DY72" s="77"/>
      <c r="DZ72" s="77"/>
      <c r="EA72" s="77"/>
      <c r="EB72" s="77"/>
      <c r="EC72" s="77"/>
      <c r="ED72" s="77"/>
      <c r="EE72" s="77"/>
      <c r="EF72" s="77"/>
      <c r="EG72" s="77"/>
      <c r="EH72" s="77"/>
      <c r="EI72" s="77"/>
      <c r="EJ72" s="77"/>
      <c r="EK72" s="77"/>
      <c r="EL72" s="77"/>
      <c r="EM72" s="77"/>
      <c r="EN72" s="77"/>
      <c r="EO72" s="77"/>
      <c r="EP72" s="77"/>
      <c r="EQ72" s="77"/>
      <c r="ER72" s="77"/>
      <c r="ES72" s="77"/>
      <c r="ET72" s="77"/>
      <c r="EU72" s="77"/>
      <c r="EV72" s="77"/>
      <c r="EW72" s="77"/>
      <c r="EX72" s="77"/>
      <c r="EY72" s="77"/>
      <c r="EZ72" s="77"/>
      <c r="FA72" s="77"/>
      <c r="FB72" s="77"/>
      <c r="FC72" s="77"/>
      <c r="FD72" s="77"/>
      <c r="FE72" s="77"/>
      <c r="FF72" s="77"/>
      <c r="FG72" s="77"/>
      <c r="FH72" s="77"/>
      <c r="FI72" s="77"/>
      <c r="FJ72" s="77"/>
      <c r="FK72" s="77"/>
      <c r="FL72" s="77"/>
      <c r="FM72" s="77"/>
      <c r="FN72" s="77"/>
      <c r="FO72" s="77"/>
      <c r="FP72" s="77"/>
      <c r="FQ72" s="77"/>
      <c r="FR72" s="77"/>
      <c r="FS72" s="77"/>
      <c r="FT72" s="77"/>
      <c r="FU72" s="77"/>
      <c r="FV72" s="77"/>
      <c r="FW72" s="77"/>
      <c r="FX72" s="77"/>
      <c r="FY72" s="77"/>
      <c r="FZ72" s="77"/>
      <c r="GA72" s="77"/>
      <c r="GB72" s="77"/>
      <c r="GC72" s="77"/>
      <c r="GD72" s="77"/>
      <c r="GE72" s="77"/>
      <c r="GF72" s="77"/>
      <c r="GG72" s="77"/>
      <c r="GH72" s="77"/>
      <c r="GI72" s="77"/>
      <c r="GJ72" s="77"/>
      <c r="GK72" s="77"/>
      <c r="GL72" s="77"/>
      <c r="GM72" s="77"/>
      <c r="GN72" s="77"/>
      <c r="GO72" s="77"/>
      <c r="GP72" s="77"/>
      <c r="GQ72" s="77"/>
      <c r="GR72" s="77"/>
      <c r="GS72" s="77"/>
      <c r="GT72" s="77"/>
      <c r="GU72" s="77"/>
      <c r="GV72" s="77"/>
      <c r="GW72" s="77"/>
      <c r="GX72" s="77"/>
      <c r="GY72" s="77"/>
      <c r="GZ72" s="77"/>
      <c r="HA72" s="77"/>
      <c r="HB72" s="77"/>
      <c r="HC72" s="77"/>
      <c r="HD72" s="77"/>
      <c r="HE72" s="77"/>
      <c r="HF72" s="77"/>
      <c r="HG72" s="77"/>
      <c r="HH72" s="77"/>
      <c r="HI72" s="77"/>
      <c r="HJ72" s="77"/>
      <c r="HK72" s="77"/>
      <c r="HL72" s="77"/>
      <c r="HM72" s="77"/>
      <c r="HN72" s="77"/>
      <c r="HO72" s="77"/>
      <c r="HP72" s="77"/>
      <c r="HQ72" s="77"/>
      <c r="HR72" s="77"/>
      <c r="HS72" s="77"/>
      <c r="HT72" s="77"/>
      <c r="HU72" s="77"/>
      <c r="HV72" s="77"/>
      <c r="HW72" s="77"/>
      <c r="HX72" s="77"/>
      <c r="HY72" s="77"/>
      <c r="HZ72" s="77"/>
      <c r="IA72" s="77"/>
      <c r="IB72" s="77"/>
      <c r="IC72" s="77"/>
      <c r="ID72" s="77"/>
      <c r="IE72" s="77"/>
      <c r="IF72" s="77"/>
    </row>
    <row r="73" spans="1:264" ht="17.100000000000001" customHeight="1">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c r="DF73" s="77"/>
      <c r="DG73" s="77"/>
      <c r="DH73" s="77"/>
      <c r="DI73" s="77"/>
      <c r="DJ73" s="77"/>
      <c r="DK73" s="77"/>
      <c r="DL73" s="77"/>
      <c r="DM73" s="77"/>
      <c r="DN73" s="77"/>
      <c r="DO73" s="77"/>
      <c r="DP73" s="77"/>
      <c r="DQ73" s="77"/>
      <c r="DR73" s="77"/>
      <c r="DS73" s="77"/>
      <c r="DT73" s="77"/>
      <c r="DU73" s="77"/>
      <c r="DV73" s="77"/>
      <c r="DW73" s="77"/>
      <c r="DX73" s="77"/>
      <c r="DY73" s="77"/>
      <c r="DZ73" s="77"/>
      <c r="EA73" s="77"/>
      <c r="EB73" s="77"/>
      <c r="EC73" s="77"/>
      <c r="ED73" s="77"/>
      <c r="EE73" s="77"/>
      <c r="EF73" s="77"/>
      <c r="EG73" s="77"/>
      <c r="EH73" s="77"/>
      <c r="EI73" s="77"/>
      <c r="EJ73" s="77"/>
      <c r="EK73" s="77"/>
      <c r="EL73" s="77"/>
      <c r="EM73" s="77"/>
      <c r="EN73" s="77"/>
      <c r="EO73" s="77"/>
      <c r="EP73" s="77"/>
      <c r="EQ73" s="77"/>
      <c r="ER73" s="77"/>
      <c r="ES73" s="77"/>
      <c r="ET73" s="77"/>
      <c r="EU73" s="77"/>
      <c r="EV73" s="77"/>
      <c r="EW73" s="77"/>
      <c r="EX73" s="77"/>
      <c r="EY73" s="77"/>
      <c r="EZ73" s="77"/>
      <c r="FA73" s="77"/>
      <c r="FB73" s="77"/>
      <c r="FC73" s="77"/>
      <c r="FD73" s="77"/>
      <c r="FE73" s="77"/>
      <c r="FF73" s="77"/>
      <c r="FG73" s="77"/>
      <c r="FH73" s="77"/>
      <c r="FI73" s="77"/>
      <c r="FJ73" s="77"/>
      <c r="FK73" s="77"/>
      <c r="FL73" s="77"/>
      <c r="FM73" s="77"/>
      <c r="FN73" s="77"/>
      <c r="FO73" s="77"/>
      <c r="FP73" s="77"/>
      <c r="FQ73" s="77"/>
      <c r="FR73" s="77"/>
      <c r="FS73" s="77"/>
      <c r="FT73" s="77"/>
      <c r="FU73" s="77"/>
      <c r="FV73" s="77"/>
      <c r="FW73" s="77"/>
      <c r="FX73" s="77"/>
      <c r="FY73" s="77"/>
      <c r="FZ73" s="77"/>
      <c r="GA73" s="77"/>
      <c r="GB73" s="77"/>
      <c r="GC73" s="77"/>
      <c r="GD73" s="77"/>
      <c r="GE73" s="77"/>
      <c r="GF73" s="77"/>
      <c r="GG73" s="77"/>
      <c r="GH73" s="77"/>
      <c r="GI73" s="77"/>
      <c r="GJ73" s="77"/>
      <c r="GK73" s="77"/>
      <c r="GL73" s="77"/>
      <c r="GM73" s="77"/>
      <c r="GN73" s="77"/>
      <c r="GO73" s="77"/>
      <c r="GP73" s="77"/>
      <c r="GQ73" s="77"/>
      <c r="GR73" s="77"/>
      <c r="GS73" s="77"/>
      <c r="GT73" s="77"/>
      <c r="GU73" s="77"/>
      <c r="GV73" s="77"/>
      <c r="GW73" s="77"/>
      <c r="GX73" s="77"/>
      <c r="GY73" s="77"/>
      <c r="GZ73" s="77"/>
      <c r="HA73" s="77"/>
      <c r="HB73" s="77"/>
      <c r="HC73" s="77"/>
      <c r="HD73" s="77"/>
      <c r="HE73" s="77"/>
      <c r="HF73" s="77"/>
      <c r="HG73" s="77"/>
      <c r="HH73" s="77"/>
      <c r="HI73" s="77"/>
      <c r="HJ73" s="77"/>
      <c r="HK73" s="77"/>
      <c r="HL73" s="77"/>
      <c r="HM73" s="77"/>
      <c r="HN73" s="77"/>
      <c r="HO73" s="77"/>
      <c r="HP73" s="77"/>
      <c r="HQ73" s="77"/>
      <c r="HR73" s="77"/>
      <c r="HS73" s="77"/>
      <c r="HT73" s="77"/>
      <c r="HU73" s="77"/>
      <c r="HV73" s="77"/>
      <c r="HW73" s="77"/>
      <c r="HX73" s="77"/>
      <c r="HY73" s="77"/>
      <c r="HZ73" s="77"/>
      <c r="IA73" s="77"/>
      <c r="IB73" s="77"/>
      <c r="IC73" s="77"/>
      <c r="ID73" s="77"/>
      <c r="IE73" s="77"/>
      <c r="IF73" s="77"/>
    </row>
    <row r="74" spans="1:264" ht="17.100000000000001" customHeight="1">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c r="DF74" s="77"/>
      <c r="DG74" s="77"/>
      <c r="DH74" s="77"/>
      <c r="DI74" s="77"/>
      <c r="DJ74" s="77"/>
      <c r="DK74" s="77"/>
      <c r="DL74" s="77"/>
      <c r="DM74" s="77"/>
      <c r="DN74" s="77"/>
      <c r="DO74" s="77"/>
      <c r="DP74" s="77"/>
      <c r="DQ74" s="77"/>
      <c r="DR74" s="77"/>
      <c r="DS74" s="77"/>
      <c r="DT74" s="77"/>
      <c r="DU74" s="77"/>
      <c r="DV74" s="77"/>
      <c r="DW74" s="77"/>
      <c r="DX74" s="77"/>
      <c r="DY74" s="77"/>
      <c r="DZ74" s="77"/>
      <c r="EA74" s="77"/>
      <c r="EB74" s="77"/>
      <c r="EC74" s="77"/>
      <c r="ED74" s="77"/>
      <c r="EE74" s="77"/>
      <c r="EF74" s="77"/>
      <c r="EG74" s="77"/>
      <c r="EH74" s="77"/>
      <c r="EI74" s="77"/>
      <c r="EJ74" s="77"/>
      <c r="EK74" s="77"/>
      <c r="EL74" s="77"/>
      <c r="EM74" s="77"/>
      <c r="EN74" s="77"/>
      <c r="EO74" s="77"/>
      <c r="EP74" s="77"/>
      <c r="EQ74" s="77"/>
      <c r="ER74" s="77"/>
      <c r="ES74" s="77"/>
      <c r="ET74" s="77"/>
      <c r="EU74" s="77"/>
      <c r="EV74" s="77"/>
      <c r="EW74" s="77"/>
      <c r="EX74" s="77"/>
      <c r="EY74" s="77"/>
      <c r="EZ74" s="77"/>
      <c r="FA74" s="77"/>
      <c r="FB74" s="77"/>
      <c r="FC74" s="77"/>
      <c r="FD74" s="77"/>
      <c r="FE74" s="77"/>
      <c r="FF74" s="77"/>
      <c r="FG74" s="77"/>
      <c r="FH74" s="77"/>
      <c r="FI74" s="77"/>
      <c r="FJ74" s="77"/>
      <c r="FK74" s="77"/>
      <c r="FL74" s="77"/>
      <c r="FM74" s="77"/>
      <c r="FN74" s="77"/>
      <c r="FO74" s="77"/>
      <c r="FP74" s="77"/>
      <c r="FQ74" s="77"/>
      <c r="FR74" s="77"/>
      <c r="FS74" s="77"/>
      <c r="FT74" s="77"/>
      <c r="FU74" s="77"/>
      <c r="FV74" s="77"/>
      <c r="FW74" s="77"/>
      <c r="FX74" s="77"/>
      <c r="FY74" s="77"/>
      <c r="FZ74" s="77"/>
      <c r="GA74" s="77"/>
      <c r="GB74" s="77"/>
      <c r="GC74" s="77"/>
      <c r="GD74" s="77"/>
      <c r="GE74" s="77"/>
      <c r="GF74" s="77"/>
      <c r="GG74" s="77"/>
      <c r="GH74" s="77"/>
      <c r="GI74" s="77"/>
      <c r="GJ74" s="77"/>
      <c r="GK74" s="77"/>
      <c r="GL74" s="77"/>
      <c r="GM74" s="77"/>
      <c r="GN74" s="77"/>
      <c r="GO74" s="77"/>
      <c r="GP74" s="77"/>
      <c r="GQ74" s="77"/>
      <c r="GR74" s="77"/>
      <c r="GS74" s="77"/>
      <c r="GT74" s="77"/>
      <c r="GU74" s="77"/>
      <c r="GV74" s="77"/>
      <c r="GW74" s="77"/>
      <c r="GX74" s="77"/>
      <c r="GY74" s="77"/>
      <c r="GZ74" s="77"/>
      <c r="HA74" s="77"/>
      <c r="HB74" s="77"/>
      <c r="HC74" s="77"/>
      <c r="HD74" s="77"/>
      <c r="HE74" s="77"/>
      <c r="HF74" s="77"/>
      <c r="HG74" s="77"/>
      <c r="HH74" s="77"/>
      <c r="HI74" s="77"/>
      <c r="HJ74" s="77"/>
      <c r="HK74" s="77"/>
      <c r="HL74" s="77"/>
      <c r="HM74" s="77"/>
      <c r="HN74" s="77"/>
      <c r="HO74" s="77"/>
      <c r="HP74" s="77"/>
      <c r="HQ74" s="77"/>
      <c r="HR74" s="77"/>
      <c r="HS74" s="77"/>
      <c r="HT74" s="77"/>
      <c r="HU74" s="77"/>
      <c r="HV74" s="77"/>
      <c r="HW74" s="77"/>
      <c r="HX74" s="77"/>
      <c r="HY74" s="77"/>
      <c r="HZ74" s="77"/>
      <c r="IA74" s="77"/>
      <c r="IB74" s="77"/>
      <c r="IC74" s="77"/>
      <c r="ID74" s="77"/>
      <c r="IE74" s="77"/>
      <c r="IF74" s="77"/>
    </row>
    <row r="75" spans="1:264" ht="17.100000000000001" customHeight="1">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c r="DF75" s="77"/>
      <c r="DG75" s="77"/>
      <c r="DH75" s="77"/>
      <c r="DI75" s="77"/>
      <c r="DJ75" s="77"/>
      <c r="DK75" s="77"/>
      <c r="DL75" s="77"/>
      <c r="DM75" s="77"/>
      <c r="DN75" s="77"/>
      <c r="DO75" s="77"/>
      <c r="DP75" s="77"/>
      <c r="DQ75" s="77"/>
      <c r="DR75" s="77"/>
      <c r="DS75" s="77"/>
      <c r="DT75" s="77"/>
      <c r="DU75" s="77"/>
      <c r="DV75" s="77"/>
      <c r="DW75" s="77"/>
      <c r="DX75" s="77"/>
      <c r="DY75" s="77"/>
      <c r="DZ75" s="77"/>
      <c r="EA75" s="77"/>
      <c r="EB75" s="77"/>
      <c r="EC75" s="77"/>
      <c r="ED75" s="77"/>
      <c r="EE75" s="77"/>
      <c r="EF75" s="77"/>
      <c r="EG75" s="77"/>
      <c r="EH75" s="77"/>
      <c r="EI75" s="77"/>
      <c r="EJ75" s="77"/>
      <c r="EK75" s="77"/>
      <c r="EL75" s="77"/>
      <c r="EM75" s="77"/>
      <c r="EN75" s="77"/>
      <c r="EO75" s="77"/>
      <c r="EP75" s="77"/>
      <c r="EQ75" s="77"/>
      <c r="ER75" s="77"/>
      <c r="ES75" s="77"/>
      <c r="ET75" s="77"/>
      <c r="EU75" s="77"/>
      <c r="EV75" s="77"/>
      <c r="EW75" s="77"/>
      <c r="EX75" s="77"/>
      <c r="EY75" s="77"/>
      <c r="EZ75" s="77"/>
      <c r="FA75" s="77"/>
      <c r="FB75" s="77"/>
      <c r="FC75" s="77"/>
      <c r="FD75" s="77"/>
      <c r="FE75" s="77"/>
      <c r="FF75" s="77"/>
      <c r="FG75" s="77"/>
      <c r="FH75" s="77"/>
      <c r="FI75" s="77"/>
      <c r="FJ75" s="77"/>
      <c r="FK75" s="77"/>
      <c r="FL75" s="77"/>
      <c r="FM75" s="77"/>
      <c r="FN75" s="77"/>
      <c r="FO75" s="77"/>
      <c r="FP75" s="77"/>
      <c r="FQ75" s="77"/>
      <c r="FR75" s="77"/>
      <c r="FS75" s="77"/>
      <c r="FT75" s="77"/>
      <c r="FU75" s="77"/>
      <c r="FV75" s="77"/>
      <c r="FW75" s="77"/>
      <c r="FX75" s="77"/>
      <c r="FY75" s="77"/>
      <c r="FZ75" s="77"/>
      <c r="GA75" s="77"/>
      <c r="GB75" s="77"/>
      <c r="GC75" s="77"/>
      <c r="GD75" s="77"/>
      <c r="GE75" s="77"/>
      <c r="GF75" s="77"/>
      <c r="GG75" s="77"/>
      <c r="GH75" s="77"/>
      <c r="GI75" s="77"/>
      <c r="GJ75" s="77"/>
      <c r="GK75" s="77"/>
      <c r="GL75" s="77"/>
      <c r="GM75" s="77"/>
      <c r="GN75" s="77"/>
      <c r="GO75" s="77"/>
      <c r="GP75" s="77"/>
      <c r="GQ75" s="77"/>
      <c r="GR75" s="77"/>
      <c r="GS75" s="77"/>
      <c r="GT75" s="77"/>
      <c r="GU75" s="77"/>
      <c r="GV75" s="77"/>
      <c r="GW75" s="77"/>
      <c r="GX75" s="77"/>
      <c r="GY75" s="77"/>
      <c r="GZ75" s="77"/>
      <c r="HA75" s="77"/>
      <c r="HB75" s="77"/>
      <c r="HC75" s="77"/>
      <c r="HD75" s="77"/>
      <c r="HE75" s="77"/>
      <c r="HF75" s="77"/>
      <c r="HG75" s="77"/>
      <c r="HH75" s="77"/>
      <c r="HI75" s="77"/>
      <c r="HJ75" s="77"/>
      <c r="HK75" s="77"/>
      <c r="HL75" s="77"/>
      <c r="HM75" s="77"/>
      <c r="HN75" s="77"/>
      <c r="HO75" s="77"/>
      <c r="HP75" s="77"/>
      <c r="HQ75" s="77"/>
      <c r="HR75" s="77"/>
      <c r="HS75" s="77"/>
      <c r="HT75" s="77"/>
      <c r="HU75" s="77"/>
      <c r="HV75" s="77"/>
      <c r="HW75" s="77"/>
      <c r="HX75" s="77"/>
      <c r="HY75" s="77"/>
      <c r="HZ75" s="77"/>
      <c r="IA75" s="77"/>
      <c r="IB75" s="77"/>
      <c r="IC75" s="77"/>
      <c r="ID75" s="77"/>
      <c r="IE75" s="77"/>
      <c r="IF75" s="77"/>
    </row>
    <row r="76" spans="1:264" ht="17.100000000000001" customHeight="1">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c r="DF76" s="77"/>
      <c r="DG76" s="77"/>
      <c r="DH76" s="77"/>
      <c r="DI76" s="77"/>
      <c r="DJ76" s="77"/>
      <c r="DK76" s="77"/>
      <c r="DL76" s="77"/>
      <c r="DM76" s="77"/>
      <c r="DN76" s="77"/>
      <c r="DO76" s="77"/>
      <c r="DP76" s="77"/>
      <c r="DQ76" s="77"/>
      <c r="DR76" s="77"/>
      <c r="DS76" s="77"/>
      <c r="DT76" s="77"/>
      <c r="DU76" s="77"/>
      <c r="DV76" s="77"/>
      <c r="DW76" s="77"/>
      <c r="DX76" s="77"/>
      <c r="DY76" s="77"/>
      <c r="DZ76" s="77"/>
      <c r="EA76" s="77"/>
      <c r="EB76" s="77"/>
      <c r="EC76" s="77"/>
      <c r="ED76" s="77"/>
      <c r="EE76" s="77"/>
      <c r="EF76" s="77"/>
      <c r="EG76" s="77"/>
      <c r="EH76" s="77"/>
      <c r="EI76" s="77"/>
      <c r="EJ76" s="77"/>
      <c r="EK76" s="77"/>
      <c r="EL76" s="77"/>
      <c r="EM76" s="77"/>
      <c r="EN76" s="77"/>
      <c r="EO76" s="77"/>
      <c r="EP76" s="77"/>
      <c r="EQ76" s="77"/>
      <c r="ER76" s="77"/>
      <c r="ES76" s="77"/>
      <c r="ET76" s="77"/>
      <c r="EU76" s="77"/>
      <c r="EV76" s="77"/>
      <c r="EW76" s="77"/>
      <c r="EX76" s="77"/>
      <c r="EY76" s="77"/>
      <c r="EZ76" s="77"/>
      <c r="FA76" s="77"/>
      <c r="FB76" s="77"/>
      <c r="FC76" s="77"/>
      <c r="FD76" s="77"/>
      <c r="FE76" s="77"/>
      <c r="FF76" s="77"/>
      <c r="FG76" s="77"/>
      <c r="FH76" s="77"/>
      <c r="FI76" s="77"/>
      <c r="FJ76" s="77"/>
      <c r="FK76" s="77"/>
      <c r="FL76" s="77"/>
      <c r="FM76" s="77"/>
      <c r="FN76" s="77"/>
      <c r="FO76" s="77"/>
      <c r="FP76" s="77"/>
      <c r="FQ76" s="77"/>
      <c r="FR76" s="77"/>
      <c r="FS76" s="77"/>
      <c r="FT76" s="77"/>
      <c r="FU76" s="77"/>
      <c r="FV76" s="77"/>
      <c r="FW76" s="77"/>
      <c r="FX76" s="77"/>
      <c r="FY76" s="77"/>
      <c r="FZ76" s="77"/>
      <c r="GA76" s="77"/>
      <c r="GB76" s="77"/>
      <c r="GC76" s="77"/>
      <c r="GD76" s="77"/>
      <c r="GE76" s="77"/>
      <c r="GF76" s="77"/>
      <c r="GG76" s="77"/>
      <c r="GH76" s="77"/>
      <c r="GI76" s="77"/>
      <c r="GJ76" s="77"/>
      <c r="GK76" s="77"/>
      <c r="GL76" s="77"/>
      <c r="GM76" s="77"/>
      <c r="GN76" s="77"/>
      <c r="GO76" s="77"/>
      <c r="GP76" s="77"/>
      <c r="GQ76" s="77"/>
      <c r="GR76" s="77"/>
      <c r="GS76" s="77"/>
      <c r="GT76" s="77"/>
      <c r="GU76" s="77"/>
      <c r="GV76" s="77"/>
      <c r="GW76" s="77"/>
      <c r="GX76" s="77"/>
      <c r="GY76" s="77"/>
      <c r="GZ76" s="77"/>
      <c r="HA76" s="77"/>
      <c r="HB76" s="77"/>
      <c r="HC76" s="77"/>
      <c r="HD76" s="77"/>
      <c r="HE76" s="77"/>
      <c r="HF76" s="77"/>
      <c r="HG76" s="77"/>
      <c r="HH76" s="77"/>
      <c r="HI76" s="77"/>
      <c r="HJ76" s="77"/>
      <c r="HK76" s="77"/>
      <c r="HL76" s="77"/>
      <c r="HM76" s="77"/>
      <c r="HN76" s="77"/>
      <c r="HO76" s="77"/>
      <c r="HP76" s="77"/>
      <c r="HQ76" s="77"/>
      <c r="HR76" s="77"/>
      <c r="HS76" s="77"/>
      <c r="HT76" s="77"/>
      <c r="HU76" s="77"/>
      <c r="HV76" s="77"/>
      <c r="HW76" s="77"/>
      <c r="HX76" s="77"/>
      <c r="HY76" s="77"/>
      <c r="HZ76" s="77"/>
      <c r="IA76" s="77"/>
      <c r="IB76" s="77"/>
      <c r="IC76" s="77"/>
      <c r="ID76" s="77"/>
      <c r="IE76" s="77"/>
      <c r="IF76" s="77"/>
    </row>
    <row r="77" spans="1:264" ht="17.100000000000001" customHeight="1">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c r="DE77" s="77"/>
      <c r="DF77" s="77"/>
      <c r="DG77" s="77"/>
      <c r="DH77" s="77"/>
      <c r="DI77" s="77"/>
      <c r="DJ77" s="77"/>
      <c r="DK77" s="77"/>
      <c r="DL77" s="77"/>
      <c r="DM77" s="77"/>
      <c r="DN77" s="77"/>
      <c r="DO77" s="77"/>
      <c r="DP77" s="77"/>
      <c r="DQ77" s="77"/>
      <c r="DR77" s="77"/>
      <c r="DS77" s="77"/>
      <c r="DT77" s="77"/>
      <c r="DU77" s="77"/>
      <c r="DV77" s="77"/>
      <c r="DW77" s="77"/>
      <c r="DX77" s="77"/>
      <c r="DY77" s="77"/>
      <c r="DZ77" s="77"/>
      <c r="EA77" s="77"/>
      <c r="EB77" s="77"/>
      <c r="EC77" s="77"/>
      <c r="ED77" s="77"/>
      <c r="EE77" s="77"/>
      <c r="EF77" s="77"/>
      <c r="EG77" s="77"/>
      <c r="EH77" s="77"/>
      <c r="EI77" s="77"/>
      <c r="EJ77" s="77"/>
      <c r="EK77" s="77"/>
      <c r="EL77" s="77"/>
      <c r="EM77" s="77"/>
      <c r="EN77" s="77"/>
      <c r="EO77" s="77"/>
      <c r="EP77" s="77"/>
      <c r="EQ77" s="77"/>
      <c r="ER77" s="77"/>
      <c r="ES77" s="77"/>
      <c r="ET77" s="77"/>
      <c r="EU77" s="77"/>
      <c r="EV77" s="77"/>
      <c r="EW77" s="77"/>
      <c r="EX77" s="77"/>
      <c r="EY77" s="77"/>
      <c r="EZ77" s="77"/>
      <c r="FA77" s="77"/>
      <c r="FB77" s="77"/>
      <c r="FC77" s="77"/>
      <c r="FD77" s="77"/>
      <c r="FE77" s="77"/>
      <c r="FF77" s="77"/>
      <c r="FG77" s="77"/>
      <c r="FH77" s="77"/>
      <c r="FI77" s="77"/>
      <c r="FJ77" s="77"/>
      <c r="FK77" s="77"/>
      <c r="FL77" s="77"/>
      <c r="FM77" s="77"/>
      <c r="FN77" s="77"/>
      <c r="FO77" s="77"/>
      <c r="FP77" s="77"/>
      <c r="FQ77" s="77"/>
      <c r="FR77" s="77"/>
      <c r="FS77" s="77"/>
      <c r="FT77" s="77"/>
      <c r="FU77" s="77"/>
      <c r="FV77" s="77"/>
      <c r="FW77" s="77"/>
      <c r="FX77" s="77"/>
      <c r="FY77" s="77"/>
      <c r="FZ77" s="77"/>
      <c r="GA77" s="77"/>
      <c r="GB77" s="77"/>
      <c r="GC77" s="77"/>
      <c r="GD77" s="77"/>
      <c r="GE77" s="77"/>
      <c r="GF77" s="77"/>
      <c r="GG77" s="77"/>
      <c r="GH77" s="77"/>
      <c r="GI77" s="77"/>
      <c r="GJ77" s="77"/>
      <c r="GK77" s="77"/>
      <c r="GL77" s="77"/>
      <c r="GM77" s="77"/>
      <c r="GN77" s="77"/>
      <c r="GO77" s="77"/>
      <c r="GP77" s="77"/>
      <c r="GQ77" s="77"/>
      <c r="GR77" s="77"/>
      <c r="GS77" s="77"/>
      <c r="GT77" s="77"/>
      <c r="GU77" s="77"/>
      <c r="GV77" s="77"/>
      <c r="GW77" s="77"/>
      <c r="GX77" s="77"/>
      <c r="GY77" s="77"/>
      <c r="GZ77" s="77"/>
      <c r="HA77" s="77"/>
      <c r="HB77" s="77"/>
      <c r="HC77" s="77"/>
      <c r="HD77" s="77"/>
      <c r="HE77" s="77"/>
      <c r="HF77" s="77"/>
      <c r="HG77" s="77"/>
      <c r="HH77" s="77"/>
      <c r="HI77" s="77"/>
      <c r="HJ77" s="77"/>
      <c r="HK77" s="77"/>
      <c r="HL77" s="77"/>
      <c r="HM77" s="77"/>
      <c r="HN77" s="77"/>
      <c r="HO77" s="77"/>
      <c r="HP77" s="77"/>
      <c r="HQ77" s="77"/>
      <c r="HR77" s="77"/>
      <c r="HS77" s="77"/>
      <c r="HT77" s="77"/>
      <c r="HU77" s="77"/>
      <c r="HV77" s="77"/>
      <c r="HW77" s="77"/>
      <c r="HX77" s="77"/>
      <c r="HY77" s="77"/>
      <c r="HZ77" s="77"/>
      <c r="IA77" s="77"/>
      <c r="IB77" s="77"/>
      <c r="IC77" s="77"/>
      <c r="ID77" s="77"/>
      <c r="IE77" s="77"/>
      <c r="IF77" s="77"/>
    </row>
    <row r="78" spans="1:264" ht="17.100000000000001" customHeight="1">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c r="CX78" s="77"/>
      <c r="CY78" s="77"/>
      <c r="CZ78" s="77"/>
      <c r="DA78" s="77"/>
      <c r="DB78" s="77"/>
      <c r="DC78" s="77"/>
      <c r="DD78" s="77"/>
      <c r="DE78" s="77"/>
      <c r="DF78" s="77"/>
      <c r="DG78" s="77"/>
      <c r="DH78" s="77"/>
      <c r="DI78" s="77"/>
      <c r="DJ78" s="77"/>
      <c r="DK78" s="77"/>
      <c r="DL78" s="77"/>
      <c r="DM78" s="77"/>
      <c r="DN78" s="77"/>
      <c r="DO78" s="77"/>
      <c r="DP78" s="77"/>
      <c r="DQ78" s="77"/>
      <c r="DR78" s="77"/>
      <c r="DS78" s="77"/>
      <c r="DT78" s="77"/>
      <c r="DU78" s="77"/>
      <c r="DV78" s="77"/>
      <c r="DW78" s="77"/>
      <c r="DX78" s="77"/>
      <c r="DY78" s="77"/>
      <c r="DZ78" s="77"/>
      <c r="EA78" s="77"/>
      <c r="EB78" s="77"/>
      <c r="EC78" s="77"/>
      <c r="ED78" s="77"/>
      <c r="EE78" s="77"/>
      <c r="EF78" s="77"/>
      <c r="EG78" s="77"/>
      <c r="EH78" s="77"/>
      <c r="EI78" s="77"/>
      <c r="EJ78" s="77"/>
      <c r="EK78" s="77"/>
      <c r="EL78" s="77"/>
      <c r="EM78" s="77"/>
      <c r="EN78" s="77"/>
      <c r="EO78" s="77"/>
      <c r="EP78" s="77"/>
      <c r="EQ78" s="77"/>
      <c r="ER78" s="77"/>
      <c r="ES78" s="77"/>
      <c r="ET78" s="77"/>
      <c r="EU78" s="77"/>
      <c r="EV78" s="77"/>
      <c r="EW78" s="77"/>
      <c r="EX78" s="77"/>
      <c r="EY78" s="77"/>
      <c r="EZ78" s="77"/>
      <c r="FA78" s="77"/>
      <c r="FB78" s="77"/>
      <c r="FC78" s="77"/>
      <c r="FD78" s="77"/>
      <c r="FE78" s="77"/>
      <c r="FF78" s="77"/>
      <c r="FG78" s="77"/>
      <c r="FH78" s="77"/>
      <c r="FI78" s="77"/>
      <c r="FJ78" s="77"/>
      <c r="FK78" s="77"/>
      <c r="FL78" s="77"/>
      <c r="FM78" s="77"/>
      <c r="FN78" s="77"/>
      <c r="FO78" s="77"/>
      <c r="FP78" s="77"/>
      <c r="FQ78" s="77"/>
      <c r="FR78" s="77"/>
      <c r="FS78" s="77"/>
      <c r="FT78" s="77"/>
      <c r="FU78" s="77"/>
      <c r="FV78" s="77"/>
      <c r="FW78" s="77"/>
      <c r="FX78" s="77"/>
      <c r="FY78" s="77"/>
      <c r="FZ78" s="77"/>
      <c r="GA78" s="77"/>
      <c r="GB78" s="77"/>
      <c r="GC78" s="77"/>
      <c r="GD78" s="77"/>
      <c r="GE78" s="77"/>
      <c r="GF78" s="77"/>
      <c r="GG78" s="77"/>
      <c r="GH78" s="77"/>
      <c r="GI78" s="77"/>
      <c r="GJ78" s="77"/>
      <c r="GK78" s="77"/>
      <c r="GL78" s="77"/>
      <c r="GM78" s="77"/>
      <c r="GN78" s="77"/>
      <c r="GO78" s="77"/>
      <c r="GP78" s="77"/>
      <c r="GQ78" s="77"/>
      <c r="GR78" s="77"/>
      <c r="GS78" s="77"/>
      <c r="GT78" s="77"/>
      <c r="GU78" s="77"/>
      <c r="GV78" s="77"/>
      <c r="GW78" s="77"/>
      <c r="GX78" s="77"/>
      <c r="GY78" s="77"/>
      <c r="GZ78" s="77"/>
      <c r="HA78" s="77"/>
      <c r="HB78" s="77"/>
      <c r="HC78" s="77"/>
      <c r="HD78" s="77"/>
      <c r="HE78" s="77"/>
      <c r="HF78" s="77"/>
      <c r="HG78" s="77"/>
      <c r="HH78" s="77"/>
      <c r="HI78" s="77"/>
      <c r="HJ78" s="77"/>
      <c r="HK78" s="77"/>
      <c r="HL78" s="77"/>
      <c r="HM78" s="77"/>
      <c r="HN78" s="77"/>
      <c r="HO78" s="77"/>
      <c r="HP78" s="77"/>
      <c r="HQ78" s="77"/>
      <c r="HR78" s="77"/>
      <c r="HS78" s="77"/>
      <c r="HT78" s="77"/>
      <c r="HU78" s="77"/>
      <c r="HV78" s="77"/>
      <c r="HW78" s="77"/>
      <c r="HX78" s="77"/>
      <c r="HY78" s="77"/>
      <c r="HZ78" s="77"/>
      <c r="IA78" s="77"/>
      <c r="IB78" s="77"/>
      <c r="IC78" s="77"/>
      <c r="ID78" s="77"/>
      <c r="IE78" s="77"/>
      <c r="IF78" s="77"/>
    </row>
    <row r="79" spans="1:264" ht="17.100000000000001" customHeight="1">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row>
    <row r="80" spans="1:264" ht="17.100000000000001" customHeight="1">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c r="CX80" s="77"/>
      <c r="CY80" s="77"/>
      <c r="CZ80" s="77"/>
      <c r="DA80" s="77"/>
      <c r="DB80" s="77"/>
      <c r="DC80" s="77"/>
      <c r="DD80" s="77"/>
      <c r="DE80" s="77"/>
      <c r="DF80" s="77"/>
      <c r="DG80" s="77"/>
      <c r="DH80" s="77"/>
      <c r="DI80" s="77"/>
      <c r="DJ80" s="77"/>
      <c r="DK80" s="77"/>
      <c r="DL80" s="77"/>
      <c r="DM80" s="77"/>
      <c r="DN80" s="77"/>
      <c r="DO80" s="77"/>
      <c r="DP80" s="77"/>
      <c r="DQ80" s="77"/>
      <c r="DR80" s="77"/>
      <c r="DS80" s="77"/>
      <c r="DT80" s="77"/>
      <c r="DU80" s="77"/>
      <c r="DV80" s="77"/>
      <c r="DW80" s="77"/>
      <c r="DX80" s="77"/>
      <c r="DY80" s="77"/>
      <c r="DZ80" s="77"/>
      <c r="EA80" s="77"/>
      <c r="EB80" s="77"/>
      <c r="EC80" s="77"/>
      <c r="ED80" s="77"/>
      <c r="EE80" s="77"/>
      <c r="EF80" s="77"/>
      <c r="EG80" s="77"/>
      <c r="EH80" s="77"/>
      <c r="EI80" s="77"/>
      <c r="EJ80" s="77"/>
      <c r="EK80" s="77"/>
      <c r="EL80" s="77"/>
      <c r="EM80" s="77"/>
      <c r="EN80" s="77"/>
      <c r="EO80" s="77"/>
      <c r="EP80" s="77"/>
      <c r="EQ80" s="77"/>
      <c r="ER80" s="77"/>
      <c r="ES80" s="77"/>
      <c r="ET80" s="77"/>
      <c r="EU80" s="77"/>
      <c r="EV80" s="77"/>
      <c r="EW80" s="77"/>
      <c r="EX80" s="77"/>
      <c r="EY80" s="77"/>
      <c r="EZ80" s="77"/>
      <c r="FA80" s="77"/>
      <c r="FB80" s="77"/>
      <c r="FC80" s="77"/>
      <c r="FD80" s="77"/>
      <c r="FE80" s="77"/>
      <c r="FF80" s="77"/>
      <c r="FG80" s="77"/>
      <c r="FH80" s="77"/>
      <c r="FI80" s="77"/>
      <c r="FJ80" s="77"/>
      <c r="FK80" s="77"/>
      <c r="FL80" s="77"/>
      <c r="FM80" s="77"/>
      <c r="FN80" s="77"/>
      <c r="FO80" s="77"/>
      <c r="FP80" s="77"/>
      <c r="FQ80" s="77"/>
      <c r="FR80" s="77"/>
      <c r="FS80" s="77"/>
      <c r="FT80" s="77"/>
      <c r="FU80" s="77"/>
      <c r="FV80" s="77"/>
      <c r="FW80" s="77"/>
      <c r="FX80" s="77"/>
      <c r="FY80" s="77"/>
      <c r="FZ80" s="77"/>
      <c r="GA80" s="77"/>
      <c r="GB80" s="77"/>
      <c r="GC80" s="77"/>
      <c r="GD80" s="77"/>
      <c r="GE80" s="77"/>
      <c r="GF80" s="77"/>
      <c r="GG80" s="77"/>
      <c r="GH80" s="77"/>
      <c r="GI80" s="77"/>
      <c r="GJ80" s="77"/>
      <c r="GK80" s="77"/>
      <c r="GL80" s="77"/>
      <c r="GM80" s="77"/>
      <c r="GN80" s="77"/>
      <c r="GO80" s="77"/>
      <c r="GP80" s="77"/>
      <c r="GQ80" s="77"/>
      <c r="GR80" s="77"/>
      <c r="GS80" s="77"/>
      <c r="GT80" s="77"/>
      <c r="GU80" s="77"/>
      <c r="GV80" s="77"/>
      <c r="GW80" s="77"/>
      <c r="GX80" s="77"/>
      <c r="GY80" s="77"/>
      <c r="GZ80" s="77"/>
      <c r="HA80" s="77"/>
      <c r="HB80" s="77"/>
      <c r="HC80" s="77"/>
      <c r="HD80" s="77"/>
      <c r="HE80" s="77"/>
      <c r="HF80" s="77"/>
      <c r="HG80" s="77"/>
      <c r="HH80" s="77"/>
      <c r="HI80" s="77"/>
      <c r="HJ80" s="77"/>
      <c r="HK80" s="77"/>
      <c r="HL80" s="77"/>
      <c r="HM80" s="77"/>
      <c r="HN80" s="77"/>
      <c r="HO80" s="77"/>
      <c r="HP80" s="77"/>
      <c r="HQ80" s="77"/>
      <c r="HR80" s="77"/>
      <c r="HS80" s="77"/>
      <c r="HT80" s="77"/>
      <c r="HU80" s="77"/>
      <c r="HV80" s="77"/>
      <c r="HW80" s="77"/>
      <c r="HX80" s="77"/>
      <c r="HY80" s="77"/>
      <c r="HZ80" s="77"/>
      <c r="IA80" s="77"/>
      <c r="IB80" s="77"/>
      <c r="IC80" s="77"/>
      <c r="ID80" s="77"/>
      <c r="IE80" s="77"/>
      <c r="IF80" s="77"/>
    </row>
    <row r="81" spans="10:240" ht="17.100000000000001" customHeight="1">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c r="CX81" s="77"/>
      <c r="CY81" s="77"/>
      <c r="CZ81" s="77"/>
      <c r="DA81" s="77"/>
      <c r="DB81" s="77"/>
      <c r="DC81" s="77"/>
      <c r="DD81" s="77"/>
      <c r="DE81" s="77"/>
      <c r="DF81" s="77"/>
      <c r="DG81" s="77"/>
      <c r="DH81" s="77"/>
      <c r="DI81" s="77"/>
      <c r="DJ81" s="77"/>
      <c r="DK81" s="77"/>
      <c r="DL81" s="77"/>
      <c r="DM81" s="77"/>
      <c r="DN81" s="77"/>
      <c r="DO81" s="77"/>
      <c r="DP81" s="77"/>
      <c r="DQ81" s="77"/>
      <c r="DR81" s="77"/>
      <c r="DS81" s="77"/>
      <c r="DT81" s="77"/>
      <c r="DU81" s="77"/>
      <c r="DV81" s="77"/>
      <c r="DW81" s="77"/>
      <c r="DX81" s="77"/>
      <c r="DY81" s="77"/>
      <c r="DZ81" s="77"/>
      <c r="EA81" s="77"/>
      <c r="EB81" s="77"/>
      <c r="EC81" s="77"/>
      <c r="ED81" s="77"/>
      <c r="EE81" s="77"/>
      <c r="EF81" s="77"/>
      <c r="EG81" s="77"/>
      <c r="EH81" s="77"/>
      <c r="EI81" s="77"/>
      <c r="EJ81" s="77"/>
      <c r="EK81" s="77"/>
      <c r="EL81" s="77"/>
      <c r="EM81" s="77"/>
      <c r="EN81" s="77"/>
      <c r="EO81" s="77"/>
      <c r="EP81" s="77"/>
      <c r="EQ81" s="77"/>
      <c r="ER81" s="77"/>
      <c r="ES81" s="77"/>
      <c r="ET81" s="77"/>
      <c r="EU81" s="77"/>
      <c r="EV81" s="77"/>
      <c r="EW81" s="77"/>
      <c r="EX81" s="77"/>
      <c r="EY81" s="77"/>
      <c r="EZ81" s="77"/>
      <c r="FA81" s="77"/>
      <c r="FB81" s="77"/>
      <c r="FC81" s="77"/>
      <c r="FD81" s="77"/>
      <c r="FE81" s="77"/>
      <c r="FF81" s="77"/>
      <c r="FG81" s="77"/>
      <c r="FH81" s="77"/>
      <c r="FI81" s="77"/>
      <c r="FJ81" s="77"/>
      <c r="FK81" s="77"/>
      <c r="FL81" s="77"/>
      <c r="FM81" s="77"/>
      <c r="FN81" s="77"/>
      <c r="FO81" s="77"/>
      <c r="FP81" s="77"/>
      <c r="FQ81" s="77"/>
      <c r="FR81" s="77"/>
      <c r="FS81" s="77"/>
      <c r="FT81" s="77"/>
      <c r="FU81" s="77"/>
      <c r="FV81" s="77"/>
      <c r="FW81" s="77"/>
      <c r="FX81" s="77"/>
      <c r="FY81" s="77"/>
      <c r="FZ81" s="77"/>
      <c r="GA81" s="77"/>
      <c r="GB81" s="77"/>
      <c r="GC81" s="77"/>
      <c r="GD81" s="77"/>
      <c r="GE81" s="77"/>
      <c r="GF81" s="77"/>
      <c r="GG81" s="77"/>
      <c r="GH81" s="77"/>
      <c r="GI81" s="77"/>
      <c r="GJ81" s="77"/>
      <c r="GK81" s="77"/>
      <c r="GL81" s="77"/>
      <c r="GM81" s="77"/>
      <c r="GN81" s="77"/>
      <c r="GO81" s="77"/>
      <c r="GP81" s="77"/>
      <c r="GQ81" s="77"/>
      <c r="GR81" s="77"/>
      <c r="GS81" s="77"/>
      <c r="GT81" s="77"/>
      <c r="GU81" s="77"/>
      <c r="GV81" s="77"/>
      <c r="GW81" s="77"/>
      <c r="GX81" s="77"/>
      <c r="GY81" s="77"/>
      <c r="GZ81" s="77"/>
      <c r="HA81" s="77"/>
      <c r="HB81" s="77"/>
      <c r="HC81" s="77"/>
      <c r="HD81" s="77"/>
      <c r="HE81" s="77"/>
      <c r="HF81" s="77"/>
      <c r="HG81" s="77"/>
      <c r="HH81" s="77"/>
      <c r="HI81" s="77"/>
      <c r="HJ81" s="77"/>
      <c r="HK81" s="77"/>
      <c r="HL81" s="77"/>
      <c r="HM81" s="77"/>
      <c r="HN81" s="77"/>
      <c r="HO81" s="77"/>
      <c r="HP81" s="77"/>
      <c r="HQ81" s="77"/>
      <c r="HR81" s="77"/>
      <c r="HS81" s="77"/>
      <c r="HT81" s="77"/>
      <c r="HU81" s="77"/>
      <c r="HV81" s="77"/>
      <c r="HW81" s="77"/>
      <c r="HX81" s="77"/>
      <c r="HY81" s="77"/>
      <c r="HZ81" s="77"/>
      <c r="IA81" s="77"/>
      <c r="IB81" s="77"/>
      <c r="IC81" s="77"/>
      <c r="ID81" s="77"/>
      <c r="IE81" s="77"/>
      <c r="IF81" s="77"/>
    </row>
    <row r="82" spans="10:240" ht="17.100000000000001" customHeight="1">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c r="CX82" s="77"/>
      <c r="CY82" s="77"/>
      <c r="CZ82" s="77"/>
      <c r="DA82" s="77"/>
      <c r="DB82" s="77"/>
      <c r="DC82" s="77"/>
      <c r="DD82" s="77"/>
      <c r="DE82" s="77"/>
      <c r="DF82" s="77"/>
      <c r="DG82" s="77"/>
      <c r="DH82" s="77"/>
      <c r="DI82" s="77"/>
      <c r="DJ82" s="77"/>
      <c r="DK82" s="77"/>
      <c r="DL82" s="77"/>
      <c r="DM82" s="77"/>
      <c r="DN82" s="77"/>
      <c r="DO82" s="77"/>
      <c r="DP82" s="77"/>
      <c r="DQ82" s="77"/>
      <c r="DR82" s="77"/>
      <c r="DS82" s="77"/>
      <c r="DT82" s="77"/>
      <c r="DU82" s="77"/>
      <c r="DV82" s="77"/>
      <c r="DW82" s="77"/>
      <c r="DX82" s="77"/>
      <c r="DY82" s="77"/>
      <c r="DZ82" s="77"/>
      <c r="EA82" s="77"/>
      <c r="EB82" s="77"/>
      <c r="EC82" s="77"/>
      <c r="ED82" s="77"/>
      <c r="EE82" s="77"/>
      <c r="EF82" s="77"/>
      <c r="EG82" s="77"/>
      <c r="EH82" s="77"/>
      <c r="EI82" s="77"/>
      <c r="EJ82" s="77"/>
      <c r="EK82" s="77"/>
      <c r="EL82" s="77"/>
      <c r="EM82" s="77"/>
      <c r="EN82" s="77"/>
      <c r="EO82" s="77"/>
      <c r="EP82" s="77"/>
      <c r="EQ82" s="77"/>
      <c r="ER82" s="77"/>
      <c r="ES82" s="77"/>
      <c r="ET82" s="77"/>
      <c r="EU82" s="77"/>
      <c r="EV82" s="77"/>
      <c r="EW82" s="77"/>
      <c r="EX82" s="77"/>
      <c r="EY82" s="77"/>
      <c r="EZ82" s="77"/>
      <c r="FA82" s="77"/>
      <c r="FB82" s="77"/>
      <c r="FC82" s="77"/>
      <c r="FD82" s="77"/>
      <c r="FE82" s="77"/>
      <c r="FF82" s="77"/>
      <c r="FG82" s="77"/>
      <c r="FH82" s="77"/>
      <c r="FI82" s="77"/>
      <c r="FJ82" s="77"/>
      <c r="FK82" s="77"/>
      <c r="FL82" s="77"/>
      <c r="FM82" s="77"/>
      <c r="FN82" s="77"/>
      <c r="FO82" s="77"/>
      <c r="FP82" s="77"/>
      <c r="FQ82" s="77"/>
      <c r="FR82" s="77"/>
      <c r="FS82" s="77"/>
      <c r="FT82" s="77"/>
      <c r="FU82" s="77"/>
      <c r="FV82" s="77"/>
      <c r="FW82" s="77"/>
      <c r="FX82" s="77"/>
      <c r="FY82" s="77"/>
      <c r="FZ82" s="77"/>
      <c r="GA82" s="77"/>
      <c r="GB82" s="77"/>
      <c r="GC82" s="77"/>
      <c r="GD82" s="77"/>
      <c r="GE82" s="77"/>
      <c r="GF82" s="77"/>
      <c r="GG82" s="77"/>
      <c r="GH82" s="77"/>
      <c r="GI82" s="77"/>
      <c r="GJ82" s="77"/>
      <c r="GK82" s="77"/>
      <c r="GL82" s="77"/>
      <c r="GM82" s="77"/>
      <c r="GN82" s="77"/>
      <c r="GO82" s="77"/>
      <c r="GP82" s="77"/>
      <c r="GQ82" s="77"/>
      <c r="GR82" s="77"/>
      <c r="GS82" s="77"/>
      <c r="GT82" s="77"/>
      <c r="GU82" s="77"/>
      <c r="GV82" s="77"/>
      <c r="GW82" s="77"/>
      <c r="GX82" s="77"/>
      <c r="GY82" s="77"/>
      <c r="GZ82" s="77"/>
      <c r="HA82" s="77"/>
      <c r="HB82" s="77"/>
      <c r="HC82" s="77"/>
      <c r="HD82" s="77"/>
      <c r="HE82" s="77"/>
      <c r="HF82" s="77"/>
      <c r="HG82" s="77"/>
      <c r="HH82" s="77"/>
      <c r="HI82" s="77"/>
      <c r="HJ82" s="77"/>
      <c r="HK82" s="77"/>
      <c r="HL82" s="77"/>
      <c r="HM82" s="77"/>
      <c r="HN82" s="77"/>
      <c r="HO82" s="77"/>
      <c r="HP82" s="77"/>
      <c r="HQ82" s="77"/>
      <c r="HR82" s="77"/>
      <c r="HS82" s="77"/>
      <c r="HT82" s="77"/>
      <c r="HU82" s="77"/>
      <c r="HV82" s="77"/>
      <c r="HW82" s="77"/>
      <c r="HX82" s="77"/>
      <c r="HY82" s="77"/>
      <c r="HZ82" s="77"/>
      <c r="IA82" s="77"/>
      <c r="IB82" s="77"/>
      <c r="IC82" s="77"/>
      <c r="ID82" s="77"/>
      <c r="IE82" s="77"/>
      <c r="IF82" s="77"/>
    </row>
    <row r="83" spans="10:240" ht="17.100000000000001" customHeight="1">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c r="CX83" s="77"/>
      <c r="CY83" s="77"/>
      <c r="CZ83" s="77"/>
      <c r="DA83" s="77"/>
      <c r="DB83" s="77"/>
      <c r="DC83" s="77"/>
      <c r="DD83" s="77"/>
      <c r="DE83" s="77"/>
      <c r="DF83" s="77"/>
      <c r="DG83" s="77"/>
      <c r="DH83" s="77"/>
      <c r="DI83" s="77"/>
      <c r="DJ83" s="77"/>
      <c r="DK83" s="77"/>
      <c r="DL83" s="77"/>
      <c r="DM83" s="77"/>
      <c r="DN83" s="77"/>
      <c r="DO83" s="77"/>
      <c r="DP83" s="77"/>
      <c r="DQ83" s="77"/>
      <c r="DR83" s="77"/>
      <c r="DS83" s="77"/>
      <c r="DT83" s="77"/>
      <c r="DU83" s="77"/>
      <c r="DV83" s="77"/>
      <c r="DW83" s="77"/>
      <c r="DX83" s="77"/>
      <c r="DY83" s="77"/>
      <c r="DZ83" s="77"/>
      <c r="EA83" s="77"/>
      <c r="EB83" s="77"/>
      <c r="EC83" s="77"/>
      <c r="ED83" s="77"/>
      <c r="EE83" s="77"/>
      <c r="EF83" s="77"/>
      <c r="EG83" s="77"/>
      <c r="EH83" s="77"/>
      <c r="EI83" s="77"/>
      <c r="EJ83" s="77"/>
      <c r="EK83" s="77"/>
      <c r="EL83" s="77"/>
      <c r="EM83" s="77"/>
      <c r="EN83" s="77"/>
      <c r="EO83" s="77"/>
      <c r="EP83" s="77"/>
      <c r="EQ83" s="77"/>
      <c r="ER83" s="77"/>
      <c r="ES83" s="77"/>
      <c r="ET83" s="77"/>
      <c r="EU83" s="77"/>
      <c r="EV83" s="77"/>
      <c r="EW83" s="77"/>
      <c r="EX83" s="77"/>
      <c r="EY83" s="77"/>
      <c r="EZ83" s="77"/>
      <c r="FA83" s="77"/>
      <c r="FB83" s="77"/>
      <c r="FC83" s="77"/>
      <c r="FD83" s="77"/>
      <c r="FE83" s="77"/>
      <c r="FF83" s="77"/>
      <c r="FG83" s="77"/>
      <c r="FH83" s="77"/>
      <c r="FI83" s="77"/>
      <c r="FJ83" s="77"/>
      <c r="FK83" s="77"/>
      <c r="FL83" s="77"/>
      <c r="FM83" s="77"/>
      <c r="FN83" s="77"/>
      <c r="FO83" s="77"/>
      <c r="FP83" s="77"/>
      <c r="FQ83" s="77"/>
      <c r="FR83" s="77"/>
      <c r="FS83" s="77"/>
      <c r="FT83" s="77"/>
      <c r="FU83" s="77"/>
      <c r="FV83" s="77"/>
      <c r="FW83" s="77"/>
      <c r="FX83" s="77"/>
      <c r="FY83" s="77"/>
      <c r="FZ83" s="77"/>
      <c r="GA83" s="77"/>
      <c r="GB83" s="77"/>
      <c r="GC83" s="77"/>
      <c r="GD83" s="77"/>
      <c r="GE83" s="77"/>
      <c r="GF83" s="77"/>
      <c r="GG83" s="77"/>
      <c r="GH83" s="77"/>
      <c r="GI83" s="77"/>
      <c r="GJ83" s="77"/>
      <c r="GK83" s="77"/>
      <c r="GL83" s="77"/>
      <c r="GM83" s="77"/>
      <c r="GN83" s="77"/>
      <c r="GO83" s="77"/>
      <c r="GP83" s="77"/>
      <c r="GQ83" s="77"/>
      <c r="GR83" s="77"/>
      <c r="GS83" s="77"/>
      <c r="GT83" s="77"/>
      <c r="GU83" s="77"/>
      <c r="GV83" s="77"/>
      <c r="GW83" s="77"/>
      <c r="GX83" s="77"/>
      <c r="GY83" s="77"/>
      <c r="GZ83" s="77"/>
      <c r="HA83" s="77"/>
      <c r="HB83" s="77"/>
      <c r="HC83" s="77"/>
      <c r="HD83" s="77"/>
      <c r="HE83" s="77"/>
      <c r="HF83" s="77"/>
      <c r="HG83" s="77"/>
      <c r="HH83" s="77"/>
      <c r="HI83" s="77"/>
      <c r="HJ83" s="77"/>
      <c r="HK83" s="77"/>
      <c r="HL83" s="77"/>
      <c r="HM83" s="77"/>
      <c r="HN83" s="77"/>
      <c r="HO83" s="77"/>
      <c r="HP83" s="77"/>
      <c r="HQ83" s="77"/>
      <c r="HR83" s="77"/>
      <c r="HS83" s="77"/>
      <c r="HT83" s="77"/>
      <c r="HU83" s="77"/>
      <c r="HV83" s="77"/>
      <c r="HW83" s="77"/>
      <c r="HX83" s="77"/>
      <c r="HY83" s="77"/>
      <c r="HZ83" s="77"/>
      <c r="IA83" s="77"/>
      <c r="IB83" s="77"/>
      <c r="IC83" s="77"/>
      <c r="ID83" s="77"/>
      <c r="IE83" s="77"/>
      <c r="IF83" s="77"/>
    </row>
    <row r="84" spans="10:240" ht="17.100000000000001" customHeight="1">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c r="CX84" s="77"/>
      <c r="CY84" s="77"/>
      <c r="CZ84" s="77"/>
      <c r="DA84" s="77"/>
      <c r="DB84" s="77"/>
      <c r="DC84" s="77"/>
      <c r="DD84" s="77"/>
      <c r="DE84" s="77"/>
      <c r="DF84" s="77"/>
      <c r="DG84" s="77"/>
      <c r="DH84" s="77"/>
      <c r="DI84" s="77"/>
      <c r="DJ84" s="77"/>
      <c r="DK84" s="77"/>
      <c r="DL84" s="77"/>
      <c r="DM84" s="77"/>
      <c r="DN84" s="77"/>
      <c r="DO84" s="77"/>
      <c r="DP84" s="77"/>
      <c r="DQ84" s="77"/>
      <c r="DR84" s="77"/>
      <c r="DS84" s="77"/>
      <c r="DT84" s="77"/>
      <c r="DU84" s="77"/>
      <c r="DV84" s="77"/>
      <c r="DW84" s="77"/>
      <c r="DX84" s="77"/>
      <c r="DY84" s="77"/>
      <c r="DZ84" s="77"/>
      <c r="EA84" s="77"/>
      <c r="EB84" s="77"/>
      <c r="EC84" s="77"/>
      <c r="ED84" s="77"/>
      <c r="EE84" s="77"/>
      <c r="EF84" s="77"/>
      <c r="EG84" s="77"/>
      <c r="EH84" s="77"/>
      <c r="EI84" s="77"/>
      <c r="EJ84" s="77"/>
      <c r="EK84" s="77"/>
      <c r="EL84" s="77"/>
      <c r="EM84" s="77"/>
      <c r="EN84" s="77"/>
      <c r="EO84" s="77"/>
      <c r="EP84" s="77"/>
      <c r="EQ84" s="77"/>
      <c r="ER84" s="77"/>
      <c r="ES84" s="77"/>
      <c r="ET84" s="77"/>
      <c r="EU84" s="77"/>
      <c r="EV84" s="77"/>
      <c r="EW84" s="77"/>
      <c r="EX84" s="77"/>
      <c r="EY84" s="77"/>
      <c r="EZ84" s="77"/>
      <c r="FA84" s="77"/>
      <c r="FB84" s="77"/>
      <c r="FC84" s="77"/>
      <c r="FD84" s="77"/>
      <c r="FE84" s="77"/>
      <c r="FF84" s="77"/>
      <c r="FG84" s="77"/>
      <c r="FH84" s="77"/>
      <c r="FI84" s="77"/>
      <c r="FJ84" s="77"/>
      <c r="FK84" s="77"/>
      <c r="FL84" s="77"/>
      <c r="FM84" s="77"/>
      <c r="FN84" s="77"/>
      <c r="FO84" s="77"/>
      <c r="FP84" s="77"/>
      <c r="FQ84" s="77"/>
      <c r="FR84" s="77"/>
      <c r="FS84" s="77"/>
      <c r="FT84" s="77"/>
      <c r="FU84" s="77"/>
      <c r="FV84" s="77"/>
      <c r="FW84" s="77"/>
      <c r="FX84" s="77"/>
      <c r="FY84" s="77"/>
      <c r="FZ84" s="77"/>
      <c r="GA84" s="77"/>
      <c r="GB84" s="77"/>
      <c r="GC84" s="77"/>
      <c r="GD84" s="77"/>
      <c r="GE84" s="77"/>
      <c r="GF84" s="77"/>
      <c r="GG84" s="77"/>
      <c r="GH84" s="77"/>
      <c r="GI84" s="77"/>
      <c r="GJ84" s="77"/>
      <c r="GK84" s="77"/>
      <c r="GL84" s="77"/>
      <c r="GM84" s="77"/>
      <c r="GN84" s="77"/>
      <c r="GO84" s="77"/>
      <c r="GP84" s="77"/>
      <c r="GQ84" s="77"/>
      <c r="GR84" s="77"/>
      <c r="GS84" s="77"/>
      <c r="GT84" s="77"/>
      <c r="GU84" s="77"/>
      <c r="GV84" s="77"/>
      <c r="GW84" s="77"/>
      <c r="GX84" s="77"/>
      <c r="GY84" s="77"/>
      <c r="GZ84" s="77"/>
      <c r="HA84" s="77"/>
      <c r="HB84" s="77"/>
      <c r="HC84" s="77"/>
      <c r="HD84" s="77"/>
      <c r="HE84" s="77"/>
      <c r="HF84" s="77"/>
      <c r="HG84" s="77"/>
      <c r="HH84" s="77"/>
      <c r="HI84" s="77"/>
      <c r="HJ84" s="77"/>
      <c r="HK84" s="77"/>
      <c r="HL84" s="77"/>
      <c r="HM84" s="77"/>
      <c r="HN84" s="77"/>
      <c r="HO84" s="77"/>
      <c r="HP84" s="77"/>
      <c r="HQ84" s="77"/>
      <c r="HR84" s="77"/>
      <c r="HS84" s="77"/>
      <c r="HT84" s="77"/>
      <c r="HU84" s="77"/>
      <c r="HV84" s="77"/>
      <c r="HW84" s="77"/>
      <c r="HX84" s="77"/>
      <c r="HY84" s="77"/>
      <c r="HZ84" s="77"/>
      <c r="IA84" s="77"/>
      <c r="IB84" s="77"/>
      <c r="IC84" s="77"/>
      <c r="ID84" s="77"/>
      <c r="IE84" s="77"/>
      <c r="IF84" s="77"/>
    </row>
    <row r="85" spans="10:240" ht="17.100000000000001" customHeight="1">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c r="CX85" s="77"/>
      <c r="CY85" s="77"/>
      <c r="CZ85" s="77"/>
      <c r="DA85" s="77"/>
      <c r="DB85" s="77"/>
      <c r="DC85" s="77"/>
      <c r="DD85" s="77"/>
      <c r="DE85" s="77"/>
      <c r="DF85" s="77"/>
      <c r="DG85" s="77"/>
      <c r="DH85" s="77"/>
      <c r="DI85" s="77"/>
      <c r="DJ85" s="77"/>
      <c r="DK85" s="77"/>
      <c r="DL85" s="77"/>
      <c r="DM85" s="77"/>
      <c r="DN85" s="77"/>
      <c r="DO85" s="77"/>
      <c r="DP85" s="77"/>
      <c r="DQ85" s="77"/>
      <c r="DR85" s="77"/>
      <c r="DS85" s="77"/>
      <c r="DT85" s="77"/>
      <c r="DU85" s="77"/>
      <c r="DV85" s="77"/>
      <c r="DW85" s="77"/>
      <c r="DX85" s="77"/>
      <c r="DY85" s="77"/>
      <c r="DZ85" s="77"/>
      <c r="EA85" s="77"/>
      <c r="EB85" s="77"/>
      <c r="EC85" s="77"/>
      <c r="ED85" s="77"/>
      <c r="EE85" s="77"/>
      <c r="EF85" s="77"/>
      <c r="EG85" s="77"/>
      <c r="EH85" s="77"/>
      <c r="EI85" s="77"/>
      <c r="EJ85" s="77"/>
      <c r="EK85" s="77"/>
      <c r="EL85" s="77"/>
      <c r="EM85" s="77"/>
      <c r="EN85" s="77"/>
      <c r="EO85" s="77"/>
      <c r="EP85" s="77"/>
      <c r="EQ85" s="77"/>
      <c r="ER85" s="77"/>
      <c r="ES85" s="77"/>
      <c r="ET85" s="77"/>
      <c r="EU85" s="77"/>
      <c r="EV85" s="77"/>
      <c r="EW85" s="77"/>
      <c r="EX85" s="77"/>
      <c r="EY85" s="77"/>
      <c r="EZ85" s="77"/>
      <c r="FA85" s="77"/>
      <c r="FB85" s="77"/>
      <c r="FC85" s="77"/>
      <c r="FD85" s="77"/>
      <c r="FE85" s="77"/>
      <c r="FF85" s="77"/>
      <c r="FG85" s="77"/>
      <c r="FH85" s="77"/>
      <c r="FI85" s="77"/>
      <c r="FJ85" s="77"/>
      <c r="FK85" s="77"/>
      <c r="FL85" s="77"/>
      <c r="FM85" s="77"/>
      <c r="FN85" s="77"/>
      <c r="FO85" s="77"/>
      <c r="FP85" s="77"/>
      <c r="FQ85" s="77"/>
      <c r="FR85" s="77"/>
      <c r="FS85" s="77"/>
      <c r="FT85" s="77"/>
      <c r="FU85" s="77"/>
      <c r="FV85" s="77"/>
      <c r="FW85" s="77"/>
      <c r="FX85" s="77"/>
      <c r="FY85" s="77"/>
      <c r="FZ85" s="77"/>
      <c r="GA85" s="77"/>
      <c r="GB85" s="77"/>
      <c r="GC85" s="77"/>
      <c r="GD85" s="77"/>
      <c r="GE85" s="77"/>
      <c r="GF85" s="77"/>
      <c r="GG85" s="77"/>
      <c r="GH85" s="77"/>
      <c r="GI85" s="77"/>
      <c r="GJ85" s="77"/>
      <c r="GK85" s="77"/>
      <c r="GL85" s="77"/>
      <c r="GM85" s="77"/>
      <c r="GN85" s="77"/>
      <c r="GO85" s="77"/>
      <c r="GP85" s="77"/>
      <c r="GQ85" s="77"/>
      <c r="GR85" s="77"/>
      <c r="GS85" s="77"/>
      <c r="GT85" s="77"/>
      <c r="GU85" s="77"/>
      <c r="GV85" s="77"/>
      <c r="GW85" s="77"/>
      <c r="GX85" s="77"/>
      <c r="GY85" s="77"/>
      <c r="GZ85" s="77"/>
      <c r="HA85" s="77"/>
      <c r="HB85" s="77"/>
      <c r="HC85" s="77"/>
      <c r="HD85" s="77"/>
      <c r="HE85" s="77"/>
      <c r="HF85" s="77"/>
      <c r="HG85" s="77"/>
      <c r="HH85" s="77"/>
      <c r="HI85" s="77"/>
      <c r="HJ85" s="77"/>
      <c r="HK85" s="77"/>
      <c r="HL85" s="77"/>
      <c r="HM85" s="77"/>
      <c r="HN85" s="77"/>
      <c r="HO85" s="77"/>
      <c r="HP85" s="77"/>
      <c r="HQ85" s="77"/>
      <c r="HR85" s="77"/>
      <c r="HS85" s="77"/>
      <c r="HT85" s="77"/>
      <c r="HU85" s="77"/>
      <c r="HV85" s="77"/>
      <c r="HW85" s="77"/>
      <c r="HX85" s="77"/>
      <c r="HY85" s="77"/>
      <c r="HZ85" s="77"/>
      <c r="IA85" s="77"/>
      <c r="IB85" s="77"/>
      <c r="IC85" s="77"/>
      <c r="ID85" s="77"/>
      <c r="IE85" s="77"/>
      <c r="IF85" s="77"/>
    </row>
    <row r="86" spans="10:240" ht="17.100000000000001" customHeight="1">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c r="CX86" s="77"/>
      <c r="CY86" s="77"/>
      <c r="CZ86" s="77"/>
      <c r="DA86" s="77"/>
      <c r="DB86" s="77"/>
      <c r="DC86" s="77"/>
      <c r="DD86" s="77"/>
      <c r="DE86" s="77"/>
      <c r="DF86" s="77"/>
      <c r="DG86" s="77"/>
      <c r="DH86" s="77"/>
      <c r="DI86" s="77"/>
      <c r="DJ86" s="77"/>
      <c r="DK86" s="77"/>
      <c r="DL86" s="77"/>
      <c r="DM86" s="77"/>
      <c r="DN86" s="77"/>
      <c r="DO86" s="77"/>
      <c r="DP86" s="77"/>
      <c r="DQ86" s="77"/>
      <c r="DR86" s="77"/>
      <c r="DS86" s="77"/>
      <c r="DT86" s="77"/>
      <c r="DU86" s="77"/>
      <c r="DV86" s="77"/>
      <c r="DW86" s="77"/>
      <c r="DX86" s="77"/>
      <c r="DY86" s="77"/>
      <c r="DZ86" s="77"/>
      <c r="EA86" s="77"/>
      <c r="EB86" s="77"/>
      <c r="EC86" s="77"/>
      <c r="ED86" s="77"/>
      <c r="EE86" s="77"/>
      <c r="EF86" s="77"/>
      <c r="EG86" s="77"/>
      <c r="EH86" s="77"/>
      <c r="EI86" s="77"/>
      <c r="EJ86" s="77"/>
      <c r="EK86" s="77"/>
      <c r="EL86" s="77"/>
      <c r="EM86" s="77"/>
      <c r="EN86" s="77"/>
      <c r="EO86" s="77"/>
      <c r="EP86" s="77"/>
      <c r="EQ86" s="77"/>
      <c r="ER86" s="77"/>
      <c r="ES86" s="77"/>
      <c r="ET86" s="77"/>
      <c r="EU86" s="77"/>
      <c r="EV86" s="77"/>
      <c r="EW86" s="77"/>
      <c r="EX86" s="77"/>
      <c r="EY86" s="77"/>
      <c r="EZ86" s="77"/>
      <c r="FA86" s="77"/>
      <c r="FB86" s="77"/>
      <c r="FC86" s="77"/>
      <c r="FD86" s="77"/>
      <c r="FE86" s="77"/>
      <c r="FF86" s="77"/>
      <c r="FG86" s="77"/>
      <c r="FH86" s="77"/>
      <c r="FI86" s="77"/>
      <c r="FJ86" s="77"/>
      <c r="FK86" s="77"/>
      <c r="FL86" s="77"/>
      <c r="FM86" s="77"/>
      <c r="FN86" s="77"/>
      <c r="FO86" s="77"/>
      <c r="FP86" s="77"/>
      <c r="FQ86" s="77"/>
      <c r="FR86" s="77"/>
      <c r="FS86" s="77"/>
      <c r="FT86" s="77"/>
      <c r="FU86" s="77"/>
      <c r="FV86" s="77"/>
      <c r="FW86" s="77"/>
      <c r="FX86" s="77"/>
      <c r="FY86" s="77"/>
      <c r="FZ86" s="77"/>
      <c r="GA86" s="77"/>
      <c r="GB86" s="77"/>
      <c r="GC86" s="77"/>
      <c r="GD86" s="77"/>
      <c r="GE86" s="77"/>
      <c r="GF86" s="77"/>
      <c r="GG86" s="77"/>
      <c r="GH86" s="77"/>
      <c r="GI86" s="77"/>
      <c r="GJ86" s="77"/>
      <c r="GK86" s="77"/>
      <c r="GL86" s="77"/>
      <c r="GM86" s="77"/>
      <c r="GN86" s="77"/>
      <c r="GO86" s="77"/>
      <c r="GP86" s="77"/>
      <c r="GQ86" s="77"/>
      <c r="GR86" s="77"/>
      <c r="GS86" s="77"/>
      <c r="GT86" s="77"/>
      <c r="GU86" s="77"/>
      <c r="GV86" s="77"/>
      <c r="GW86" s="77"/>
      <c r="GX86" s="77"/>
      <c r="GY86" s="77"/>
      <c r="GZ86" s="77"/>
      <c r="HA86" s="77"/>
      <c r="HB86" s="77"/>
      <c r="HC86" s="77"/>
      <c r="HD86" s="77"/>
      <c r="HE86" s="77"/>
      <c r="HF86" s="77"/>
      <c r="HG86" s="77"/>
      <c r="HH86" s="77"/>
      <c r="HI86" s="77"/>
      <c r="HJ86" s="77"/>
      <c r="HK86" s="77"/>
      <c r="HL86" s="77"/>
      <c r="HM86" s="77"/>
      <c r="HN86" s="77"/>
      <c r="HO86" s="77"/>
      <c r="HP86" s="77"/>
      <c r="HQ86" s="77"/>
      <c r="HR86" s="77"/>
      <c r="HS86" s="77"/>
      <c r="HT86" s="77"/>
      <c r="HU86" s="77"/>
      <c r="HV86" s="77"/>
      <c r="HW86" s="77"/>
      <c r="HX86" s="77"/>
      <c r="HY86" s="77"/>
      <c r="HZ86" s="77"/>
      <c r="IA86" s="77"/>
      <c r="IB86" s="77"/>
      <c r="IC86" s="77"/>
      <c r="ID86" s="77"/>
      <c r="IE86" s="77"/>
      <c r="IF86" s="77"/>
    </row>
    <row r="87" spans="10:240" ht="17.100000000000001" customHeight="1">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c r="CX87" s="77"/>
      <c r="CY87" s="77"/>
      <c r="CZ87" s="77"/>
      <c r="DA87" s="77"/>
      <c r="DB87" s="77"/>
      <c r="DC87" s="77"/>
      <c r="DD87" s="77"/>
      <c r="DE87" s="77"/>
      <c r="DF87" s="77"/>
      <c r="DG87" s="77"/>
      <c r="DH87" s="77"/>
      <c r="DI87" s="77"/>
      <c r="DJ87" s="77"/>
      <c r="DK87" s="77"/>
      <c r="DL87" s="77"/>
      <c r="DM87" s="77"/>
      <c r="DN87" s="77"/>
      <c r="DO87" s="77"/>
      <c r="DP87" s="77"/>
      <c r="DQ87" s="77"/>
      <c r="DR87" s="77"/>
      <c r="DS87" s="77"/>
      <c r="DT87" s="77"/>
      <c r="DU87" s="77"/>
      <c r="DV87" s="77"/>
      <c r="DW87" s="77"/>
      <c r="DX87" s="77"/>
      <c r="DY87" s="77"/>
      <c r="DZ87" s="77"/>
      <c r="EA87" s="77"/>
      <c r="EB87" s="77"/>
      <c r="EC87" s="77"/>
      <c r="ED87" s="77"/>
      <c r="EE87" s="77"/>
      <c r="EF87" s="77"/>
      <c r="EG87" s="77"/>
      <c r="EH87" s="77"/>
      <c r="EI87" s="77"/>
      <c r="EJ87" s="77"/>
      <c r="EK87" s="77"/>
      <c r="EL87" s="77"/>
      <c r="EM87" s="77"/>
      <c r="EN87" s="77"/>
      <c r="EO87" s="77"/>
      <c r="EP87" s="77"/>
      <c r="EQ87" s="77"/>
      <c r="ER87" s="77"/>
      <c r="ES87" s="77"/>
      <c r="ET87" s="77"/>
      <c r="EU87" s="77"/>
      <c r="EV87" s="77"/>
      <c r="EW87" s="77"/>
      <c r="EX87" s="77"/>
      <c r="EY87" s="77"/>
      <c r="EZ87" s="77"/>
      <c r="FA87" s="77"/>
      <c r="FB87" s="77"/>
      <c r="FC87" s="77"/>
      <c r="FD87" s="77"/>
      <c r="FE87" s="77"/>
      <c r="FF87" s="77"/>
      <c r="FG87" s="77"/>
      <c r="FH87" s="77"/>
      <c r="FI87" s="77"/>
      <c r="FJ87" s="77"/>
      <c r="FK87" s="77"/>
      <c r="FL87" s="77"/>
      <c r="FM87" s="77"/>
      <c r="FN87" s="77"/>
      <c r="FO87" s="77"/>
      <c r="FP87" s="77"/>
      <c r="FQ87" s="77"/>
      <c r="FR87" s="77"/>
      <c r="FS87" s="77"/>
      <c r="FT87" s="77"/>
      <c r="FU87" s="77"/>
      <c r="FV87" s="77"/>
      <c r="FW87" s="77"/>
      <c r="FX87" s="77"/>
      <c r="FY87" s="77"/>
      <c r="FZ87" s="77"/>
      <c r="GA87" s="77"/>
      <c r="GB87" s="77"/>
      <c r="GC87" s="77"/>
      <c r="GD87" s="77"/>
      <c r="GE87" s="77"/>
      <c r="GF87" s="77"/>
      <c r="GG87" s="77"/>
      <c r="GH87" s="77"/>
      <c r="GI87" s="77"/>
      <c r="GJ87" s="77"/>
      <c r="GK87" s="77"/>
      <c r="GL87" s="77"/>
      <c r="GM87" s="77"/>
      <c r="GN87" s="77"/>
      <c r="GO87" s="77"/>
      <c r="GP87" s="77"/>
      <c r="GQ87" s="77"/>
      <c r="GR87" s="77"/>
      <c r="GS87" s="77"/>
      <c r="GT87" s="77"/>
      <c r="GU87" s="77"/>
      <c r="GV87" s="77"/>
      <c r="GW87" s="77"/>
      <c r="GX87" s="77"/>
      <c r="GY87" s="77"/>
      <c r="GZ87" s="77"/>
      <c r="HA87" s="77"/>
      <c r="HB87" s="77"/>
      <c r="HC87" s="77"/>
      <c r="HD87" s="77"/>
      <c r="HE87" s="77"/>
      <c r="HF87" s="77"/>
      <c r="HG87" s="77"/>
      <c r="HH87" s="77"/>
      <c r="HI87" s="77"/>
      <c r="HJ87" s="77"/>
      <c r="HK87" s="77"/>
      <c r="HL87" s="77"/>
      <c r="HM87" s="77"/>
      <c r="HN87" s="77"/>
      <c r="HO87" s="77"/>
      <c r="HP87" s="77"/>
      <c r="HQ87" s="77"/>
      <c r="HR87" s="77"/>
      <c r="HS87" s="77"/>
      <c r="HT87" s="77"/>
      <c r="HU87" s="77"/>
      <c r="HV87" s="77"/>
      <c r="HW87" s="77"/>
      <c r="HX87" s="77"/>
      <c r="HY87" s="77"/>
      <c r="HZ87" s="77"/>
      <c r="IA87" s="77"/>
      <c r="IB87" s="77"/>
      <c r="IC87" s="77"/>
      <c r="ID87" s="77"/>
      <c r="IE87" s="77"/>
      <c r="IF87" s="77"/>
    </row>
    <row r="88" spans="10:240" ht="17.100000000000001" customHeight="1">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c r="CX88" s="77"/>
      <c r="CY88" s="77"/>
      <c r="CZ88" s="77"/>
      <c r="DA88" s="77"/>
      <c r="DB88" s="77"/>
      <c r="DC88" s="77"/>
      <c r="DD88" s="77"/>
      <c r="DE88" s="77"/>
      <c r="DF88" s="77"/>
      <c r="DG88" s="77"/>
      <c r="DH88" s="77"/>
      <c r="DI88" s="77"/>
      <c r="DJ88" s="77"/>
      <c r="DK88" s="77"/>
      <c r="DL88" s="77"/>
      <c r="DM88" s="77"/>
      <c r="DN88" s="77"/>
      <c r="DO88" s="77"/>
      <c r="DP88" s="77"/>
      <c r="DQ88" s="77"/>
      <c r="DR88" s="77"/>
      <c r="DS88" s="77"/>
      <c r="DT88" s="77"/>
      <c r="DU88" s="77"/>
      <c r="DV88" s="77"/>
      <c r="DW88" s="77"/>
      <c r="DX88" s="77"/>
      <c r="DY88" s="77"/>
      <c r="DZ88" s="77"/>
      <c r="EA88" s="77"/>
      <c r="EB88" s="77"/>
      <c r="EC88" s="77"/>
      <c r="ED88" s="77"/>
      <c r="EE88" s="77"/>
      <c r="EF88" s="77"/>
      <c r="EG88" s="77"/>
      <c r="EH88" s="77"/>
      <c r="EI88" s="77"/>
      <c r="EJ88" s="77"/>
      <c r="EK88" s="77"/>
      <c r="EL88" s="77"/>
      <c r="EM88" s="77"/>
      <c r="EN88" s="77"/>
      <c r="EO88" s="77"/>
      <c r="EP88" s="77"/>
      <c r="EQ88" s="77"/>
      <c r="ER88" s="77"/>
      <c r="ES88" s="77"/>
      <c r="ET88" s="77"/>
      <c r="EU88" s="77"/>
      <c r="EV88" s="77"/>
      <c r="EW88" s="77"/>
      <c r="EX88" s="77"/>
      <c r="EY88" s="77"/>
      <c r="EZ88" s="77"/>
      <c r="FA88" s="77"/>
      <c r="FB88" s="77"/>
      <c r="FC88" s="77"/>
      <c r="FD88" s="77"/>
      <c r="FE88" s="77"/>
      <c r="FF88" s="77"/>
      <c r="FG88" s="77"/>
      <c r="FH88" s="77"/>
      <c r="FI88" s="77"/>
      <c r="FJ88" s="77"/>
      <c r="FK88" s="77"/>
      <c r="FL88" s="77"/>
      <c r="FM88" s="77"/>
      <c r="FN88" s="77"/>
      <c r="FO88" s="77"/>
      <c r="FP88" s="77"/>
      <c r="FQ88" s="77"/>
      <c r="FR88" s="77"/>
      <c r="FS88" s="77"/>
      <c r="FT88" s="77"/>
      <c r="FU88" s="77"/>
      <c r="FV88" s="77"/>
      <c r="FW88" s="77"/>
      <c r="FX88" s="77"/>
      <c r="FY88" s="77"/>
      <c r="FZ88" s="77"/>
      <c r="GA88" s="77"/>
      <c r="GB88" s="77"/>
      <c r="GC88" s="77"/>
      <c r="GD88" s="77"/>
      <c r="GE88" s="77"/>
      <c r="GF88" s="77"/>
      <c r="GG88" s="77"/>
      <c r="GH88" s="77"/>
      <c r="GI88" s="77"/>
      <c r="GJ88" s="77"/>
      <c r="GK88" s="77"/>
      <c r="GL88" s="77"/>
      <c r="GM88" s="77"/>
      <c r="GN88" s="77"/>
      <c r="GO88" s="77"/>
      <c r="GP88" s="77"/>
      <c r="GQ88" s="77"/>
      <c r="GR88" s="77"/>
      <c r="GS88" s="77"/>
      <c r="GT88" s="77"/>
      <c r="GU88" s="77"/>
      <c r="GV88" s="77"/>
      <c r="GW88" s="77"/>
      <c r="GX88" s="77"/>
      <c r="GY88" s="77"/>
      <c r="GZ88" s="77"/>
      <c r="HA88" s="77"/>
      <c r="HB88" s="77"/>
      <c r="HC88" s="77"/>
      <c r="HD88" s="77"/>
      <c r="HE88" s="77"/>
      <c r="HF88" s="77"/>
      <c r="HG88" s="77"/>
      <c r="HH88" s="77"/>
      <c r="HI88" s="77"/>
      <c r="HJ88" s="77"/>
      <c r="HK88" s="77"/>
      <c r="HL88" s="77"/>
      <c r="HM88" s="77"/>
      <c r="HN88" s="77"/>
      <c r="HO88" s="77"/>
      <c r="HP88" s="77"/>
      <c r="HQ88" s="77"/>
      <c r="HR88" s="77"/>
      <c r="HS88" s="77"/>
      <c r="HT88" s="77"/>
      <c r="HU88" s="77"/>
      <c r="HV88" s="77"/>
      <c r="HW88" s="77"/>
      <c r="HX88" s="77"/>
      <c r="HY88" s="77"/>
      <c r="HZ88" s="77"/>
      <c r="IA88" s="77"/>
      <c r="IB88" s="77"/>
      <c r="IC88" s="77"/>
      <c r="ID88" s="77"/>
      <c r="IE88" s="77"/>
      <c r="IF88" s="77"/>
    </row>
    <row r="89" spans="10:240" ht="17.100000000000001" customHeight="1">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c r="CX89" s="77"/>
      <c r="CY89" s="77"/>
      <c r="CZ89" s="77"/>
      <c r="DA89" s="77"/>
      <c r="DB89" s="77"/>
      <c r="DC89" s="77"/>
      <c r="DD89" s="77"/>
      <c r="DE89" s="77"/>
      <c r="DF89" s="77"/>
      <c r="DG89" s="77"/>
      <c r="DH89" s="77"/>
      <c r="DI89" s="77"/>
      <c r="DJ89" s="77"/>
      <c r="DK89" s="77"/>
      <c r="DL89" s="77"/>
      <c r="DM89" s="77"/>
      <c r="DN89" s="77"/>
      <c r="DO89" s="77"/>
      <c r="DP89" s="77"/>
      <c r="DQ89" s="77"/>
      <c r="DR89" s="77"/>
      <c r="DS89" s="77"/>
      <c r="DT89" s="77"/>
      <c r="DU89" s="77"/>
      <c r="DV89" s="77"/>
      <c r="DW89" s="77"/>
      <c r="DX89" s="77"/>
      <c r="DY89" s="77"/>
      <c r="DZ89" s="77"/>
      <c r="EA89" s="77"/>
      <c r="EB89" s="77"/>
      <c r="EC89" s="77"/>
      <c r="ED89" s="77"/>
      <c r="EE89" s="77"/>
      <c r="EF89" s="77"/>
      <c r="EG89" s="77"/>
      <c r="EH89" s="77"/>
      <c r="EI89" s="77"/>
      <c r="EJ89" s="77"/>
      <c r="EK89" s="77"/>
      <c r="EL89" s="77"/>
      <c r="EM89" s="77"/>
      <c r="EN89" s="77"/>
      <c r="EO89" s="77"/>
      <c r="EP89" s="77"/>
      <c r="EQ89" s="77"/>
      <c r="ER89" s="77"/>
      <c r="ES89" s="77"/>
      <c r="ET89" s="77"/>
      <c r="EU89" s="77"/>
      <c r="EV89" s="77"/>
      <c r="EW89" s="77"/>
      <c r="EX89" s="77"/>
      <c r="EY89" s="77"/>
      <c r="EZ89" s="77"/>
      <c r="FA89" s="77"/>
      <c r="FB89" s="77"/>
      <c r="FC89" s="77"/>
      <c r="FD89" s="77"/>
      <c r="FE89" s="77"/>
      <c r="FF89" s="77"/>
      <c r="FG89" s="77"/>
      <c r="FH89" s="77"/>
      <c r="FI89" s="77"/>
      <c r="FJ89" s="77"/>
      <c r="FK89" s="77"/>
      <c r="FL89" s="77"/>
      <c r="FM89" s="77"/>
      <c r="FN89" s="77"/>
      <c r="FO89" s="77"/>
      <c r="FP89" s="77"/>
      <c r="FQ89" s="77"/>
      <c r="FR89" s="77"/>
      <c r="FS89" s="77"/>
      <c r="FT89" s="77"/>
      <c r="FU89" s="77"/>
      <c r="FV89" s="77"/>
      <c r="FW89" s="77"/>
      <c r="FX89" s="77"/>
      <c r="FY89" s="77"/>
      <c r="FZ89" s="77"/>
      <c r="GA89" s="77"/>
      <c r="GB89" s="77"/>
      <c r="GC89" s="77"/>
      <c r="GD89" s="77"/>
      <c r="GE89" s="77"/>
      <c r="GF89" s="77"/>
      <c r="GG89" s="77"/>
      <c r="GH89" s="77"/>
      <c r="GI89" s="77"/>
      <c r="GJ89" s="77"/>
      <c r="GK89" s="77"/>
      <c r="GL89" s="77"/>
      <c r="GM89" s="77"/>
      <c r="GN89" s="77"/>
      <c r="GO89" s="77"/>
      <c r="GP89" s="77"/>
      <c r="GQ89" s="77"/>
      <c r="GR89" s="77"/>
      <c r="GS89" s="77"/>
      <c r="GT89" s="77"/>
      <c r="GU89" s="77"/>
      <c r="GV89" s="77"/>
      <c r="GW89" s="77"/>
      <c r="GX89" s="77"/>
      <c r="GY89" s="77"/>
      <c r="GZ89" s="77"/>
      <c r="HA89" s="77"/>
      <c r="HB89" s="77"/>
      <c r="HC89" s="77"/>
      <c r="HD89" s="77"/>
      <c r="HE89" s="77"/>
      <c r="HF89" s="77"/>
      <c r="HG89" s="77"/>
      <c r="HH89" s="77"/>
      <c r="HI89" s="77"/>
      <c r="HJ89" s="77"/>
      <c r="HK89" s="77"/>
      <c r="HL89" s="77"/>
      <c r="HM89" s="77"/>
      <c r="HN89" s="77"/>
      <c r="HO89" s="77"/>
      <c r="HP89" s="77"/>
      <c r="HQ89" s="77"/>
      <c r="HR89" s="77"/>
      <c r="HS89" s="77"/>
      <c r="HT89" s="77"/>
      <c r="HU89" s="77"/>
      <c r="HV89" s="77"/>
      <c r="HW89" s="77"/>
      <c r="HX89" s="77"/>
      <c r="HY89" s="77"/>
      <c r="HZ89" s="77"/>
      <c r="IA89" s="77"/>
      <c r="IB89" s="77"/>
      <c r="IC89" s="77"/>
      <c r="ID89" s="77"/>
      <c r="IE89" s="77"/>
      <c r="IF89" s="77"/>
    </row>
    <row r="90" spans="10:240" ht="17.100000000000001" customHeight="1">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c r="CX90" s="77"/>
      <c r="CY90" s="77"/>
      <c r="CZ90" s="77"/>
      <c r="DA90" s="77"/>
      <c r="DB90" s="77"/>
      <c r="DC90" s="77"/>
      <c r="DD90" s="77"/>
      <c r="DE90" s="77"/>
      <c r="DF90" s="77"/>
      <c r="DG90" s="77"/>
      <c r="DH90" s="77"/>
      <c r="DI90" s="77"/>
      <c r="DJ90" s="77"/>
      <c r="DK90" s="77"/>
      <c r="DL90" s="77"/>
      <c r="DM90" s="77"/>
      <c r="DN90" s="77"/>
      <c r="DO90" s="77"/>
      <c r="DP90" s="77"/>
      <c r="DQ90" s="77"/>
      <c r="DR90" s="77"/>
      <c r="DS90" s="77"/>
      <c r="DT90" s="77"/>
      <c r="DU90" s="77"/>
      <c r="DV90" s="77"/>
      <c r="DW90" s="77"/>
      <c r="DX90" s="77"/>
      <c r="DY90" s="77"/>
      <c r="DZ90" s="77"/>
      <c r="EA90" s="77"/>
      <c r="EB90" s="77"/>
      <c r="EC90" s="77"/>
      <c r="ED90" s="77"/>
      <c r="EE90" s="77"/>
      <c r="EF90" s="77"/>
      <c r="EG90" s="77"/>
      <c r="EH90" s="77"/>
      <c r="EI90" s="77"/>
      <c r="EJ90" s="77"/>
      <c r="EK90" s="77"/>
      <c r="EL90" s="77"/>
      <c r="EM90" s="77"/>
      <c r="EN90" s="77"/>
      <c r="EO90" s="77"/>
      <c r="EP90" s="77"/>
      <c r="EQ90" s="77"/>
      <c r="ER90" s="77"/>
      <c r="ES90" s="77"/>
      <c r="ET90" s="77"/>
      <c r="EU90" s="77"/>
      <c r="EV90" s="77"/>
      <c r="EW90" s="77"/>
      <c r="EX90" s="77"/>
      <c r="EY90" s="77"/>
      <c r="EZ90" s="77"/>
      <c r="FA90" s="77"/>
      <c r="FB90" s="77"/>
      <c r="FC90" s="77"/>
      <c r="FD90" s="77"/>
      <c r="FE90" s="77"/>
      <c r="FF90" s="77"/>
      <c r="FG90" s="77"/>
      <c r="FH90" s="77"/>
      <c r="FI90" s="77"/>
      <c r="FJ90" s="77"/>
      <c r="FK90" s="77"/>
      <c r="FL90" s="77"/>
      <c r="FM90" s="77"/>
      <c r="FN90" s="77"/>
      <c r="FO90" s="77"/>
      <c r="FP90" s="77"/>
      <c r="FQ90" s="77"/>
      <c r="FR90" s="77"/>
      <c r="FS90" s="77"/>
      <c r="FT90" s="77"/>
      <c r="FU90" s="77"/>
      <c r="FV90" s="77"/>
      <c r="FW90" s="77"/>
      <c r="FX90" s="77"/>
      <c r="FY90" s="77"/>
      <c r="FZ90" s="77"/>
      <c r="GA90" s="77"/>
      <c r="GB90" s="77"/>
      <c r="GC90" s="77"/>
      <c r="GD90" s="77"/>
      <c r="GE90" s="77"/>
      <c r="GF90" s="77"/>
      <c r="GG90" s="77"/>
      <c r="GH90" s="77"/>
      <c r="GI90" s="77"/>
      <c r="GJ90" s="77"/>
      <c r="GK90" s="77"/>
      <c r="GL90" s="77"/>
      <c r="GM90" s="77"/>
      <c r="GN90" s="77"/>
      <c r="GO90" s="77"/>
      <c r="GP90" s="77"/>
      <c r="GQ90" s="77"/>
      <c r="GR90" s="77"/>
      <c r="GS90" s="77"/>
      <c r="GT90" s="77"/>
      <c r="GU90" s="77"/>
      <c r="GV90" s="77"/>
      <c r="GW90" s="77"/>
      <c r="GX90" s="77"/>
      <c r="GY90" s="77"/>
      <c r="GZ90" s="77"/>
      <c r="HA90" s="77"/>
      <c r="HB90" s="77"/>
      <c r="HC90" s="77"/>
      <c r="HD90" s="77"/>
      <c r="HE90" s="77"/>
      <c r="HF90" s="77"/>
      <c r="HG90" s="77"/>
      <c r="HH90" s="77"/>
      <c r="HI90" s="77"/>
      <c r="HJ90" s="77"/>
      <c r="HK90" s="77"/>
      <c r="HL90" s="77"/>
      <c r="HM90" s="77"/>
      <c r="HN90" s="77"/>
      <c r="HO90" s="77"/>
      <c r="HP90" s="77"/>
      <c r="HQ90" s="77"/>
      <c r="HR90" s="77"/>
      <c r="HS90" s="77"/>
      <c r="HT90" s="77"/>
      <c r="HU90" s="77"/>
      <c r="HV90" s="77"/>
      <c r="HW90" s="77"/>
      <c r="HX90" s="77"/>
      <c r="HY90" s="77"/>
      <c r="HZ90" s="77"/>
      <c r="IA90" s="77"/>
      <c r="IB90" s="77"/>
      <c r="IC90" s="77"/>
      <c r="ID90" s="77"/>
      <c r="IE90" s="77"/>
      <c r="IF90" s="77"/>
    </row>
    <row r="91" spans="10:240" ht="17.100000000000001" customHeight="1">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row>
    <row r="92" spans="10:240" ht="17.100000000000001" customHeight="1">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c r="CX92" s="77"/>
      <c r="CY92" s="77"/>
      <c r="CZ92" s="77"/>
      <c r="DA92" s="77"/>
      <c r="DB92" s="77"/>
      <c r="DC92" s="77"/>
      <c r="DD92" s="77"/>
      <c r="DE92" s="77"/>
      <c r="DF92" s="77"/>
      <c r="DG92" s="77"/>
      <c r="DH92" s="77"/>
      <c r="DI92" s="77"/>
      <c r="DJ92" s="77"/>
      <c r="DK92" s="77"/>
      <c r="DL92" s="77"/>
      <c r="DM92" s="77"/>
      <c r="DN92" s="77"/>
      <c r="DO92" s="77"/>
      <c r="DP92" s="77"/>
      <c r="DQ92" s="77"/>
      <c r="DR92" s="77"/>
      <c r="DS92" s="77"/>
      <c r="DT92" s="77"/>
      <c r="DU92" s="77"/>
      <c r="DV92" s="77"/>
      <c r="DW92" s="77"/>
      <c r="DX92" s="77"/>
      <c r="DY92" s="77"/>
      <c r="DZ92" s="77"/>
      <c r="EA92" s="77"/>
      <c r="EB92" s="77"/>
      <c r="EC92" s="77"/>
      <c r="ED92" s="77"/>
      <c r="EE92" s="77"/>
      <c r="EF92" s="77"/>
      <c r="EG92" s="77"/>
      <c r="EH92" s="77"/>
      <c r="EI92" s="77"/>
      <c r="EJ92" s="77"/>
      <c r="EK92" s="77"/>
      <c r="EL92" s="77"/>
      <c r="EM92" s="77"/>
      <c r="EN92" s="77"/>
      <c r="EO92" s="77"/>
      <c r="EP92" s="77"/>
      <c r="EQ92" s="77"/>
      <c r="ER92" s="77"/>
      <c r="ES92" s="77"/>
      <c r="ET92" s="77"/>
      <c r="EU92" s="77"/>
      <c r="EV92" s="77"/>
      <c r="EW92" s="77"/>
      <c r="EX92" s="77"/>
      <c r="EY92" s="77"/>
      <c r="EZ92" s="77"/>
      <c r="FA92" s="77"/>
      <c r="FB92" s="77"/>
      <c r="FC92" s="77"/>
      <c r="FD92" s="77"/>
      <c r="FE92" s="77"/>
      <c r="FF92" s="77"/>
      <c r="FG92" s="77"/>
      <c r="FH92" s="77"/>
      <c r="FI92" s="77"/>
      <c r="FJ92" s="77"/>
      <c r="FK92" s="77"/>
      <c r="FL92" s="77"/>
      <c r="FM92" s="77"/>
      <c r="FN92" s="77"/>
      <c r="FO92" s="77"/>
      <c r="FP92" s="77"/>
      <c r="FQ92" s="77"/>
      <c r="FR92" s="77"/>
      <c r="FS92" s="77"/>
      <c r="FT92" s="77"/>
      <c r="FU92" s="77"/>
      <c r="FV92" s="77"/>
      <c r="FW92" s="77"/>
      <c r="FX92" s="77"/>
      <c r="FY92" s="77"/>
      <c r="FZ92" s="77"/>
      <c r="GA92" s="77"/>
      <c r="GB92" s="77"/>
      <c r="GC92" s="77"/>
      <c r="GD92" s="77"/>
      <c r="GE92" s="77"/>
      <c r="GF92" s="77"/>
      <c r="GG92" s="77"/>
      <c r="GH92" s="77"/>
      <c r="GI92" s="77"/>
      <c r="GJ92" s="77"/>
      <c r="GK92" s="77"/>
      <c r="GL92" s="77"/>
      <c r="GM92" s="77"/>
      <c r="GN92" s="77"/>
      <c r="GO92" s="77"/>
      <c r="GP92" s="77"/>
      <c r="GQ92" s="77"/>
      <c r="GR92" s="77"/>
      <c r="GS92" s="77"/>
      <c r="GT92" s="77"/>
      <c r="GU92" s="77"/>
      <c r="GV92" s="77"/>
      <c r="GW92" s="77"/>
      <c r="GX92" s="77"/>
      <c r="GY92" s="77"/>
      <c r="GZ92" s="77"/>
      <c r="HA92" s="77"/>
      <c r="HB92" s="77"/>
      <c r="HC92" s="77"/>
      <c r="HD92" s="77"/>
      <c r="HE92" s="77"/>
      <c r="HF92" s="77"/>
      <c r="HG92" s="77"/>
      <c r="HH92" s="77"/>
      <c r="HI92" s="77"/>
      <c r="HJ92" s="77"/>
      <c r="HK92" s="77"/>
      <c r="HL92" s="77"/>
      <c r="HM92" s="77"/>
      <c r="HN92" s="77"/>
      <c r="HO92" s="77"/>
      <c r="HP92" s="77"/>
      <c r="HQ92" s="77"/>
      <c r="HR92" s="77"/>
      <c r="HS92" s="77"/>
      <c r="HT92" s="77"/>
      <c r="HU92" s="77"/>
      <c r="HV92" s="77"/>
      <c r="HW92" s="77"/>
      <c r="HX92" s="77"/>
      <c r="HY92" s="77"/>
      <c r="HZ92" s="77"/>
      <c r="IA92" s="77"/>
      <c r="IB92" s="77"/>
      <c r="IC92" s="77"/>
      <c r="ID92" s="77"/>
      <c r="IE92" s="77"/>
      <c r="IF92" s="77"/>
    </row>
    <row r="93" spans="10:240" ht="17.100000000000001" customHeight="1">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row>
    <row r="94" spans="10:240" ht="17.100000000000001" customHeight="1">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row>
    <row r="95" spans="10:240" ht="17.100000000000001" customHeight="1">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row>
    <row r="96" spans="10:240" ht="17.100000000000001" customHeight="1">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row>
    <row r="97" spans="10:240" ht="17.100000000000001" customHeight="1">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row>
    <row r="98" spans="10:240" ht="17.100000000000001" customHeight="1">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row>
    <row r="99" spans="10:240" ht="17.100000000000001" customHeight="1">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row>
    <row r="100" spans="10:240" ht="17.100000000000001" customHeight="1">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row>
    <row r="101" spans="10:240" ht="17.100000000000001" customHeight="1">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row>
    <row r="102" spans="10:240" ht="17.100000000000001" customHeight="1">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row>
    <row r="103" spans="10:240" ht="17.100000000000001" customHeight="1">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c r="CX103" s="77"/>
      <c r="CY103" s="77"/>
      <c r="CZ103" s="77"/>
      <c r="DA103" s="77"/>
      <c r="DB103" s="77"/>
      <c r="DC103" s="77"/>
      <c r="DD103" s="77"/>
      <c r="DE103" s="77"/>
      <c r="DF103" s="77"/>
      <c r="DG103" s="77"/>
      <c r="DH103" s="77"/>
      <c r="DI103" s="77"/>
      <c r="DJ103" s="77"/>
      <c r="DK103" s="77"/>
      <c r="DL103" s="77"/>
      <c r="DM103" s="77"/>
      <c r="DN103" s="77"/>
      <c r="DO103" s="77"/>
      <c r="DP103" s="77"/>
      <c r="DQ103" s="77"/>
      <c r="DR103" s="77"/>
      <c r="DS103" s="77"/>
      <c r="DT103" s="77"/>
      <c r="DU103" s="77"/>
      <c r="DV103" s="77"/>
      <c r="DW103" s="77"/>
      <c r="DX103" s="77"/>
      <c r="DY103" s="77"/>
      <c r="DZ103" s="77"/>
      <c r="EA103" s="77"/>
      <c r="EB103" s="77"/>
      <c r="EC103" s="77"/>
      <c r="ED103" s="77"/>
      <c r="EE103" s="77"/>
      <c r="EF103" s="77"/>
      <c r="EG103" s="77"/>
      <c r="EH103" s="77"/>
      <c r="EI103" s="77"/>
      <c r="EJ103" s="77"/>
      <c r="EK103" s="77"/>
      <c r="EL103" s="77"/>
      <c r="EM103" s="77"/>
      <c r="EN103" s="77"/>
      <c r="EO103" s="77"/>
      <c r="EP103" s="77"/>
      <c r="EQ103" s="77"/>
      <c r="ER103" s="77"/>
      <c r="ES103" s="77"/>
      <c r="ET103" s="77"/>
      <c r="EU103" s="77"/>
      <c r="EV103" s="77"/>
      <c r="EW103" s="77"/>
      <c r="EX103" s="77"/>
      <c r="EY103" s="77"/>
      <c r="EZ103" s="77"/>
      <c r="FA103" s="77"/>
      <c r="FB103" s="77"/>
      <c r="FC103" s="77"/>
      <c r="FD103" s="77"/>
      <c r="FE103" s="77"/>
      <c r="FF103" s="77"/>
      <c r="FG103" s="77"/>
      <c r="FH103" s="77"/>
      <c r="FI103" s="77"/>
      <c r="FJ103" s="77"/>
      <c r="FK103" s="77"/>
      <c r="FL103" s="77"/>
      <c r="FM103" s="77"/>
      <c r="FN103" s="77"/>
      <c r="FO103" s="77"/>
      <c r="FP103" s="77"/>
      <c r="FQ103" s="77"/>
      <c r="FR103" s="77"/>
      <c r="FS103" s="77"/>
      <c r="FT103" s="77"/>
      <c r="FU103" s="77"/>
      <c r="FV103" s="77"/>
      <c r="FW103" s="77"/>
      <c r="FX103" s="77"/>
      <c r="FY103" s="77"/>
      <c r="FZ103" s="77"/>
      <c r="GA103" s="77"/>
      <c r="GB103" s="77"/>
      <c r="GC103" s="77"/>
      <c r="GD103" s="77"/>
      <c r="GE103" s="77"/>
      <c r="GF103" s="77"/>
      <c r="GG103" s="77"/>
      <c r="GH103" s="77"/>
      <c r="GI103" s="77"/>
      <c r="GJ103" s="77"/>
      <c r="GK103" s="77"/>
      <c r="GL103" s="77"/>
      <c r="GM103" s="77"/>
      <c r="GN103" s="77"/>
      <c r="GO103" s="77"/>
      <c r="GP103" s="77"/>
      <c r="GQ103" s="77"/>
      <c r="GR103" s="77"/>
      <c r="GS103" s="77"/>
      <c r="GT103" s="77"/>
      <c r="GU103" s="77"/>
      <c r="GV103" s="77"/>
      <c r="GW103" s="77"/>
      <c r="GX103" s="77"/>
      <c r="GY103" s="77"/>
      <c r="GZ103" s="77"/>
      <c r="HA103" s="77"/>
      <c r="HB103" s="77"/>
      <c r="HC103" s="77"/>
      <c r="HD103" s="77"/>
      <c r="HE103" s="77"/>
      <c r="HF103" s="77"/>
      <c r="HG103" s="77"/>
      <c r="HH103" s="77"/>
      <c r="HI103" s="77"/>
      <c r="HJ103" s="77"/>
      <c r="HK103" s="77"/>
      <c r="HL103" s="77"/>
      <c r="HM103" s="77"/>
      <c r="HN103" s="77"/>
      <c r="HO103" s="77"/>
      <c r="HP103" s="77"/>
      <c r="HQ103" s="77"/>
      <c r="HR103" s="77"/>
      <c r="HS103" s="77"/>
      <c r="HT103" s="77"/>
      <c r="HU103" s="77"/>
      <c r="HV103" s="77"/>
      <c r="HW103" s="77"/>
      <c r="HX103" s="77"/>
      <c r="HY103" s="77"/>
      <c r="HZ103" s="77"/>
      <c r="IA103" s="77"/>
      <c r="IB103" s="77"/>
      <c r="IC103" s="77"/>
      <c r="ID103" s="77"/>
      <c r="IE103" s="77"/>
      <c r="IF103" s="77"/>
    </row>
    <row r="104" spans="10:240" ht="17.100000000000001" customHeight="1">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c r="CX104" s="77"/>
      <c r="CY104" s="77"/>
      <c r="CZ104" s="77"/>
      <c r="DA104" s="77"/>
      <c r="DB104" s="77"/>
      <c r="DC104" s="77"/>
      <c r="DD104" s="77"/>
      <c r="DE104" s="77"/>
      <c r="DF104" s="77"/>
      <c r="DG104" s="77"/>
      <c r="DH104" s="77"/>
      <c r="DI104" s="77"/>
      <c r="DJ104" s="77"/>
      <c r="DK104" s="77"/>
      <c r="DL104" s="77"/>
      <c r="DM104" s="77"/>
      <c r="DN104" s="77"/>
      <c r="DO104" s="77"/>
      <c r="DP104" s="77"/>
      <c r="DQ104" s="77"/>
      <c r="DR104" s="77"/>
      <c r="DS104" s="77"/>
      <c r="DT104" s="77"/>
      <c r="DU104" s="77"/>
      <c r="DV104" s="77"/>
      <c r="DW104" s="77"/>
      <c r="DX104" s="77"/>
      <c r="DY104" s="77"/>
      <c r="DZ104" s="77"/>
      <c r="EA104" s="77"/>
      <c r="EB104" s="77"/>
      <c r="EC104" s="77"/>
      <c r="ED104" s="77"/>
      <c r="EE104" s="77"/>
      <c r="EF104" s="77"/>
      <c r="EG104" s="77"/>
      <c r="EH104" s="77"/>
      <c r="EI104" s="77"/>
      <c r="EJ104" s="77"/>
      <c r="EK104" s="77"/>
      <c r="EL104" s="77"/>
      <c r="EM104" s="77"/>
      <c r="EN104" s="77"/>
      <c r="EO104" s="77"/>
      <c r="EP104" s="77"/>
      <c r="EQ104" s="77"/>
      <c r="ER104" s="77"/>
      <c r="ES104" s="77"/>
      <c r="ET104" s="77"/>
      <c r="EU104" s="77"/>
      <c r="EV104" s="77"/>
      <c r="EW104" s="77"/>
      <c r="EX104" s="77"/>
      <c r="EY104" s="77"/>
      <c r="EZ104" s="77"/>
      <c r="FA104" s="77"/>
      <c r="FB104" s="77"/>
      <c r="FC104" s="77"/>
      <c r="FD104" s="77"/>
      <c r="FE104" s="77"/>
      <c r="FF104" s="77"/>
      <c r="FG104" s="77"/>
      <c r="FH104" s="77"/>
      <c r="FI104" s="77"/>
      <c r="FJ104" s="77"/>
      <c r="FK104" s="77"/>
      <c r="FL104" s="77"/>
      <c r="FM104" s="77"/>
      <c r="FN104" s="77"/>
      <c r="FO104" s="77"/>
      <c r="FP104" s="77"/>
      <c r="FQ104" s="77"/>
      <c r="FR104" s="77"/>
      <c r="FS104" s="77"/>
      <c r="FT104" s="77"/>
      <c r="FU104" s="77"/>
      <c r="FV104" s="77"/>
      <c r="FW104" s="77"/>
      <c r="FX104" s="77"/>
      <c r="FY104" s="77"/>
      <c r="FZ104" s="77"/>
      <c r="GA104" s="77"/>
      <c r="GB104" s="77"/>
      <c r="GC104" s="77"/>
      <c r="GD104" s="77"/>
      <c r="GE104" s="77"/>
      <c r="GF104" s="77"/>
      <c r="GG104" s="77"/>
      <c r="GH104" s="77"/>
      <c r="GI104" s="77"/>
      <c r="GJ104" s="77"/>
      <c r="GK104" s="77"/>
      <c r="GL104" s="77"/>
      <c r="GM104" s="77"/>
      <c r="GN104" s="77"/>
      <c r="GO104" s="77"/>
      <c r="GP104" s="77"/>
      <c r="GQ104" s="77"/>
      <c r="GR104" s="77"/>
      <c r="GS104" s="77"/>
      <c r="GT104" s="77"/>
      <c r="GU104" s="77"/>
      <c r="GV104" s="77"/>
      <c r="GW104" s="77"/>
      <c r="GX104" s="77"/>
      <c r="GY104" s="77"/>
      <c r="GZ104" s="77"/>
      <c r="HA104" s="77"/>
      <c r="HB104" s="77"/>
      <c r="HC104" s="77"/>
      <c r="HD104" s="77"/>
      <c r="HE104" s="77"/>
      <c r="HF104" s="77"/>
      <c r="HG104" s="77"/>
      <c r="HH104" s="77"/>
      <c r="HI104" s="77"/>
      <c r="HJ104" s="77"/>
      <c r="HK104" s="77"/>
      <c r="HL104" s="77"/>
      <c r="HM104" s="77"/>
      <c r="HN104" s="77"/>
      <c r="HO104" s="77"/>
      <c r="HP104" s="77"/>
      <c r="HQ104" s="77"/>
      <c r="HR104" s="77"/>
      <c r="HS104" s="77"/>
      <c r="HT104" s="77"/>
      <c r="HU104" s="77"/>
      <c r="HV104" s="77"/>
      <c r="HW104" s="77"/>
      <c r="HX104" s="77"/>
      <c r="HY104" s="77"/>
      <c r="HZ104" s="77"/>
      <c r="IA104" s="77"/>
      <c r="IB104" s="77"/>
      <c r="IC104" s="77"/>
      <c r="ID104" s="77"/>
      <c r="IE104" s="77"/>
      <c r="IF104" s="77"/>
    </row>
    <row r="105" spans="10:240" ht="17.100000000000001" customHeight="1">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row>
    <row r="106" spans="10:240" ht="17.100000000000001" customHeight="1">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row>
    <row r="107" spans="10:240" ht="17.100000000000001" customHeight="1">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row>
    <row r="108" spans="10:240" ht="17.100000000000001" customHeight="1">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row>
    <row r="109" spans="10:240" ht="17.100000000000001" customHeight="1">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row>
    <row r="110" spans="10:240" ht="17.100000000000001" customHeight="1">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row>
    <row r="111" spans="10:240" ht="17.100000000000001" customHeight="1">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row>
    <row r="112" spans="10:240" ht="17.100000000000001" customHeight="1">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row>
    <row r="113" spans="10:240" ht="17.100000000000001" customHeight="1">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row>
    <row r="114" spans="10:240" ht="17.100000000000001" customHeight="1">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c r="BY114" s="77"/>
      <c r="BZ114" s="77"/>
      <c r="CA114" s="77"/>
      <c r="CB114" s="77"/>
      <c r="CC114" s="77"/>
      <c r="CD114" s="77"/>
      <c r="CE114" s="77"/>
      <c r="CF114" s="77"/>
      <c r="CG114" s="77"/>
      <c r="CH114" s="77"/>
      <c r="CI114" s="77"/>
      <c r="CJ114" s="77"/>
      <c r="CK114" s="77"/>
      <c r="CL114" s="77"/>
      <c r="CM114" s="77"/>
      <c r="CN114" s="77"/>
      <c r="CO114" s="77"/>
      <c r="CP114" s="77"/>
      <c r="CQ114" s="77"/>
      <c r="CR114" s="77"/>
      <c r="CS114" s="77"/>
      <c r="CT114" s="77"/>
      <c r="CU114" s="77"/>
      <c r="CV114" s="77"/>
      <c r="CW114" s="77"/>
      <c r="CX114" s="77"/>
      <c r="CY114" s="77"/>
      <c r="CZ114" s="77"/>
      <c r="DA114" s="77"/>
      <c r="DB114" s="77"/>
      <c r="DC114" s="77"/>
      <c r="DD114" s="77"/>
      <c r="DE114" s="77"/>
      <c r="DF114" s="77"/>
      <c r="DG114" s="77"/>
      <c r="DH114" s="77"/>
      <c r="DI114" s="77"/>
      <c r="DJ114" s="77"/>
      <c r="DK114" s="77"/>
      <c r="DL114" s="77"/>
      <c r="DM114" s="77"/>
      <c r="DN114" s="77"/>
      <c r="DO114" s="77"/>
      <c r="DP114" s="77"/>
      <c r="DQ114" s="77"/>
      <c r="DR114" s="77"/>
      <c r="DS114" s="77"/>
      <c r="DT114" s="77"/>
      <c r="DU114" s="77"/>
      <c r="DV114" s="77"/>
      <c r="DW114" s="77"/>
      <c r="DX114" s="77"/>
      <c r="DY114" s="77"/>
      <c r="DZ114" s="77"/>
      <c r="EA114" s="77"/>
      <c r="EB114" s="77"/>
      <c r="EC114" s="77"/>
      <c r="ED114" s="77"/>
      <c r="EE114" s="77"/>
      <c r="EF114" s="77"/>
      <c r="EG114" s="77"/>
      <c r="EH114" s="77"/>
      <c r="EI114" s="77"/>
      <c r="EJ114" s="77"/>
      <c r="EK114" s="77"/>
      <c r="EL114" s="77"/>
      <c r="EM114" s="77"/>
      <c r="EN114" s="77"/>
      <c r="EO114" s="77"/>
      <c r="EP114" s="77"/>
      <c r="EQ114" s="77"/>
      <c r="ER114" s="77"/>
      <c r="ES114" s="77"/>
      <c r="ET114" s="77"/>
      <c r="EU114" s="77"/>
      <c r="EV114" s="77"/>
      <c r="EW114" s="77"/>
      <c r="EX114" s="77"/>
      <c r="EY114" s="77"/>
      <c r="EZ114" s="77"/>
      <c r="FA114" s="77"/>
      <c r="FB114" s="77"/>
      <c r="FC114" s="77"/>
      <c r="FD114" s="77"/>
      <c r="FE114" s="77"/>
      <c r="FF114" s="77"/>
      <c r="FG114" s="77"/>
      <c r="FH114" s="77"/>
      <c r="FI114" s="77"/>
      <c r="FJ114" s="77"/>
      <c r="FK114" s="77"/>
      <c r="FL114" s="77"/>
      <c r="FM114" s="77"/>
      <c r="FN114" s="77"/>
      <c r="FO114" s="77"/>
      <c r="FP114" s="77"/>
      <c r="FQ114" s="77"/>
      <c r="FR114" s="77"/>
      <c r="FS114" s="77"/>
      <c r="FT114" s="77"/>
      <c r="FU114" s="77"/>
      <c r="FV114" s="77"/>
      <c r="FW114" s="77"/>
      <c r="FX114" s="77"/>
      <c r="FY114" s="77"/>
      <c r="FZ114" s="77"/>
      <c r="GA114" s="77"/>
      <c r="GB114" s="77"/>
      <c r="GC114" s="77"/>
      <c r="GD114" s="77"/>
      <c r="GE114" s="77"/>
      <c r="GF114" s="77"/>
      <c r="GG114" s="77"/>
      <c r="GH114" s="77"/>
      <c r="GI114" s="77"/>
      <c r="GJ114" s="77"/>
      <c r="GK114" s="77"/>
      <c r="GL114" s="77"/>
      <c r="GM114" s="77"/>
      <c r="GN114" s="77"/>
      <c r="GO114" s="77"/>
      <c r="GP114" s="77"/>
      <c r="GQ114" s="77"/>
      <c r="GR114" s="77"/>
      <c r="GS114" s="77"/>
      <c r="GT114" s="77"/>
      <c r="GU114" s="77"/>
      <c r="GV114" s="77"/>
      <c r="GW114" s="77"/>
      <c r="GX114" s="77"/>
      <c r="GY114" s="77"/>
      <c r="GZ114" s="77"/>
      <c r="HA114" s="77"/>
      <c r="HB114" s="77"/>
      <c r="HC114" s="77"/>
      <c r="HD114" s="77"/>
      <c r="HE114" s="77"/>
      <c r="HF114" s="77"/>
      <c r="HG114" s="77"/>
      <c r="HH114" s="77"/>
      <c r="HI114" s="77"/>
      <c r="HJ114" s="77"/>
      <c r="HK114" s="77"/>
      <c r="HL114" s="77"/>
      <c r="HM114" s="77"/>
      <c r="HN114" s="77"/>
      <c r="HO114" s="77"/>
      <c r="HP114" s="77"/>
      <c r="HQ114" s="77"/>
      <c r="HR114" s="77"/>
      <c r="HS114" s="77"/>
      <c r="HT114" s="77"/>
      <c r="HU114" s="77"/>
      <c r="HV114" s="77"/>
      <c r="HW114" s="77"/>
      <c r="HX114" s="77"/>
      <c r="HY114" s="77"/>
      <c r="HZ114" s="77"/>
      <c r="IA114" s="77"/>
      <c r="IB114" s="77"/>
      <c r="IC114" s="77"/>
      <c r="ID114" s="77"/>
      <c r="IE114" s="77"/>
      <c r="IF114" s="77"/>
    </row>
    <row r="115" spans="10:240" ht="17.100000000000001" customHeight="1">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77"/>
      <c r="DD115" s="77"/>
      <c r="DE115" s="77"/>
      <c r="DF115" s="77"/>
      <c r="DG115" s="77"/>
      <c r="DH115" s="77"/>
      <c r="DI115" s="77"/>
      <c r="DJ115" s="77"/>
      <c r="DK115" s="77"/>
      <c r="DL115" s="77"/>
      <c r="DM115" s="77"/>
      <c r="DN115" s="77"/>
      <c r="DO115" s="77"/>
      <c r="DP115" s="77"/>
      <c r="DQ115" s="77"/>
      <c r="DR115" s="77"/>
      <c r="DS115" s="77"/>
      <c r="DT115" s="77"/>
      <c r="DU115" s="77"/>
      <c r="DV115" s="77"/>
      <c r="DW115" s="77"/>
      <c r="DX115" s="77"/>
      <c r="DY115" s="77"/>
      <c r="DZ115" s="77"/>
      <c r="EA115" s="77"/>
      <c r="EB115" s="77"/>
      <c r="EC115" s="77"/>
      <c r="ED115" s="77"/>
      <c r="EE115" s="77"/>
      <c r="EF115" s="77"/>
      <c r="EG115" s="77"/>
      <c r="EH115" s="77"/>
      <c r="EI115" s="77"/>
      <c r="EJ115" s="77"/>
      <c r="EK115" s="77"/>
      <c r="EL115" s="77"/>
      <c r="EM115" s="77"/>
      <c r="EN115" s="77"/>
      <c r="EO115" s="77"/>
      <c r="EP115" s="77"/>
      <c r="EQ115" s="77"/>
      <c r="ER115" s="77"/>
      <c r="ES115" s="77"/>
      <c r="ET115" s="77"/>
      <c r="EU115" s="77"/>
      <c r="EV115" s="77"/>
      <c r="EW115" s="77"/>
      <c r="EX115" s="77"/>
      <c r="EY115" s="77"/>
      <c r="EZ115" s="77"/>
      <c r="FA115" s="77"/>
      <c r="FB115" s="77"/>
      <c r="FC115" s="77"/>
      <c r="FD115" s="77"/>
      <c r="FE115" s="77"/>
      <c r="FF115" s="77"/>
      <c r="FG115" s="77"/>
      <c r="FH115" s="77"/>
      <c r="FI115" s="77"/>
      <c r="FJ115" s="77"/>
      <c r="FK115" s="77"/>
      <c r="FL115" s="77"/>
      <c r="FM115" s="77"/>
      <c r="FN115" s="77"/>
      <c r="FO115" s="77"/>
      <c r="FP115" s="77"/>
      <c r="FQ115" s="77"/>
      <c r="FR115" s="77"/>
      <c r="FS115" s="77"/>
      <c r="FT115" s="77"/>
      <c r="FU115" s="77"/>
      <c r="FV115" s="77"/>
      <c r="FW115" s="77"/>
      <c r="FX115" s="77"/>
      <c r="FY115" s="77"/>
      <c r="FZ115" s="77"/>
      <c r="GA115" s="77"/>
      <c r="GB115" s="77"/>
      <c r="GC115" s="77"/>
      <c r="GD115" s="77"/>
      <c r="GE115" s="77"/>
      <c r="GF115" s="77"/>
      <c r="GG115" s="77"/>
      <c r="GH115" s="77"/>
      <c r="GI115" s="77"/>
      <c r="GJ115" s="77"/>
      <c r="GK115" s="77"/>
      <c r="GL115" s="77"/>
      <c r="GM115" s="77"/>
      <c r="GN115" s="77"/>
      <c r="GO115" s="77"/>
      <c r="GP115" s="77"/>
      <c r="GQ115" s="77"/>
      <c r="GR115" s="77"/>
      <c r="GS115" s="77"/>
      <c r="GT115" s="77"/>
      <c r="GU115" s="77"/>
      <c r="GV115" s="77"/>
      <c r="GW115" s="77"/>
      <c r="GX115" s="77"/>
      <c r="GY115" s="77"/>
      <c r="GZ115" s="77"/>
      <c r="HA115" s="77"/>
      <c r="HB115" s="77"/>
      <c r="HC115" s="77"/>
      <c r="HD115" s="77"/>
      <c r="HE115" s="77"/>
      <c r="HF115" s="77"/>
      <c r="HG115" s="77"/>
      <c r="HH115" s="77"/>
      <c r="HI115" s="77"/>
      <c r="HJ115" s="77"/>
      <c r="HK115" s="77"/>
      <c r="HL115" s="77"/>
      <c r="HM115" s="77"/>
      <c r="HN115" s="77"/>
      <c r="HO115" s="77"/>
      <c r="HP115" s="77"/>
      <c r="HQ115" s="77"/>
      <c r="HR115" s="77"/>
      <c r="HS115" s="77"/>
      <c r="HT115" s="77"/>
      <c r="HU115" s="77"/>
      <c r="HV115" s="77"/>
      <c r="HW115" s="77"/>
      <c r="HX115" s="77"/>
      <c r="HY115" s="77"/>
      <c r="HZ115" s="77"/>
      <c r="IA115" s="77"/>
      <c r="IB115" s="77"/>
      <c r="IC115" s="77"/>
      <c r="ID115" s="77"/>
      <c r="IE115" s="77"/>
      <c r="IF115" s="77"/>
    </row>
    <row r="116" spans="10:240" ht="17.100000000000001" customHeight="1">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7"/>
      <c r="EC116" s="77"/>
      <c r="ED116" s="77"/>
      <c r="EE116" s="77"/>
      <c r="EF116" s="77"/>
      <c r="EG116" s="77"/>
      <c r="EH116" s="77"/>
      <c r="EI116" s="77"/>
      <c r="EJ116" s="77"/>
      <c r="EK116" s="77"/>
      <c r="EL116" s="77"/>
      <c r="EM116" s="77"/>
      <c r="EN116" s="77"/>
      <c r="EO116" s="77"/>
      <c r="EP116" s="77"/>
      <c r="EQ116" s="77"/>
      <c r="ER116" s="77"/>
      <c r="ES116" s="77"/>
      <c r="ET116" s="77"/>
      <c r="EU116" s="77"/>
      <c r="EV116" s="77"/>
      <c r="EW116" s="77"/>
      <c r="EX116" s="77"/>
      <c r="EY116" s="77"/>
      <c r="EZ116" s="77"/>
      <c r="FA116" s="77"/>
      <c r="FB116" s="77"/>
      <c r="FC116" s="77"/>
      <c r="FD116" s="77"/>
      <c r="FE116" s="77"/>
      <c r="FF116" s="77"/>
      <c r="FG116" s="77"/>
      <c r="FH116" s="77"/>
      <c r="FI116" s="77"/>
      <c r="FJ116" s="77"/>
      <c r="FK116" s="77"/>
      <c r="FL116" s="77"/>
      <c r="FM116" s="77"/>
      <c r="FN116" s="77"/>
      <c r="FO116" s="77"/>
      <c r="FP116" s="77"/>
      <c r="FQ116" s="77"/>
      <c r="FR116" s="77"/>
      <c r="FS116" s="77"/>
      <c r="FT116" s="77"/>
      <c r="FU116" s="77"/>
      <c r="FV116" s="77"/>
      <c r="FW116" s="77"/>
      <c r="FX116" s="77"/>
      <c r="FY116" s="77"/>
      <c r="FZ116" s="77"/>
      <c r="GA116" s="77"/>
      <c r="GB116" s="77"/>
      <c r="GC116" s="77"/>
      <c r="GD116" s="77"/>
      <c r="GE116" s="77"/>
      <c r="GF116" s="77"/>
      <c r="GG116" s="77"/>
      <c r="GH116" s="77"/>
      <c r="GI116" s="77"/>
      <c r="GJ116" s="77"/>
      <c r="GK116" s="77"/>
      <c r="GL116" s="77"/>
      <c r="GM116" s="77"/>
      <c r="GN116" s="77"/>
      <c r="GO116" s="77"/>
      <c r="GP116" s="77"/>
      <c r="GQ116" s="77"/>
      <c r="GR116" s="77"/>
      <c r="GS116" s="77"/>
      <c r="GT116" s="77"/>
      <c r="GU116" s="77"/>
      <c r="GV116" s="77"/>
      <c r="GW116" s="77"/>
      <c r="GX116" s="77"/>
      <c r="GY116" s="77"/>
      <c r="GZ116" s="77"/>
      <c r="HA116" s="77"/>
      <c r="HB116" s="77"/>
      <c r="HC116" s="77"/>
      <c r="HD116" s="77"/>
      <c r="HE116" s="77"/>
      <c r="HF116" s="77"/>
      <c r="HG116" s="77"/>
      <c r="HH116" s="77"/>
      <c r="HI116" s="77"/>
      <c r="HJ116" s="77"/>
      <c r="HK116" s="77"/>
      <c r="HL116" s="77"/>
      <c r="HM116" s="77"/>
      <c r="HN116" s="77"/>
      <c r="HO116" s="77"/>
      <c r="HP116" s="77"/>
      <c r="HQ116" s="77"/>
      <c r="HR116" s="77"/>
      <c r="HS116" s="77"/>
      <c r="HT116" s="77"/>
      <c r="HU116" s="77"/>
      <c r="HV116" s="77"/>
      <c r="HW116" s="77"/>
      <c r="HX116" s="77"/>
      <c r="HY116" s="77"/>
      <c r="HZ116" s="77"/>
      <c r="IA116" s="77"/>
      <c r="IB116" s="77"/>
      <c r="IC116" s="77"/>
      <c r="ID116" s="77"/>
      <c r="IE116" s="77"/>
      <c r="IF116" s="77"/>
    </row>
    <row r="117" spans="10:240" ht="17.100000000000001" customHeight="1">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77"/>
      <c r="DD117" s="77"/>
      <c r="DE117" s="77"/>
      <c r="DF117" s="77"/>
      <c r="DG117" s="77"/>
      <c r="DH117" s="77"/>
      <c r="DI117" s="77"/>
      <c r="DJ117" s="77"/>
      <c r="DK117" s="77"/>
      <c r="DL117" s="77"/>
      <c r="DM117" s="77"/>
      <c r="DN117" s="77"/>
      <c r="DO117" s="77"/>
      <c r="DP117" s="77"/>
      <c r="DQ117" s="77"/>
      <c r="DR117" s="77"/>
      <c r="DS117" s="77"/>
      <c r="DT117" s="77"/>
      <c r="DU117" s="77"/>
      <c r="DV117" s="77"/>
      <c r="DW117" s="77"/>
      <c r="DX117" s="77"/>
      <c r="DY117" s="77"/>
      <c r="DZ117" s="77"/>
      <c r="EA117" s="77"/>
      <c r="EB117" s="77"/>
      <c r="EC117" s="77"/>
      <c r="ED117" s="77"/>
      <c r="EE117" s="77"/>
      <c r="EF117" s="77"/>
      <c r="EG117" s="77"/>
      <c r="EH117" s="77"/>
      <c r="EI117" s="77"/>
      <c r="EJ117" s="77"/>
      <c r="EK117" s="77"/>
      <c r="EL117" s="77"/>
      <c r="EM117" s="77"/>
      <c r="EN117" s="77"/>
      <c r="EO117" s="77"/>
      <c r="EP117" s="77"/>
      <c r="EQ117" s="77"/>
      <c r="ER117" s="77"/>
      <c r="ES117" s="77"/>
      <c r="ET117" s="77"/>
      <c r="EU117" s="77"/>
      <c r="EV117" s="77"/>
      <c r="EW117" s="77"/>
      <c r="EX117" s="77"/>
      <c r="EY117" s="77"/>
      <c r="EZ117" s="77"/>
      <c r="FA117" s="77"/>
      <c r="FB117" s="77"/>
      <c r="FC117" s="77"/>
      <c r="FD117" s="77"/>
      <c r="FE117" s="77"/>
      <c r="FF117" s="77"/>
      <c r="FG117" s="77"/>
      <c r="FH117" s="77"/>
      <c r="FI117" s="77"/>
      <c r="FJ117" s="77"/>
      <c r="FK117" s="77"/>
      <c r="FL117" s="77"/>
      <c r="FM117" s="77"/>
      <c r="FN117" s="77"/>
      <c r="FO117" s="77"/>
      <c r="FP117" s="77"/>
      <c r="FQ117" s="77"/>
      <c r="FR117" s="77"/>
      <c r="FS117" s="77"/>
      <c r="FT117" s="77"/>
      <c r="FU117" s="77"/>
      <c r="FV117" s="77"/>
      <c r="FW117" s="77"/>
      <c r="FX117" s="77"/>
      <c r="FY117" s="77"/>
      <c r="FZ117" s="77"/>
      <c r="GA117" s="77"/>
      <c r="GB117" s="77"/>
      <c r="GC117" s="77"/>
      <c r="GD117" s="77"/>
      <c r="GE117" s="77"/>
      <c r="GF117" s="77"/>
      <c r="GG117" s="77"/>
      <c r="GH117" s="77"/>
      <c r="GI117" s="77"/>
      <c r="GJ117" s="77"/>
      <c r="GK117" s="77"/>
      <c r="GL117" s="77"/>
      <c r="GM117" s="77"/>
      <c r="GN117" s="77"/>
      <c r="GO117" s="77"/>
      <c r="GP117" s="77"/>
      <c r="GQ117" s="77"/>
      <c r="GR117" s="77"/>
      <c r="GS117" s="77"/>
      <c r="GT117" s="77"/>
      <c r="GU117" s="77"/>
      <c r="GV117" s="77"/>
      <c r="GW117" s="77"/>
      <c r="GX117" s="77"/>
      <c r="GY117" s="77"/>
      <c r="GZ117" s="77"/>
      <c r="HA117" s="77"/>
      <c r="HB117" s="77"/>
      <c r="HC117" s="77"/>
      <c r="HD117" s="77"/>
      <c r="HE117" s="77"/>
      <c r="HF117" s="77"/>
      <c r="HG117" s="77"/>
      <c r="HH117" s="77"/>
      <c r="HI117" s="77"/>
      <c r="HJ117" s="77"/>
      <c r="HK117" s="77"/>
      <c r="HL117" s="77"/>
      <c r="HM117" s="77"/>
      <c r="HN117" s="77"/>
      <c r="HO117" s="77"/>
      <c r="HP117" s="77"/>
      <c r="HQ117" s="77"/>
      <c r="HR117" s="77"/>
      <c r="HS117" s="77"/>
      <c r="HT117" s="77"/>
      <c r="HU117" s="77"/>
      <c r="HV117" s="77"/>
      <c r="HW117" s="77"/>
      <c r="HX117" s="77"/>
      <c r="HY117" s="77"/>
      <c r="HZ117" s="77"/>
      <c r="IA117" s="77"/>
      <c r="IB117" s="77"/>
      <c r="IC117" s="77"/>
      <c r="ID117" s="77"/>
      <c r="IE117" s="77"/>
      <c r="IF117" s="77"/>
    </row>
    <row r="118" spans="10:240" ht="17.100000000000001" customHeight="1">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77"/>
      <c r="DD118" s="77"/>
      <c r="DE118" s="77"/>
      <c r="DF118" s="77"/>
      <c r="DG118" s="77"/>
      <c r="DH118" s="77"/>
      <c r="DI118" s="77"/>
      <c r="DJ118" s="77"/>
      <c r="DK118" s="77"/>
      <c r="DL118" s="77"/>
      <c r="DM118" s="77"/>
      <c r="DN118" s="77"/>
      <c r="DO118" s="77"/>
      <c r="DP118" s="77"/>
      <c r="DQ118" s="77"/>
      <c r="DR118" s="77"/>
      <c r="DS118" s="77"/>
      <c r="DT118" s="77"/>
      <c r="DU118" s="77"/>
      <c r="DV118" s="77"/>
      <c r="DW118" s="77"/>
      <c r="DX118" s="77"/>
      <c r="DY118" s="77"/>
      <c r="DZ118" s="77"/>
      <c r="EA118" s="77"/>
      <c r="EB118" s="77"/>
      <c r="EC118" s="77"/>
      <c r="ED118" s="77"/>
      <c r="EE118" s="77"/>
      <c r="EF118" s="77"/>
      <c r="EG118" s="77"/>
      <c r="EH118" s="77"/>
      <c r="EI118" s="77"/>
      <c r="EJ118" s="77"/>
      <c r="EK118" s="77"/>
      <c r="EL118" s="77"/>
      <c r="EM118" s="77"/>
      <c r="EN118" s="77"/>
      <c r="EO118" s="77"/>
      <c r="EP118" s="77"/>
      <c r="EQ118" s="77"/>
      <c r="ER118" s="77"/>
      <c r="ES118" s="77"/>
      <c r="ET118" s="77"/>
      <c r="EU118" s="77"/>
      <c r="EV118" s="77"/>
      <c r="EW118" s="77"/>
      <c r="EX118" s="77"/>
      <c r="EY118" s="77"/>
      <c r="EZ118" s="77"/>
      <c r="FA118" s="77"/>
      <c r="FB118" s="77"/>
      <c r="FC118" s="77"/>
      <c r="FD118" s="77"/>
      <c r="FE118" s="77"/>
      <c r="FF118" s="77"/>
      <c r="FG118" s="77"/>
      <c r="FH118" s="77"/>
      <c r="FI118" s="77"/>
      <c r="FJ118" s="77"/>
      <c r="FK118" s="77"/>
      <c r="FL118" s="77"/>
      <c r="FM118" s="77"/>
      <c r="FN118" s="77"/>
      <c r="FO118" s="77"/>
      <c r="FP118" s="77"/>
      <c r="FQ118" s="77"/>
      <c r="FR118" s="77"/>
      <c r="FS118" s="77"/>
      <c r="FT118" s="77"/>
      <c r="FU118" s="77"/>
      <c r="FV118" s="77"/>
      <c r="FW118" s="77"/>
      <c r="FX118" s="77"/>
      <c r="FY118" s="77"/>
      <c r="FZ118" s="77"/>
      <c r="GA118" s="77"/>
      <c r="GB118" s="77"/>
      <c r="GC118" s="77"/>
      <c r="GD118" s="77"/>
      <c r="GE118" s="77"/>
      <c r="GF118" s="77"/>
      <c r="GG118" s="77"/>
      <c r="GH118" s="77"/>
      <c r="GI118" s="77"/>
      <c r="GJ118" s="77"/>
      <c r="GK118" s="77"/>
      <c r="GL118" s="77"/>
      <c r="GM118" s="77"/>
      <c r="GN118" s="77"/>
      <c r="GO118" s="77"/>
      <c r="GP118" s="77"/>
      <c r="GQ118" s="77"/>
      <c r="GR118" s="77"/>
      <c r="GS118" s="77"/>
      <c r="GT118" s="77"/>
      <c r="GU118" s="77"/>
      <c r="GV118" s="77"/>
      <c r="GW118" s="77"/>
      <c r="GX118" s="77"/>
      <c r="GY118" s="77"/>
      <c r="GZ118" s="77"/>
      <c r="HA118" s="77"/>
      <c r="HB118" s="77"/>
      <c r="HC118" s="77"/>
      <c r="HD118" s="77"/>
      <c r="HE118" s="77"/>
      <c r="HF118" s="77"/>
      <c r="HG118" s="77"/>
      <c r="HH118" s="77"/>
      <c r="HI118" s="77"/>
      <c r="HJ118" s="77"/>
      <c r="HK118" s="77"/>
      <c r="HL118" s="77"/>
      <c r="HM118" s="77"/>
      <c r="HN118" s="77"/>
      <c r="HO118" s="77"/>
      <c r="HP118" s="77"/>
      <c r="HQ118" s="77"/>
      <c r="HR118" s="77"/>
      <c r="HS118" s="77"/>
      <c r="HT118" s="77"/>
      <c r="HU118" s="77"/>
      <c r="HV118" s="77"/>
      <c r="HW118" s="77"/>
      <c r="HX118" s="77"/>
      <c r="HY118" s="77"/>
      <c r="HZ118" s="77"/>
      <c r="IA118" s="77"/>
      <c r="IB118" s="77"/>
      <c r="IC118" s="77"/>
      <c r="ID118" s="77"/>
      <c r="IE118" s="77"/>
      <c r="IF118" s="77"/>
    </row>
    <row r="119" spans="10:240" ht="17.100000000000001" customHeight="1">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77"/>
      <c r="DD119" s="77"/>
      <c r="DE119" s="77"/>
      <c r="DF119" s="77"/>
      <c r="DG119" s="77"/>
      <c r="DH119" s="77"/>
      <c r="DI119" s="77"/>
      <c r="DJ119" s="77"/>
      <c r="DK119" s="77"/>
      <c r="DL119" s="77"/>
      <c r="DM119" s="77"/>
      <c r="DN119" s="77"/>
      <c r="DO119" s="77"/>
      <c r="DP119" s="77"/>
      <c r="DQ119" s="77"/>
      <c r="DR119" s="77"/>
      <c r="DS119" s="77"/>
      <c r="DT119" s="77"/>
      <c r="DU119" s="77"/>
      <c r="DV119" s="77"/>
      <c r="DW119" s="77"/>
      <c r="DX119" s="77"/>
      <c r="DY119" s="77"/>
      <c r="DZ119" s="77"/>
      <c r="EA119" s="77"/>
      <c r="EB119" s="77"/>
      <c r="EC119" s="77"/>
      <c r="ED119" s="77"/>
      <c r="EE119" s="77"/>
      <c r="EF119" s="77"/>
      <c r="EG119" s="77"/>
      <c r="EH119" s="77"/>
      <c r="EI119" s="77"/>
      <c r="EJ119" s="77"/>
      <c r="EK119" s="77"/>
      <c r="EL119" s="77"/>
      <c r="EM119" s="77"/>
      <c r="EN119" s="77"/>
      <c r="EO119" s="77"/>
      <c r="EP119" s="77"/>
      <c r="EQ119" s="77"/>
      <c r="ER119" s="77"/>
      <c r="ES119" s="77"/>
      <c r="ET119" s="77"/>
      <c r="EU119" s="77"/>
      <c r="EV119" s="77"/>
      <c r="EW119" s="77"/>
      <c r="EX119" s="77"/>
      <c r="EY119" s="77"/>
      <c r="EZ119" s="77"/>
      <c r="FA119" s="77"/>
      <c r="FB119" s="77"/>
      <c r="FC119" s="77"/>
      <c r="FD119" s="77"/>
      <c r="FE119" s="77"/>
      <c r="FF119" s="77"/>
      <c r="FG119" s="77"/>
      <c r="FH119" s="77"/>
      <c r="FI119" s="77"/>
      <c r="FJ119" s="77"/>
      <c r="FK119" s="77"/>
      <c r="FL119" s="77"/>
      <c r="FM119" s="77"/>
      <c r="FN119" s="77"/>
      <c r="FO119" s="77"/>
      <c r="FP119" s="77"/>
      <c r="FQ119" s="77"/>
      <c r="FR119" s="77"/>
      <c r="FS119" s="77"/>
      <c r="FT119" s="77"/>
      <c r="FU119" s="77"/>
      <c r="FV119" s="77"/>
      <c r="FW119" s="77"/>
      <c r="FX119" s="77"/>
      <c r="FY119" s="77"/>
      <c r="FZ119" s="77"/>
      <c r="GA119" s="77"/>
      <c r="GB119" s="77"/>
      <c r="GC119" s="77"/>
      <c r="GD119" s="77"/>
      <c r="GE119" s="77"/>
      <c r="GF119" s="77"/>
      <c r="GG119" s="77"/>
      <c r="GH119" s="77"/>
      <c r="GI119" s="77"/>
      <c r="GJ119" s="77"/>
      <c r="GK119" s="77"/>
      <c r="GL119" s="77"/>
      <c r="GM119" s="77"/>
      <c r="GN119" s="77"/>
      <c r="GO119" s="77"/>
      <c r="GP119" s="77"/>
      <c r="GQ119" s="77"/>
      <c r="GR119" s="77"/>
      <c r="GS119" s="77"/>
      <c r="GT119" s="77"/>
      <c r="GU119" s="77"/>
      <c r="GV119" s="77"/>
      <c r="GW119" s="77"/>
      <c r="GX119" s="77"/>
      <c r="GY119" s="77"/>
      <c r="GZ119" s="77"/>
      <c r="HA119" s="77"/>
      <c r="HB119" s="77"/>
      <c r="HC119" s="77"/>
      <c r="HD119" s="77"/>
      <c r="HE119" s="77"/>
      <c r="HF119" s="77"/>
      <c r="HG119" s="77"/>
      <c r="HH119" s="77"/>
      <c r="HI119" s="77"/>
      <c r="HJ119" s="77"/>
      <c r="HK119" s="77"/>
      <c r="HL119" s="77"/>
      <c r="HM119" s="77"/>
      <c r="HN119" s="77"/>
      <c r="HO119" s="77"/>
      <c r="HP119" s="77"/>
      <c r="HQ119" s="77"/>
      <c r="HR119" s="77"/>
      <c r="HS119" s="77"/>
      <c r="HT119" s="77"/>
      <c r="HU119" s="77"/>
      <c r="HV119" s="77"/>
      <c r="HW119" s="77"/>
      <c r="HX119" s="77"/>
      <c r="HY119" s="77"/>
      <c r="HZ119" s="77"/>
      <c r="IA119" s="77"/>
      <c r="IB119" s="77"/>
      <c r="IC119" s="77"/>
      <c r="ID119" s="77"/>
      <c r="IE119" s="77"/>
      <c r="IF119" s="77"/>
    </row>
  </sheetData>
  <mergeCells count="2">
    <mergeCell ref="B6:K6"/>
    <mergeCell ref="B7:K7"/>
  </mergeCells>
  <phoneticPr fontId="5" type="noConversion"/>
  <conditionalFormatting sqref="B15:I67 IG15:IP67 J15:IF118">
    <cfRule type="cellIs" dxfId="3" priority="1" operator="equal">
      <formula>"NaN"</formula>
    </cfRule>
  </conditionalFormatting>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D139"/>
  <sheetViews>
    <sheetView workbookViewId="0">
      <pane xSplit="1" ySplit="9" topLeftCell="B47" activePane="bottomRight" state="frozen"/>
      <selection pane="topRight" activeCell="B1" sqref="B1"/>
      <selection pane="bottomLeft" activeCell="A6" sqref="A6"/>
      <selection pane="bottomRight" activeCell="L66" sqref="L66"/>
    </sheetView>
  </sheetViews>
  <sheetFormatPr defaultColWidth="8.875" defaultRowHeight="17.100000000000001" customHeight="1"/>
  <cols>
    <col min="1" max="158" width="8.875" style="2"/>
    <col min="159" max="159" width="9" style="2" bestFit="1" customWidth="1"/>
    <col min="160" max="161" width="8.875" style="2"/>
    <col min="162" max="164" width="9" style="2" bestFit="1" customWidth="1"/>
    <col min="165" max="168" width="8.875" style="2"/>
    <col min="169" max="170" width="9" style="2" bestFit="1" customWidth="1"/>
    <col min="171" max="173" width="8.875" style="2"/>
    <col min="174" max="176" width="9" style="2" bestFit="1" customWidth="1"/>
    <col min="177" max="178" width="8.875" style="2"/>
    <col min="179" max="181" width="9" style="2" bestFit="1" customWidth="1"/>
    <col min="182" max="187" width="8.875" style="2"/>
    <col min="188" max="189" width="9" style="2" bestFit="1" customWidth="1"/>
    <col min="190" max="190" width="8.875" style="2"/>
    <col min="191" max="191" width="9" style="2" bestFit="1" customWidth="1"/>
    <col min="192" max="192" width="8.875" style="2"/>
    <col min="193" max="193" width="9" style="2" bestFit="1" customWidth="1"/>
    <col min="194" max="194" width="8.875" style="2"/>
    <col min="195" max="195" width="9" style="2" bestFit="1" customWidth="1"/>
    <col min="196" max="197" width="8.875" style="2"/>
    <col min="198" max="199" width="9" style="2" bestFit="1" customWidth="1"/>
    <col min="200" max="201" width="8.875" style="2"/>
    <col min="202" max="208" width="9" style="2" bestFit="1" customWidth="1"/>
    <col min="209" max="210" width="8.875" style="2"/>
    <col min="211" max="212" width="9" style="2" bestFit="1" customWidth="1"/>
    <col min="213" max="215" width="8.875" style="2"/>
    <col min="216" max="217" width="9" style="2" bestFit="1" customWidth="1"/>
    <col min="218" max="221" width="9.875" style="2" bestFit="1" customWidth="1"/>
    <col min="222" max="223" width="9" style="2" bestFit="1" customWidth="1"/>
    <col min="224" max="224" width="9.875" style="2" bestFit="1" customWidth="1"/>
    <col min="225" max="233" width="9" style="2" bestFit="1" customWidth="1"/>
    <col min="234" max="16384" width="8.875" style="2"/>
  </cols>
  <sheetData>
    <row r="1" spans="1:264" ht="17.100000000000001" customHeight="1">
      <c r="A1" s="74"/>
      <c r="B1" s="39" t="s">
        <v>76</v>
      </c>
      <c r="C1" s="40"/>
      <c r="D1" s="40"/>
      <c r="E1" s="40"/>
      <c r="F1" s="40"/>
      <c r="G1" s="40"/>
      <c r="H1" s="40"/>
      <c r="I1" s="40"/>
      <c r="J1" s="40"/>
      <c r="K1" s="40"/>
      <c r="L1" s="40"/>
      <c r="M1" s="40"/>
      <c r="N1" s="40"/>
      <c r="O1" s="40"/>
      <c r="P1" s="40"/>
      <c r="Q1" s="40"/>
      <c r="X1" s="3"/>
      <c r="Y1" s="3"/>
      <c r="Z1" s="3"/>
      <c r="AA1" s="3"/>
      <c r="AB1" s="3"/>
    </row>
    <row r="2" spans="1:264" ht="17.100000000000001" customHeight="1">
      <c r="A2" s="38"/>
      <c r="B2" s="73" t="s">
        <v>772</v>
      </c>
      <c r="C2" s="73"/>
      <c r="D2" s="73"/>
      <c r="E2" s="73"/>
      <c r="F2" s="73"/>
      <c r="G2" s="73"/>
      <c r="H2" s="73"/>
      <c r="I2" s="73"/>
      <c r="J2" s="73"/>
      <c r="K2" s="73"/>
      <c r="L2" s="73"/>
      <c r="M2" s="73"/>
      <c r="N2" s="41"/>
      <c r="O2" s="41"/>
      <c r="P2" s="41"/>
      <c r="Q2" s="41"/>
      <c r="X2" s="3"/>
      <c r="Y2" s="3"/>
      <c r="Z2" s="3"/>
      <c r="AA2" s="3"/>
      <c r="AB2" s="3"/>
    </row>
    <row r="3" spans="1:264" ht="17.100000000000001" customHeight="1">
      <c r="A3" s="3"/>
      <c r="B3" s="42" t="s">
        <v>761</v>
      </c>
      <c r="C3" s="42"/>
      <c r="D3" s="42"/>
      <c r="E3" s="42"/>
      <c r="F3" s="42"/>
      <c r="G3" s="42"/>
      <c r="H3" s="42"/>
      <c r="I3" s="42"/>
      <c r="J3" s="42"/>
      <c r="K3" s="42"/>
      <c r="L3" s="42"/>
      <c r="M3" s="42"/>
      <c r="N3" s="42"/>
      <c r="O3" s="42"/>
      <c r="P3" s="42"/>
      <c r="Q3" s="42"/>
      <c r="X3" s="3"/>
      <c r="Y3" s="3"/>
      <c r="Z3" s="3"/>
      <c r="AA3" s="3"/>
      <c r="AB3" s="3"/>
    </row>
    <row r="4" spans="1:264" ht="17.100000000000001" customHeight="1">
      <c r="A4" s="74"/>
      <c r="B4" s="43" t="s">
        <v>773</v>
      </c>
      <c r="C4" s="44"/>
      <c r="D4" s="44"/>
      <c r="E4" s="44"/>
      <c r="F4" s="44"/>
      <c r="G4" s="44"/>
      <c r="H4" s="44"/>
      <c r="I4" s="44"/>
      <c r="J4" s="44"/>
      <c r="K4" s="44"/>
      <c r="L4" s="44"/>
      <c r="M4" s="44"/>
      <c r="N4" s="44"/>
      <c r="O4" s="44"/>
      <c r="P4" s="44"/>
      <c r="Q4" s="44"/>
      <c r="X4" s="3"/>
      <c r="Y4" s="3"/>
      <c r="Z4" s="3"/>
      <c r="AA4" s="3"/>
      <c r="AB4" s="3"/>
    </row>
    <row r="5" spans="1:264" ht="17.100000000000001" customHeight="1">
      <c r="A5" s="7"/>
      <c r="B5" s="69" t="s">
        <v>75</v>
      </c>
      <c r="C5" s="44"/>
      <c r="D5" s="44"/>
      <c r="E5" s="44"/>
      <c r="F5" s="44"/>
      <c r="G5" s="44"/>
      <c r="H5" s="44"/>
      <c r="I5" s="44"/>
      <c r="J5" s="44"/>
      <c r="K5" s="44"/>
      <c r="L5" s="44"/>
      <c r="M5" s="44"/>
      <c r="N5" s="44"/>
      <c r="O5" s="44"/>
      <c r="P5" s="44"/>
      <c r="Q5" s="44"/>
      <c r="X5" s="3"/>
      <c r="Y5" s="3"/>
      <c r="Z5" s="3"/>
      <c r="AA5" s="3"/>
      <c r="AB5" s="3"/>
    </row>
    <row r="7" spans="1:264" ht="17.100000000000001" customHeight="1">
      <c r="A7" s="2" t="s">
        <v>503</v>
      </c>
    </row>
    <row r="8" spans="1:264" ht="17.100000000000001" customHeight="1">
      <c r="B8" s="2" t="s">
        <v>504</v>
      </c>
      <c r="C8" s="2" t="s">
        <v>505</v>
      </c>
      <c r="D8" s="2" t="s">
        <v>506</v>
      </c>
      <c r="E8" s="2" t="s">
        <v>507</v>
      </c>
      <c r="F8" s="2" t="s">
        <v>508</v>
      </c>
      <c r="G8" s="2" t="s">
        <v>509</v>
      </c>
      <c r="H8" s="2" t="s">
        <v>510</v>
      </c>
      <c r="I8" s="2" t="s">
        <v>511</v>
      </c>
      <c r="J8" s="2" t="s">
        <v>512</v>
      </c>
      <c r="K8" s="2" t="s">
        <v>513</v>
      </c>
      <c r="L8" s="2" t="s">
        <v>514</v>
      </c>
      <c r="M8" s="2" t="s">
        <v>515</v>
      </c>
      <c r="N8" s="2" t="s">
        <v>516</v>
      </c>
      <c r="O8" s="2" t="s">
        <v>302</v>
      </c>
      <c r="P8" s="2" t="s">
        <v>303</v>
      </c>
      <c r="Q8" s="2" t="s">
        <v>304</v>
      </c>
      <c r="R8" s="2" t="s">
        <v>305</v>
      </c>
      <c r="S8" s="2" t="s">
        <v>306</v>
      </c>
      <c r="T8" s="2" t="s">
        <v>307</v>
      </c>
      <c r="U8" s="2" t="s">
        <v>308</v>
      </c>
      <c r="V8" s="2" t="s">
        <v>309</v>
      </c>
      <c r="W8" s="2" t="s">
        <v>310</v>
      </c>
      <c r="X8" s="2" t="s">
        <v>311</v>
      </c>
      <c r="Y8" s="2" t="s">
        <v>525</v>
      </c>
      <c r="Z8" s="2" t="s">
        <v>526</v>
      </c>
      <c r="AA8" s="2" t="s">
        <v>527</v>
      </c>
      <c r="AB8" s="2" t="s">
        <v>528</v>
      </c>
      <c r="AC8" s="2" t="s">
        <v>529</v>
      </c>
      <c r="AD8" s="2" t="s">
        <v>530</v>
      </c>
      <c r="AE8" s="2" t="s">
        <v>550</v>
      </c>
      <c r="AF8" s="2" t="s">
        <v>551</v>
      </c>
      <c r="AG8" s="2" t="s">
        <v>552</v>
      </c>
      <c r="AH8" s="2" t="s">
        <v>553</v>
      </c>
      <c r="AI8" s="2" t="s">
        <v>554</v>
      </c>
      <c r="AJ8" s="2" t="s">
        <v>419</v>
      </c>
      <c r="AK8" s="2" t="s">
        <v>420</v>
      </c>
      <c r="AL8" s="2" t="s">
        <v>421</v>
      </c>
      <c r="AM8" s="2" t="s">
        <v>242</v>
      </c>
      <c r="AN8" s="2" t="s">
        <v>243</v>
      </c>
      <c r="AO8" s="2" t="s">
        <v>244</v>
      </c>
      <c r="AP8" s="2" t="s">
        <v>555</v>
      </c>
      <c r="AQ8" s="2" t="s">
        <v>556</v>
      </c>
      <c r="AR8" s="2" t="s">
        <v>557</v>
      </c>
      <c r="AS8" s="2" t="s">
        <v>558</v>
      </c>
      <c r="AT8" s="2" t="s">
        <v>559</v>
      </c>
      <c r="AU8" s="2" t="s">
        <v>560</v>
      </c>
      <c r="AV8" s="2" t="s">
        <v>561</v>
      </c>
      <c r="AW8" s="2" t="s">
        <v>562</v>
      </c>
      <c r="AX8" s="2" t="s">
        <v>563</v>
      </c>
      <c r="AY8" s="2" t="s">
        <v>564</v>
      </c>
      <c r="AZ8" s="2" t="s">
        <v>565</v>
      </c>
      <c r="BA8" s="2" t="s">
        <v>566</v>
      </c>
      <c r="BB8" s="2" t="s">
        <v>567</v>
      </c>
      <c r="BC8" s="2" t="s">
        <v>318</v>
      </c>
      <c r="BD8" s="2" t="s">
        <v>319</v>
      </c>
      <c r="BE8" s="2" t="s">
        <v>320</v>
      </c>
      <c r="BF8" s="2" t="s">
        <v>321</v>
      </c>
      <c r="BG8" s="2" t="s">
        <v>322</v>
      </c>
      <c r="BH8" s="2" t="s">
        <v>323</v>
      </c>
      <c r="BI8" s="2" t="s">
        <v>324</v>
      </c>
      <c r="BJ8" s="2" t="s">
        <v>325</v>
      </c>
      <c r="BK8" s="2" t="s">
        <v>326</v>
      </c>
      <c r="BL8" s="2" t="s">
        <v>327</v>
      </c>
      <c r="BM8" s="2" t="s">
        <v>328</v>
      </c>
      <c r="BN8" s="2" t="s">
        <v>329</v>
      </c>
      <c r="BO8" s="2" t="s">
        <v>330</v>
      </c>
      <c r="BP8" s="2" t="s">
        <v>331</v>
      </c>
      <c r="BQ8" s="2" t="s">
        <v>332</v>
      </c>
      <c r="BR8" s="2" t="s">
        <v>333</v>
      </c>
      <c r="BS8" s="2" t="s">
        <v>334</v>
      </c>
      <c r="BT8" s="2" t="s">
        <v>335</v>
      </c>
      <c r="BU8" s="2" t="s">
        <v>336</v>
      </c>
      <c r="BV8" s="2" t="s">
        <v>337</v>
      </c>
      <c r="BW8" s="2" t="s">
        <v>338</v>
      </c>
      <c r="BX8" s="2" t="s">
        <v>339</v>
      </c>
      <c r="BY8" s="2" t="s">
        <v>340</v>
      </c>
      <c r="BZ8" s="2" t="s">
        <v>341</v>
      </c>
      <c r="CA8" s="2" t="s">
        <v>342</v>
      </c>
      <c r="CB8" s="2" t="s">
        <v>343</v>
      </c>
      <c r="CC8" s="2" t="s">
        <v>344</v>
      </c>
      <c r="CD8" s="2" t="s">
        <v>345</v>
      </c>
      <c r="CE8" s="2" t="s">
        <v>346</v>
      </c>
      <c r="CF8" s="2" t="s">
        <v>347</v>
      </c>
      <c r="CG8" s="2" t="s">
        <v>348</v>
      </c>
      <c r="CH8" s="2" t="s">
        <v>349</v>
      </c>
      <c r="CI8" s="2" t="s">
        <v>619</v>
      </c>
      <c r="CJ8" s="2" t="s">
        <v>620</v>
      </c>
      <c r="CK8" s="2" t="s">
        <v>621</v>
      </c>
      <c r="CL8" s="2" t="s">
        <v>622</v>
      </c>
      <c r="CM8" s="2" t="s">
        <v>623</v>
      </c>
      <c r="CN8" s="2" t="s">
        <v>624</v>
      </c>
      <c r="CO8" s="2" t="s">
        <v>625</v>
      </c>
      <c r="CP8" s="2" t="s">
        <v>626</v>
      </c>
      <c r="CQ8" s="2" t="s">
        <v>627</v>
      </c>
      <c r="CR8" s="2" t="s">
        <v>628</v>
      </c>
      <c r="CS8" s="2" t="s">
        <v>629</v>
      </c>
      <c r="CT8" s="2" t="s">
        <v>630</v>
      </c>
      <c r="CU8" s="2" t="s">
        <v>631</v>
      </c>
      <c r="CV8" s="2" t="s">
        <v>632</v>
      </c>
      <c r="CW8" s="2" t="s">
        <v>633</v>
      </c>
      <c r="CX8" s="2" t="s">
        <v>634</v>
      </c>
      <c r="CY8" s="2" t="s">
        <v>407</v>
      </c>
      <c r="CZ8" s="2" t="s">
        <v>408</v>
      </c>
      <c r="DA8" s="2" t="s">
        <v>409</v>
      </c>
      <c r="DB8" s="2" t="s">
        <v>410</v>
      </c>
      <c r="DC8" s="2" t="s">
        <v>411</v>
      </c>
      <c r="DD8" s="2" t="s">
        <v>412</v>
      </c>
      <c r="DE8" s="2" t="s">
        <v>413</v>
      </c>
      <c r="DF8" s="2" t="s">
        <v>414</v>
      </c>
      <c r="DG8" s="2" t="s">
        <v>635</v>
      </c>
      <c r="DH8" s="2" t="s">
        <v>636</v>
      </c>
      <c r="DI8" s="2" t="s">
        <v>637</v>
      </c>
      <c r="DJ8" s="2" t="s">
        <v>638</v>
      </c>
      <c r="DK8" s="2" t="s">
        <v>639</v>
      </c>
      <c r="DL8" s="2" t="s">
        <v>640</v>
      </c>
      <c r="DM8" s="2" t="s">
        <v>422</v>
      </c>
      <c r="DN8" s="2" t="s">
        <v>423</v>
      </c>
      <c r="DO8" s="2" t="s">
        <v>424</v>
      </c>
      <c r="DP8" s="2" t="s">
        <v>425</v>
      </c>
      <c r="DQ8" s="2" t="s">
        <v>426</v>
      </c>
      <c r="DR8" s="2" t="s">
        <v>427</v>
      </c>
      <c r="DS8" s="2" t="s">
        <v>428</v>
      </c>
      <c r="DT8" s="2" t="s">
        <v>429</v>
      </c>
      <c r="DU8" s="2" t="s">
        <v>430</v>
      </c>
      <c r="DV8" s="2" t="s">
        <v>431</v>
      </c>
      <c r="DW8" s="2" t="s">
        <v>432</v>
      </c>
      <c r="DX8" s="2" t="s">
        <v>433</v>
      </c>
      <c r="DY8" s="2" t="s">
        <v>434</v>
      </c>
      <c r="DZ8" s="2" t="s">
        <v>435</v>
      </c>
      <c r="EA8" s="2" t="s">
        <v>436</v>
      </c>
      <c r="EB8" s="2" t="s">
        <v>437</v>
      </c>
      <c r="EC8" s="2" t="s">
        <v>438</v>
      </c>
      <c r="ED8" s="2" t="s">
        <v>439</v>
      </c>
      <c r="EE8" s="2" t="s">
        <v>440</v>
      </c>
      <c r="EF8" s="2" t="s">
        <v>441</v>
      </c>
      <c r="EG8" s="2" t="s">
        <v>442</v>
      </c>
      <c r="EH8" s="2" t="s">
        <v>443</v>
      </c>
      <c r="EI8" s="2" t="s">
        <v>444</v>
      </c>
      <c r="EJ8" s="2" t="s">
        <v>445</v>
      </c>
      <c r="EK8" s="2" t="s">
        <v>446</v>
      </c>
      <c r="EL8" s="2" t="s">
        <v>447</v>
      </c>
      <c r="EM8" s="2" t="s">
        <v>448</v>
      </c>
      <c r="EN8" s="2" t="s">
        <v>680</v>
      </c>
      <c r="EO8" s="2" t="s">
        <v>681</v>
      </c>
      <c r="EP8" s="2" t="s">
        <v>682</v>
      </c>
      <c r="EQ8" s="2" t="s">
        <v>683</v>
      </c>
      <c r="ER8" s="2" t="s">
        <v>449</v>
      </c>
      <c r="ES8" s="2" t="s">
        <v>450</v>
      </c>
      <c r="ET8" s="2" t="s">
        <v>451</v>
      </c>
      <c r="EU8" s="2" t="s">
        <v>452</v>
      </c>
      <c r="EV8" s="2" t="s">
        <v>453</v>
      </c>
      <c r="EW8" s="2" t="s">
        <v>454</v>
      </c>
      <c r="EX8" s="2" t="s">
        <v>455</v>
      </c>
      <c r="EY8" s="2" t="s">
        <v>456</v>
      </c>
      <c r="EZ8" s="2" t="s">
        <v>457</v>
      </c>
      <c r="FA8" s="2" t="s">
        <v>684</v>
      </c>
      <c r="FB8" s="2" t="s">
        <v>685</v>
      </c>
      <c r="FC8" s="2" t="s">
        <v>686</v>
      </c>
      <c r="FD8" s="2" t="s">
        <v>458</v>
      </c>
      <c r="FE8" s="2" t="s">
        <v>459</v>
      </c>
      <c r="FF8" s="2" t="s">
        <v>460</v>
      </c>
      <c r="FG8" s="2" t="s">
        <v>461</v>
      </c>
      <c r="FH8" s="2" t="s">
        <v>462</v>
      </c>
      <c r="FI8" s="2" t="s">
        <v>463</v>
      </c>
      <c r="FJ8" s="2" t="s">
        <v>464</v>
      </c>
      <c r="FK8" s="2" t="s">
        <v>465</v>
      </c>
      <c r="FL8" s="2" t="s">
        <v>687</v>
      </c>
      <c r="FM8" s="2" t="s">
        <v>688</v>
      </c>
      <c r="FN8" s="2" t="s">
        <v>689</v>
      </c>
      <c r="FO8" s="2" t="s">
        <v>690</v>
      </c>
      <c r="FP8" s="2" t="s">
        <v>691</v>
      </c>
      <c r="FQ8" s="2" t="s">
        <v>466</v>
      </c>
      <c r="FR8" s="2" t="s">
        <v>245</v>
      </c>
      <c r="FS8" s="2" t="s">
        <v>246</v>
      </c>
      <c r="FT8" s="2" t="s">
        <v>498</v>
      </c>
      <c r="FU8" s="2" t="s">
        <v>499</v>
      </c>
      <c r="FV8" s="2" t="s">
        <v>500</v>
      </c>
      <c r="FW8" s="2" t="s">
        <v>501</v>
      </c>
      <c r="FX8" s="2" t="s">
        <v>502</v>
      </c>
      <c r="FY8" s="2" t="s">
        <v>469</v>
      </c>
      <c r="FZ8" s="2" t="s">
        <v>470</v>
      </c>
      <c r="GA8" s="2" t="s">
        <v>471</v>
      </c>
      <c r="GB8" s="2" t="s">
        <v>472</v>
      </c>
      <c r="GC8" s="2" t="s">
        <v>473</v>
      </c>
      <c r="GD8" s="2" t="s">
        <v>474</v>
      </c>
      <c r="GE8" s="2" t="s">
        <v>475</v>
      </c>
      <c r="GF8" s="2" t="s">
        <v>476</v>
      </c>
      <c r="GG8" s="2" t="s">
        <v>477</v>
      </c>
      <c r="GH8" s="2" t="s">
        <v>478</v>
      </c>
      <c r="GI8" s="2" t="s">
        <v>479</v>
      </c>
      <c r="GJ8" s="2" t="s">
        <v>480</v>
      </c>
      <c r="GK8" s="2" t="s">
        <v>481</v>
      </c>
      <c r="GL8" s="2" t="s">
        <v>482</v>
      </c>
      <c r="GM8" s="2" t="s">
        <v>483</v>
      </c>
      <c r="GN8" s="2" t="s">
        <v>484</v>
      </c>
      <c r="GO8" s="2" t="s">
        <v>485</v>
      </c>
      <c r="GP8" s="2" t="s">
        <v>486</v>
      </c>
      <c r="GQ8" s="2" t="s">
        <v>487</v>
      </c>
      <c r="GR8" s="2" t="s">
        <v>488</v>
      </c>
      <c r="GS8" s="2" t="s">
        <v>489</v>
      </c>
      <c r="GT8" s="2" t="s">
        <v>490</v>
      </c>
      <c r="GU8" s="2" t="s">
        <v>491</v>
      </c>
      <c r="GV8" s="2" t="s">
        <v>492</v>
      </c>
      <c r="GW8" s="2" t="s">
        <v>493</v>
      </c>
      <c r="GX8" s="2" t="s">
        <v>494</v>
      </c>
      <c r="GY8" s="2" t="s">
        <v>495</v>
      </c>
      <c r="GZ8" s="2" t="s">
        <v>496</v>
      </c>
      <c r="HA8" s="2" t="s">
        <v>497</v>
      </c>
      <c r="HB8" s="2" t="s">
        <v>692</v>
      </c>
      <c r="HC8" s="2" t="s">
        <v>693</v>
      </c>
      <c r="HD8" s="2" t="s">
        <v>694</v>
      </c>
      <c r="HE8" s="2" t="s">
        <v>695</v>
      </c>
      <c r="HF8" s="2" t="s">
        <v>696</v>
      </c>
      <c r="HG8" s="2" t="s">
        <v>697</v>
      </c>
      <c r="HH8" s="2" t="s">
        <v>698</v>
      </c>
      <c r="HI8" s="2" t="s">
        <v>699</v>
      </c>
      <c r="HJ8" s="2" t="s">
        <v>700</v>
      </c>
      <c r="HK8" s="2" t="s">
        <v>701</v>
      </c>
      <c r="HL8" s="2" t="s">
        <v>702</v>
      </c>
      <c r="HM8" s="2" t="s">
        <v>703</v>
      </c>
      <c r="HN8" s="2" t="s">
        <v>704</v>
      </c>
      <c r="HO8" s="2" t="s">
        <v>705</v>
      </c>
      <c r="HP8" s="2" t="s">
        <v>706</v>
      </c>
      <c r="HQ8" s="2" t="s">
        <v>707</v>
      </c>
      <c r="HR8" s="2" t="s">
        <v>708</v>
      </c>
      <c r="HS8" s="2" t="s">
        <v>709</v>
      </c>
      <c r="HT8" s="2" t="s">
        <v>710</v>
      </c>
      <c r="HU8" s="2" t="s">
        <v>517</v>
      </c>
      <c r="HV8" s="2" t="s">
        <v>518</v>
      </c>
      <c r="HW8" s="2" t="s">
        <v>519</v>
      </c>
      <c r="HX8" s="2" t="s">
        <v>520</v>
      </c>
      <c r="HY8" s="2" t="s">
        <v>521</v>
      </c>
    </row>
    <row r="9" spans="1:264" ht="17.100000000000001" customHeight="1">
      <c r="B9" s="2" t="s">
        <v>522</v>
      </c>
      <c r="C9" s="2" t="s">
        <v>397</v>
      </c>
      <c r="D9" s="2" t="s">
        <v>523</v>
      </c>
      <c r="E9" s="2" t="s">
        <v>524</v>
      </c>
      <c r="F9" s="2" t="s">
        <v>531</v>
      </c>
      <c r="G9" s="2" t="s">
        <v>532</v>
      </c>
      <c r="H9" s="2" t="s">
        <v>533</v>
      </c>
      <c r="I9" s="2" t="s">
        <v>399</v>
      </c>
      <c r="J9" s="2" t="s">
        <v>404</v>
      </c>
      <c r="K9" s="2" t="s">
        <v>534</v>
      </c>
      <c r="L9" s="2" t="s">
        <v>400</v>
      </c>
      <c r="M9" s="2" t="s">
        <v>401</v>
      </c>
      <c r="N9" s="2" t="s">
        <v>398</v>
      </c>
      <c r="O9" s="2" t="s">
        <v>535</v>
      </c>
      <c r="P9" s="2" t="s">
        <v>402</v>
      </c>
      <c r="Q9" s="2" t="s">
        <v>403</v>
      </c>
      <c r="R9" s="2" t="s">
        <v>536</v>
      </c>
      <c r="S9" s="2" t="s">
        <v>227</v>
      </c>
      <c r="T9" s="2" t="s">
        <v>405</v>
      </c>
      <c r="U9" s="2" t="s">
        <v>537</v>
      </c>
      <c r="V9" s="2" t="s">
        <v>538</v>
      </c>
      <c r="W9" s="2" t="s">
        <v>539</v>
      </c>
      <c r="X9" s="2" t="s">
        <v>540</v>
      </c>
      <c r="Y9" s="2" t="s">
        <v>541</v>
      </c>
      <c r="Z9" s="2" t="s">
        <v>406</v>
      </c>
      <c r="AA9" s="2" t="s">
        <v>225</v>
      </c>
      <c r="AB9" s="2" t="s">
        <v>542</v>
      </c>
      <c r="AC9" s="2" t="s">
        <v>543</v>
      </c>
      <c r="AD9" s="2" t="s">
        <v>226</v>
      </c>
      <c r="AE9" s="2" t="s">
        <v>544</v>
      </c>
      <c r="AF9" s="2" t="s">
        <v>545</v>
      </c>
      <c r="AG9" s="2" t="s">
        <v>228</v>
      </c>
      <c r="AH9" s="2" t="s">
        <v>229</v>
      </c>
      <c r="AI9" s="2" t="s">
        <v>546</v>
      </c>
      <c r="AJ9" s="2" t="s">
        <v>547</v>
      </c>
      <c r="AK9" s="2" t="s">
        <v>548</v>
      </c>
      <c r="AL9" s="2" t="s">
        <v>549</v>
      </c>
      <c r="AM9" s="2" t="s">
        <v>230</v>
      </c>
      <c r="AN9" s="2" t="s">
        <v>392</v>
      </c>
      <c r="AO9" s="2" t="s">
        <v>192</v>
      </c>
      <c r="AP9" s="2" t="s">
        <v>568</v>
      </c>
      <c r="AQ9" s="2" t="s">
        <v>569</v>
      </c>
      <c r="AR9" s="2" t="s">
        <v>570</v>
      </c>
      <c r="AS9" s="2" t="s">
        <v>193</v>
      </c>
      <c r="AT9" s="2" t="s">
        <v>571</v>
      </c>
      <c r="AU9" s="2" t="s">
        <v>194</v>
      </c>
      <c r="AV9" s="2" t="s">
        <v>572</v>
      </c>
      <c r="AW9" s="2" t="s">
        <v>195</v>
      </c>
      <c r="AX9" s="2" t="s">
        <v>196</v>
      </c>
      <c r="AY9" s="2" t="s">
        <v>573</v>
      </c>
      <c r="AZ9" s="2" t="s">
        <v>574</v>
      </c>
      <c r="BA9" s="2" t="s">
        <v>350</v>
      </c>
      <c r="BB9" s="2" t="s">
        <v>575</v>
      </c>
      <c r="BC9" s="2" t="s">
        <v>576</v>
      </c>
      <c r="BD9" s="2" t="s">
        <v>577</v>
      </c>
      <c r="BE9" s="2" t="s">
        <v>351</v>
      </c>
      <c r="BF9" s="2" t="s">
        <v>222</v>
      </c>
      <c r="BG9" s="2" t="s">
        <v>352</v>
      </c>
      <c r="BH9" s="2" t="s">
        <v>578</v>
      </c>
      <c r="BI9" s="2" t="s">
        <v>579</v>
      </c>
      <c r="BJ9" s="2" t="s">
        <v>354</v>
      </c>
      <c r="BK9" s="2" t="s">
        <v>353</v>
      </c>
      <c r="BL9" s="2" t="s">
        <v>580</v>
      </c>
      <c r="BM9" s="2" t="s">
        <v>581</v>
      </c>
      <c r="BN9" s="2" t="s">
        <v>582</v>
      </c>
      <c r="BO9" s="2" t="s">
        <v>583</v>
      </c>
      <c r="BP9" s="2" t="s">
        <v>355</v>
      </c>
      <c r="BQ9" s="2" t="s">
        <v>388</v>
      </c>
      <c r="BR9" s="2" t="s">
        <v>584</v>
      </c>
      <c r="BS9" s="2" t="s">
        <v>585</v>
      </c>
      <c r="BT9" s="2" t="s">
        <v>586</v>
      </c>
      <c r="BU9" s="2" t="s">
        <v>587</v>
      </c>
      <c r="BV9" s="2" t="s">
        <v>356</v>
      </c>
      <c r="BW9" s="2" t="s">
        <v>357</v>
      </c>
      <c r="BX9" s="2" t="s">
        <v>358</v>
      </c>
      <c r="BY9" s="2" t="s">
        <v>588</v>
      </c>
      <c r="BZ9" s="2" t="s">
        <v>359</v>
      </c>
      <c r="CA9" s="2" t="s">
        <v>589</v>
      </c>
      <c r="CB9" s="2" t="s">
        <v>590</v>
      </c>
      <c r="CC9" s="2" t="s">
        <v>591</v>
      </c>
      <c r="CD9" s="2" t="s">
        <v>360</v>
      </c>
      <c r="CE9" s="2" t="s">
        <v>592</v>
      </c>
      <c r="CF9" s="2" t="s">
        <v>593</v>
      </c>
      <c r="CG9" s="2" t="s">
        <v>594</v>
      </c>
      <c r="CH9" s="2" t="s">
        <v>595</v>
      </c>
      <c r="CI9" s="2" t="s">
        <v>361</v>
      </c>
      <c r="CJ9" s="2" t="s">
        <v>393</v>
      </c>
      <c r="CK9" s="2" t="s">
        <v>362</v>
      </c>
      <c r="CL9" s="2" t="s">
        <v>596</v>
      </c>
      <c r="CM9" s="2" t="s">
        <v>363</v>
      </c>
      <c r="CN9" s="2" t="s">
        <v>364</v>
      </c>
      <c r="CO9" s="2" t="s">
        <v>597</v>
      </c>
      <c r="CP9" s="2" t="s">
        <v>365</v>
      </c>
      <c r="CQ9" s="2" t="s">
        <v>598</v>
      </c>
      <c r="CR9" s="2" t="s">
        <v>232</v>
      </c>
      <c r="CS9" s="2" t="s">
        <v>389</v>
      </c>
      <c r="CT9" s="2" t="s">
        <v>599</v>
      </c>
      <c r="CU9" s="2" t="s">
        <v>233</v>
      </c>
      <c r="CV9" s="2" t="s">
        <v>600</v>
      </c>
      <c r="CW9" s="2" t="s">
        <v>234</v>
      </c>
      <c r="CX9" s="2" t="s">
        <v>415</v>
      </c>
      <c r="CY9" s="2" t="s">
        <v>601</v>
      </c>
      <c r="CZ9" s="2" t="s">
        <v>387</v>
      </c>
      <c r="DA9" s="2" t="s">
        <v>66</v>
      </c>
      <c r="DB9" s="2" t="s">
        <v>602</v>
      </c>
      <c r="DC9" s="2" t="s">
        <v>416</v>
      </c>
      <c r="DD9" s="2" t="s">
        <v>603</v>
      </c>
      <c r="DE9" s="2" t="s">
        <v>604</v>
      </c>
      <c r="DF9" s="2" t="s">
        <v>605</v>
      </c>
      <c r="DG9" s="2" t="s">
        <v>606</v>
      </c>
      <c r="DH9" s="2" t="s">
        <v>386</v>
      </c>
      <c r="DI9" s="2" t="s">
        <v>417</v>
      </c>
      <c r="DJ9" s="2" t="s">
        <v>607</v>
      </c>
      <c r="DK9" s="2" t="s">
        <v>608</v>
      </c>
      <c r="DL9" s="2" t="s">
        <v>418</v>
      </c>
      <c r="DM9" s="2" t="s">
        <v>78</v>
      </c>
      <c r="DN9" s="2" t="s">
        <v>79</v>
      </c>
      <c r="DO9" s="2" t="s">
        <v>609</v>
      </c>
      <c r="DP9" s="2" t="s">
        <v>610</v>
      </c>
      <c r="DQ9" s="2" t="s">
        <v>80</v>
      </c>
      <c r="DR9" s="2" t="s">
        <v>611</v>
      </c>
      <c r="DS9" s="2" t="s">
        <v>612</v>
      </c>
      <c r="DT9" s="2" t="s">
        <v>613</v>
      </c>
      <c r="DU9" s="2" t="s">
        <v>81</v>
      </c>
      <c r="DV9" s="2" t="s">
        <v>82</v>
      </c>
      <c r="DW9" s="2" t="s">
        <v>83</v>
      </c>
      <c r="DX9" s="2" t="s">
        <v>614</v>
      </c>
      <c r="DY9" s="2" t="s">
        <v>615</v>
      </c>
      <c r="DZ9" s="2" t="s">
        <v>84</v>
      </c>
      <c r="EA9" s="2" t="s">
        <v>85</v>
      </c>
      <c r="EB9" s="2" t="s">
        <v>616</v>
      </c>
      <c r="EC9" s="2" t="s">
        <v>236</v>
      </c>
      <c r="ED9" s="2" t="s">
        <v>617</v>
      </c>
      <c r="EE9" s="2" t="s">
        <v>237</v>
      </c>
      <c r="EF9" s="2" t="s">
        <v>618</v>
      </c>
      <c r="EG9" s="2" t="s">
        <v>238</v>
      </c>
      <c r="EH9" s="2" t="s">
        <v>641</v>
      </c>
      <c r="EI9" s="2" t="s">
        <v>266</v>
      </c>
      <c r="EJ9" s="2" t="s">
        <v>267</v>
      </c>
      <c r="EK9" s="2" t="s">
        <v>642</v>
      </c>
      <c r="EL9" s="2" t="s">
        <v>268</v>
      </c>
      <c r="EM9" s="2" t="s">
        <v>643</v>
      </c>
      <c r="EN9" s="2" t="s">
        <v>269</v>
      </c>
      <c r="EO9" s="2" t="s">
        <v>644</v>
      </c>
      <c r="EP9" s="2" t="s">
        <v>235</v>
      </c>
      <c r="EQ9" s="2" t="s">
        <v>270</v>
      </c>
      <c r="ER9" s="2" t="s">
        <v>645</v>
      </c>
      <c r="ES9" s="2" t="s">
        <v>271</v>
      </c>
      <c r="ET9" s="2" t="s">
        <v>646</v>
      </c>
      <c r="EU9" s="2" t="s">
        <v>272</v>
      </c>
      <c r="EV9" s="2" t="s">
        <v>273</v>
      </c>
      <c r="EW9" s="2" t="s">
        <v>274</v>
      </c>
      <c r="EX9" s="2" t="s">
        <v>390</v>
      </c>
      <c r="EY9" s="2" t="s">
        <v>275</v>
      </c>
      <c r="EZ9" s="2" t="s">
        <v>276</v>
      </c>
      <c r="FA9" s="2" t="s">
        <v>366</v>
      </c>
      <c r="FB9" s="2" t="s">
        <v>97</v>
      </c>
      <c r="FC9" s="2" t="s">
        <v>647</v>
      </c>
      <c r="FD9" s="2" t="s">
        <v>648</v>
      </c>
      <c r="FE9" s="2" t="s">
        <v>649</v>
      </c>
      <c r="FF9" s="2" t="s">
        <v>367</v>
      </c>
      <c r="FG9" s="2" t="s">
        <v>368</v>
      </c>
      <c r="FH9" s="2" t="s">
        <v>650</v>
      </c>
      <c r="FI9" s="2" t="s">
        <v>651</v>
      </c>
      <c r="FJ9" s="2" t="s">
        <v>652</v>
      </c>
      <c r="FK9" s="2" t="s">
        <v>653</v>
      </c>
      <c r="FL9" s="2" t="s">
        <v>654</v>
      </c>
      <c r="FM9" s="2" t="s">
        <v>369</v>
      </c>
      <c r="FN9" s="2" t="s">
        <v>370</v>
      </c>
      <c r="FO9" s="2" t="s">
        <v>655</v>
      </c>
      <c r="FP9" s="2" t="s">
        <v>656</v>
      </c>
      <c r="FQ9" s="2" t="s">
        <v>657</v>
      </c>
      <c r="FR9" s="2" t="s">
        <v>371</v>
      </c>
      <c r="FS9" s="2" t="s">
        <v>372</v>
      </c>
      <c r="FT9" s="2" t="s">
        <v>374</v>
      </c>
      <c r="FU9" s="2" t="s">
        <v>658</v>
      </c>
      <c r="FV9" s="2" t="s">
        <v>659</v>
      </c>
      <c r="FW9" s="2" t="s">
        <v>375</v>
      </c>
      <c r="FX9" s="2" t="s">
        <v>376</v>
      </c>
      <c r="FY9" s="2" t="s">
        <v>88</v>
      </c>
      <c r="FZ9" s="2" t="s">
        <v>660</v>
      </c>
      <c r="GA9" s="2" t="s">
        <v>661</v>
      </c>
      <c r="GB9" s="2" t="s">
        <v>662</v>
      </c>
      <c r="GC9" s="2" t="s">
        <v>663</v>
      </c>
      <c r="GD9" s="2" t="s">
        <v>664</v>
      </c>
      <c r="GE9" s="2" t="s">
        <v>665</v>
      </c>
      <c r="GF9" s="2" t="s">
        <v>377</v>
      </c>
      <c r="GG9" s="2" t="s">
        <v>378</v>
      </c>
      <c r="GH9" s="2" t="s">
        <v>666</v>
      </c>
      <c r="GI9" s="2" t="s">
        <v>191</v>
      </c>
      <c r="GJ9" s="2" t="s">
        <v>667</v>
      </c>
      <c r="GK9" s="2" t="s">
        <v>379</v>
      </c>
      <c r="GL9" s="2" t="s">
        <v>668</v>
      </c>
      <c r="GM9" s="2" t="s">
        <v>669</v>
      </c>
      <c r="GN9" s="2" t="s">
        <v>670</v>
      </c>
      <c r="GO9" s="2" t="s">
        <v>671</v>
      </c>
      <c r="GP9" s="2" t="s">
        <v>381</v>
      </c>
      <c r="GQ9" s="2" t="s">
        <v>382</v>
      </c>
      <c r="GR9" s="2" t="s">
        <v>672</v>
      </c>
      <c r="GS9" s="2" t="s">
        <v>673</v>
      </c>
      <c r="GT9" s="2" t="s">
        <v>383</v>
      </c>
      <c r="GU9" s="2" t="s">
        <v>384</v>
      </c>
      <c r="GV9" s="2" t="s">
        <v>380</v>
      </c>
      <c r="GW9" s="2" t="s">
        <v>223</v>
      </c>
      <c r="GX9" s="2" t="s">
        <v>394</v>
      </c>
      <c r="GY9" s="2" t="s">
        <v>224</v>
      </c>
      <c r="GZ9" s="2" t="s">
        <v>77</v>
      </c>
      <c r="HA9" s="2" t="s">
        <v>674</v>
      </c>
      <c r="HB9" s="2" t="s">
        <v>675</v>
      </c>
      <c r="HC9" s="2" t="s">
        <v>385</v>
      </c>
      <c r="HD9" s="2" t="s">
        <v>373</v>
      </c>
      <c r="HE9" s="2" t="s">
        <v>676</v>
      </c>
      <c r="HF9" s="2" t="s">
        <v>677</v>
      </c>
      <c r="HG9" s="2" t="s">
        <v>678</v>
      </c>
      <c r="HH9" s="2" t="s">
        <v>87</v>
      </c>
      <c r="HI9" s="2" t="s">
        <v>110</v>
      </c>
      <c r="HJ9" s="2" t="s">
        <v>700</v>
      </c>
      <c r="HK9" s="2" t="s">
        <v>701</v>
      </c>
      <c r="HL9" s="2" t="s">
        <v>702</v>
      </c>
      <c r="HM9" s="2" t="s">
        <v>703</v>
      </c>
      <c r="HN9" s="2" t="s">
        <v>704</v>
      </c>
      <c r="HO9" s="2" t="s">
        <v>705</v>
      </c>
      <c r="HP9" s="2" t="s">
        <v>706</v>
      </c>
      <c r="HQ9" s="2" t="s">
        <v>707</v>
      </c>
      <c r="HR9" s="2" t="s">
        <v>708</v>
      </c>
      <c r="HS9" s="2" t="s">
        <v>709</v>
      </c>
      <c r="HT9" s="2" t="s">
        <v>710</v>
      </c>
      <c r="HU9" s="2" t="s">
        <v>517</v>
      </c>
      <c r="HV9" s="2" t="s">
        <v>518</v>
      </c>
      <c r="HW9" s="2" t="s">
        <v>519</v>
      </c>
      <c r="HX9" s="2" t="s">
        <v>520</v>
      </c>
      <c r="HY9" s="2" t="s">
        <v>521</v>
      </c>
    </row>
    <row r="10" spans="1:264" ht="17.100000000000001" customHeight="1">
      <c r="A10" s="2">
        <v>1959</v>
      </c>
      <c r="B10" s="45" t="s">
        <v>679</v>
      </c>
      <c r="C10" s="45" t="s">
        <v>679</v>
      </c>
      <c r="D10" s="45" t="s">
        <v>679</v>
      </c>
      <c r="E10" s="45" t="s">
        <v>679</v>
      </c>
      <c r="F10" s="45" t="s">
        <v>679</v>
      </c>
      <c r="G10" s="45" t="s">
        <v>679</v>
      </c>
      <c r="H10" s="45" t="s">
        <v>679</v>
      </c>
      <c r="I10" s="45" t="s">
        <v>679</v>
      </c>
      <c r="J10" s="45" t="s">
        <v>679</v>
      </c>
      <c r="K10" s="45" t="s">
        <v>679</v>
      </c>
      <c r="L10" s="45" t="s">
        <v>679</v>
      </c>
      <c r="M10" s="45" t="s">
        <v>679</v>
      </c>
      <c r="N10" s="45" t="s">
        <v>679</v>
      </c>
      <c r="O10" s="45" t="s">
        <v>679</v>
      </c>
      <c r="P10" s="45" t="s">
        <v>679</v>
      </c>
      <c r="Q10" s="45" t="s">
        <v>679</v>
      </c>
      <c r="R10" s="45" t="s">
        <v>679</v>
      </c>
      <c r="S10" s="45" t="s">
        <v>679</v>
      </c>
      <c r="T10" s="45" t="s">
        <v>679</v>
      </c>
      <c r="U10" s="45" t="s">
        <v>679</v>
      </c>
      <c r="V10" s="45" t="s">
        <v>679</v>
      </c>
      <c r="W10" s="45" t="s">
        <v>679</v>
      </c>
      <c r="X10" s="45" t="s">
        <v>679</v>
      </c>
      <c r="Y10" s="45" t="s">
        <v>679</v>
      </c>
      <c r="Z10" s="45" t="s">
        <v>679</v>
      </c>
      <c r="AA10" s="45" t="s">
        <v>679</v>
      </c>
      <c r="AB10" s="45" t="s">
        <v>679</v>
      </c>
      <c r="AC10" s="45" t="s">
        <v>679</v>
      </c>
      <c r="AD10" s="45" t="s">
        <v>679</v>
      </c>
      <c r="AE10" s="45" t="s">
        <v>679</v>
      </c>
      <c r="AF10" s="45" t="s">
        <v>679</v>
      </c>
      <c r="AG10" s="45" t="s">
        <v>679</v>
      </c>
      <c r="AH10" s="45" t="s">
        <v>679</v>
      </c>
      <c r="AI10" s="45" t="s">
        <v>679</v>
      </c>
      <c r="AJ10" s="45" t="s">
        <v>679</v>
      </c>
      <c r="AK10" s="45" t="s">
        <v>679</v>
      </c>
      <c r="AL10" s="45" t="s">
        <v>679</v>
      </c>
      <c r="AM10" s="45" t="s">
        <v>679</v>
      </c>
      <c r="AN10" s="45" t="s">
        <v>679</v>
      </c>
      <c r="AO10" s="45" t="s">
        <v>679</v>
      </c>
      <c r="AP10" s="45" t="s">
        <v>679</v>
      </c>
      <c r="AQ10" s="45" t="s">
        <v>679</v>
      </c>
      <c r="AR10" s="45" t="s">
        <v>679</v>
      </c>
      <c r="AS10" s="45" t="s">
        <v>679</v>
      </c>
      <c r="AT10" s="45" t="s">
        <v>679</v>
      </c>
      <c r="AU10" s="45" t="s">
        <v>679</v>
      </c>
      <c r="AV10" s="45" t="s">
        <v>679</v>
      </c>
      <c r="AW10" s="45" t="s">
        <v>679</v>
      </c>
      <c r="AX10" s="45" t="s">
        <v>679</v>
      </c>
      <c r="AY10" s="45" t="s">
        <v>679</v>
      </c>
      <c r="AZ10" s="45" t="s">
        <v>679</v>
      </c>
      <c r="BA10" s="45" t="s">
        <v>679</v>
      </c>
      <c r="BB10" s="45" t="s">
        <v>679</v>
      </c>
      <c r="BC10" s="45" t="s">
        <v>679</v>
      </c>
      <c r="BD10" s="45" t="s">
        <v>679</v>
      </c>
      <c r="BE10" s="45" t="s">
        <v>679</v>
      </c>
      <c r="BF10" s="45" t="s">
        <v>679</v>
      </c>
      <c r="BG10" s="45" t="s">
        <v>679</v>
      </c>
      <c r="BH10" s="45" t="s">
        <v>679</v>
      </c>
      <c r="BI10" s="45" t="s">
        <v>679</v>
      </c>
      <c r="BJ10" s="45" t="s">
        <v>679</v>
      </c>
      <c r="BK10" s="45" t="s">
        <v>679</v>
      </c>
      <c r="BL10" s="45" t="s">
        <v>679</v>
      </c>
      <c r="BM10" s="45" t="s">
        <v>679</v>
      </c>
      <c r="BN10" s="45" t="s">
        <v>679</v>
      </c>
      <c r="BO10" s="45" t="s">
        <v>679</v>
      </c>
      <c r="BP10" s="45" t="s">
        <v>679</v>
      </c>
      <c r="BQ10" s="45" t="s">
        <v>679</v>
      </c>
      <c r="BR10" s="45" t="s">
        <v>679</v>
      </c>
      <c r="BS10" s="45" t="s">
        <v>679</v>
      </c>
      <c r="BT10" s="45" t="s">
        <v>679</v>
      </c>
      <c r="BU10" s="45" t="s">
        <v>679</v>
      </c>
      <c r="BV10" s="45" t="s">
        <v>679</v>
      </c>
      <c r="BW10" s="45" t="s">
        <v>679</v>
      </c>
      <c r="BX10" s="45" t="s">
        <v>679</v>
      </c>
      <c r="BY10" s="45" t="s">
        <v>679</v>
      </c>
      <c r="BZ10" s="45" t="s">
        <v>679</v>
      </c>
      <c r="CA10" s="45" t="s">
        <v>679</v>
      </c>
      <c r="CB10" s="45" t="s">
        <v>679</v>
      </c>
      <c r="CC10" s="45" t="s">
        <v>679</v>
      </c>
      <c r="CD10" s="45" t="s">
        <v>679</v>
      </c>
      <c r="CE10" s="45" t="s">
        <v>679</v>
      </c>
      <c r="CF10" s="45" t="s">
        <v>679</v>
      </c>
      <c r="CG10" s="45" t="s">
        <v>679</v>
      </c>
      <c r="CH10" s="45" t="s">
        <v>679</v>
      </c>
      <c r="CI10" s="45" t="s">
        <v>679</v>
      </c>
      <c r="CJ10" s="45" t="s">
        <v>679</v>
      </c>
      <c r="CK10" s="45" t="s">
        <v>679</v>
      </c>
      <c r="CL10" s="45" t="s">
        <v>679</v>
      </c>
      <c r="CM10" s="45" t="s">
        <v>679</v>
      </c>
      <c r="CN10" s="45" t="s">
        <v>679</v>
      </c>
      <c r="CO10" s="45" t="s">
        <v>679</v>
      </c>
      <c r="CP10" s="45" t="s">
        <v>679</v>
      </c>
      <c r="CQ10" s="45" t="s">
        <v>679</v>
      </c>
      <c r="CR10" s="45" t="s">
        <v>679</v>
      </c>
      <c r="CS10" s="45" t="s">
        <v>679</v>
      </c>
      <c r="CT10" s="45" t="s">
        <v>679</v>
      </c>
      <c r="CU10" s="45" t="s">
        <v>679</v>
      </c>
      <c r="CV10" s="45" t="s">
        <v>679</v>
      </c>
      <c r="CW10" s="45" t="s">
        <v>679</v>
      </c>
      <c r="CX10" s="45" t="s">
        <v>679</v>
      </c>
      <c r="CY10" s="45" t="s">
        <v>679</v>
      </c>
      <c r="CZ10" s="45" t="s">
        <v>679</v>
      </c>
      <c r="DA10" s="45" t="s">
        <v>679</v>
      </c>
      <c r="DB10" s="45" t="s">
        <v>679</v>
      </c>
      <c r="DC10" s="45" t="s">
        <v>679</v>
      </c>
      <c r="DD10" s="45" t="s">
        <v>679</v>
      </c>
      <c r="DE10" s="45" t="s">
        <v>679</v>
      </c>
      <c r="DF10" s="45" t="s">
        <v>679</v>
      </c>
      <c r="DG10" s="45" t="s">
        <v>679</v>
      </c>
      <c r="DH10" s="45" t="s">
        <v>679</v>
      </c>
      <c r="DI10" s="45" t="s">
        <v>679</v>
      </c>
      <c r="DJ10" s="45" t="s">
        <v>679</v>
      </c>
      <c r="DK10" s="45" t="s">
        <v>679</v>
      </c>
      <c r="DL10" s="45" t="s">
        <v>679</v>
      </c>
      <c r="DM10" s="45" t="s">
        <v>679</v>
      </c>
      <c r="DN10" s="45" t="s">
        <v>679</v>
      </c>
      <c r="DO10" s="45" t="s">
        <v>679</v>
      </c>
      <c r="DP10" s="45" t="s">
        <v>679</v>
      </c>
      <c r="DQ10" s="45" t="s">
        <v>679</v>
      </c>
      <c r="DR10" s="45" t="s">
        <v>679</v>
      </c>
      <c r="DS10" s="45" t="s">
        <v>679</v>
      </c>
      <c r="DT10" s="45" t="s">
        <v>679</v>
      </c>
      <c r="DU10" s="45" t="s">
        <v>679</v>
      </c>
      <c r="DV10" s="45" t="s">
        <v>679</v>
      </c>
      <c r="DW10" s="45" t="s">
        <v>679</v>
      </c>
      <c r="DX10" s="45" t="s">
        <v>679</v>
      </c>
      <c r="DY10" s="45" t="s">
        <v>679</v>
      </c>
      <c r="DZ10" s="45" t="s">
        <v>679</v>
      </c>
      <c r="EA10" s="45" t="s">
        <v>679</v>
      </c>
      <c r="EB10" s="45" t="s">
        <v>679</v>
      </c>
      <c r="EC10" s="45" t="s">
        <v>679</v>
      </c>
      <c r="ED10" s="45" t="s">
        <v>679</v>
      </c>
      <c r="EE10" s="45" t="s">
        <v>679</v>
      </c>
      <c r="EF10" s="45" t="s">
        <v>679</v>
      </c>
      <c r="EG10" s="45" t="s">
        <v>679</v>
      </c>
      <c r="EH10" s="45" t="s">
        <v>679</v>
      </c>
      <c r="EI10" s="45" t="s">
        <v>679</v>
      </c>
      <c r="EJ10" s="45" t="s">
        <v>679</v>
      </c>
      <c r="EK10" s="45" t="s">
        <v>679</v>
      </c>
      <c r="EL10" s="45" t="s">
        <v>679</v>
      </c>
      <c r="EM10" s="45" t="s">
        <v>679</v>
      </c>
      <c r="EN10" s="45" t="s">
        <v>679</v>
      </c>
      <c r="EO10" s="45" t="s">
        <v>679</v>
      </c>
      <c r="EP10" s="45" t="s">
        <v>679</v>
      </c>
      <c r="EQ10" s="45" t="s">
        <v>679</v>
      </c>
      <c r="ER10" s="45" t="s">
        <v>679</v>
      </c>
      <c r="ES10" s="45" t="s">
        <v>679</v>
      </c>
      <c r="ET10" s="45" t="s">
        <v>679</v>
      </c>
      <c r="EU10" s="45" t="s">
        <v>679</v>
      </c>
      <c r="EV10" s="45" t="s">
        <v>679</v>
      </c>
      <c r="EW10" s="45" t="s">
        <v>679</v>
      </c>
      <c r="EX10" s="45" t="s">
        <v>679</v>
      </c>
      <c r="EY10" s="45" t="s">
        <v>679</v>
      </c>
      <c r="EZ10" s="45" t="s">
        <v>679</v>
      </c>
      <c r="FA10" s="45" t="s">
        <v>679</v>
      </c>
      <c r="FB10" s="45" t="s">
        <v>679</v>
      </c>
      <c r="FC10" s="45" t="s">
        <v>679</v>
      </c>
      <c r="FD10" s="45" t="s">
        <v>679</v>
      </c>
      <c r="FE10" s="45" t="s">
        <v>679</v>
      </c>
      <c r="FF10" s="45" t="s">
        <v>679</v>
      </c>
      <c r="FG10" s="45" t="s">
        <v>679</v>
      </c>
      <c r="FH10" s="45" t="s">
        <v>679</v>
      </c>
      <c r="FI10" s="45" t="s">
        <v>679</v>
      </c>
      <c r="FJ10" s="45" t="s">
        <v>679</v>
      </c>
      <c r="FK10" s="45" t="s">
        <v>679</v>
      </c>
      <c r="FL10" s="45" t="s">
        <v>679</v>
      </c>
      <c r="FM10" s="45" t="s">
        <v>679</v>
      </c>
      <c r="FN10" s="45" t="s">
        <v>679</v>
      </c>
      <c r="FO10" s="45" t="s">
        <v>679</v>
      </c>
      <c r="FP10" s="45" t="s">
        <v>679</v>
      </c>
      <c r="FQ10" s="45" t="s">
        <v>679</v>
      </c>
      <c r="FR10" s="45" t="s">
        <v>679</v>
      </c>
      <c r="FS10" s="45" t="s">
        <v>679</v>
      </c>
      <c r="FT10" s="45" t="s">
        <v>679</v>
      </c>
      <c r="FU10" s="45" t="s">
        <v>679</v>
      </c>
      <c r="FV10" s="45" t="s">
        <v>679</v>
      </c>
      <c r="FW10" s="45" t="s">
        <v>679</v>
      </c>
      <c r="FX10" s="45" t="s">
        <v>679</v>
      </c>
      <c r="FY10" s="45" t="s">
        <v>679</v>
      </c>
      <c r="FZ10" s="45" t="s">
        <v>679</v>
      </c>
      <c r="GA10" s="45" t="s">
        <v>679</v>
      </c>
      <c r="GB10" s="45" t="s">
        <v>679</v>
      </c>
      <c r="GC10" s="45" t="s">
        <v>679</v>
      </c>
      <c r="GD10" s="45" t="s">
        <v>679</v>
      </c>
      <c r="GE10" s="45" t="s">
        <v>679</v>
      </c>
      <c r="GF10" s="45" t="s">
        <v>679</v>
      </c>
      <c r="GG10" s="45" t="s">
        <v>679</v>
      </c>
      <c r="GH10" s="45" t="s">
        <v>679</v>
      </c>
      <c r="GI10" s="45" t="s">
        <v>679</v>
      </c>
      <c r="GJ10" s="45" t="s">
        <v>679</v>
      </c>
      <c r="GK10" s="45" t="s">
        <v>679</v>
      </c>
      <c r="GL10" s="45" t="s">
        <v>679</v>
      </c>
      <c r="GM10" s="45" t="s">
        <v>679</v>
      </c>
      <c r="GN10" s="45" t="s">
        <v>679</v>
      </c>
      <c r="GO10" s="45" t="s">
        <v>679</v>
      </c>
      <c r="GP10" s="45" t="s">
        <v>679</v>
      </c>
      <c r="GQ10" s="45" t="s">
        <v>679</v>
      </c>
      <c r="GR10" s="45" t="s">
        <v>679</v>
      </c>
      <c r="GS10" s="45" t="s">
        <v>679</v>
      </c>
      <c r="GT10" s="45" t="s">
        <v>679</v>
      </c>
      <c r="GU10" s="45" t="s">
        <v>679</v>
      </c>
      <c r="GV10" s="45" t="s">
        <v>679</v>
      </c>
      <c r="GW10" s="45" t="s">
        <v>679</v>
      </c>
      <c r="GX10" s="45" t="s">
        <v>679</v>
      </c>
      <c r="GY10" s="45" t="s">
        <v>679</v>
      </c>
      <c r="GZ10" s="45" t="s">
        <v>679</v>
      </c>
      <c r="HA10" s="45" t="s">
        <v>679</v>
      </c>
      <c r="HB10" s="45" t="s">
        <v>679</v>
      </c>
      <c r="HC10" s="45" t="s">
        <v>679</v>
      </c>
      <c r="HD10" s="45" t="s">
        <v>679</v>
      </c>
      <c r="HE10" s="45" t="s">
        <v>679</v>
      </c>
      <c r="HF10" s="45" t="s">
        <v>679</v>
      </c>
      <c r="HG10" s="45" t="s">
        <v>679</v>
      </c>
      <c r="HH10" s="45" t="s">
        <v>679</v>
      </c>
      <c r="HI10" s="45" t="s">
        <v>679</v>
      </c>
      <c r="HJ10" s="45" t="s">
        <v>679</v>
      </c>
      <c r="HK10" s="45" t="s">
        <v>679</v>
      </c>
      <c r="HL10" s="45" t="s">
        <v>679</v>
      </c>
      <c r="HM10" s="45" t="s">
        <v>679</v>
      </c>
      <c r="HN10" s="45" t="s">
        <v>679</v>
      </c>
      <c r="HO10" s="45" t="s">
        <v>679</v>
      </c>
      <c r="HP10" s="45" t="s">
        <v>679</v>
      </c>
      <c r="HQ10" s="45" t="s">
        <v>679</v>
      </c>
      <c r="HR10" s="45" t="s">
        <v>679</v>
      </c>
      <c r="HS10" s="45" t="s">
        <v>679</v>
      </c>
      <c r="HT10" s="45" t="s">
        <v>679</v>
      </c>
      <c r="HU10" s="45" t="s">
        <v>679</v>
      </c>
      <c r="HV10" s="45" t="s">
        <v>679</v>
      </c>
      <c r="HW10" s="45">
        <v>58.234000000000009</v>
      </c>
      <c r="HX10" s="45">
        <v>36.10700000000125</v>
      </c>
      <c r="HY10" s="45">
        <v>2454</v>
      </c>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row>
    <row r="11" spans="1:264" ht="17.100000000000001" customHeight="1">
      <c r="A11" s="2">
        <v>1960</v>
      </c>
      <c r="B11" s="45" t="s">
        <v>679</v>
      </c>
      <c r="C11" s="45" t="s">
        <v>679</v>
      </c>
      <c r="D11" s="45" t="s">
        <v>679</v>
      </c>
      <c r="E11" s="45" t="s">
        <v>679</v>
      </c>
      <c r="F11" s="45" t="s">
        <v>679</v>
      </c>
      <c r="G11" s="45" t="s">
        <v>679</v>
      </c>
      <c r="H11" s="45" t="s">
        <v>679</v>
      </c>
      <c r="I11" s="45" t="s">
        <v>679</v>
      </c>
      <c r="J11" s="45" t="s">
        <v>679</v>
      </c>
      <c r="K11" s="45" t="s">
        <v>679</v>
      </c>
      <c r="L11" s="45" t="s">
        <v>679</v>
      </c>
      <c r="M11" s="45" t="s">
        <v>679</v>
      </c>
      <c r="N11" s="45" t="s">
        <v>679</v>
      </c>
      <c r="O11" s="45" t="s">
        <v>679</v>
      </c>
      <c r="P11" s="45" t="s">
        <v>679</v>
      </c>
      <c r="Q11" s="45" t="s">
        <v>679</v>
      </c>
      <c r="R11" s="45" t="s">
        <v>679</v>
      </c>
      <c r="S11" s="45" t="s">
        <v>679</v>
      </c>
      <c r="T11" s="45" t="s">
        <v>679</v>
      </c>
      <c r="U11" s="45" t="s">
        <v>679</v>
      </c>
      <c r="V11" s="45" t="s">
        <v>679</v>
      </c>
      <c r="W11" s="45" t="s">
        <v>679</v>
      </c>
      <c r="X11" s="45" t="s">
        <v>679</v>
      </c>
      <c r="Y11" s="45" t="s">
        <v>679</v>
      </c>
      <c r="Z11" s="45" t="s">
        <v>679</v>
      </c>
      <c r="AA11" s="45" t="s">
        <v>679</v>
      </c>
      <c r="AB11" s="45" t="s">
        <v>679</v>
      </c>
      <c r="AC11" s="45" t="s">
        <v>679</v>
      </c>
      <c r="AD11" s="45" t="s">
        <v>679</v>
      </c>
      <c r="AE11" s="45" t="s">
        <v>679</v>
      </c>
      <c r="AF11" s="45" t="s">
        <v>679</v>
      </c>
      <c r="AG11" s="45" t="s">
        <v>679</v>
      </c>
      <c r="AH11" s="45" t="s">
        <v>679</v>
      </c>
      <c r="AI11" s="45" t="s">
        <v>679</v>
      </c>
      <c r="AJ11" s="45" t="s">
        <v>679</v>
      </c>
      <c r="AK11" s="45" t="s">
        <v>679</v>
      </c>
      <c r="AL11" s="45" t="s">
        <v>679</v>
      </c>
      <c r="AM11" s="45" t="s">
        <v>679</v>
      </c>
      <c r="AN11" s="45" t="s">
        <v>679</v>
      </c>
      <c r="AO11" s="45" t="s">
        <v>679</v>
      </c>
      <c r="AP11" s="45" t="s">
        <v>679</v>
      </c>
      <c r="AQ11" s="45" t="s">
        <v>679</v>
      </c>
      <c r="AR11" s="45" t="s">
        <v>679</v>
      </c>
      <c r="AS11" s="45" t="s">
        <v>679</v>
      </c>
      <c r="AT11" s="45" t="s">
        <v>679</v>
      </c>
      <c r="AU11" s="45" t="s">
        <v>679</v>
      </c>
      <c r="AV11" s="45" t="s">
        <v>679</v>
      </c>
      <c r="AW11" s="45" t="s">
        <v>679</v>
      </c>
      <c r="AX11" s="45" t="s">
        <v>679</v>
      </c>
      <c r="AY11" s="45" t="s">
        <v>679</v>
      </c>
      <c r="AZ11" s="45" t="s">
        <v>679</v>
      </c>
      <c r="BA11" s="45" t="s">
        <v>679</v>
      </c>
      <c r="BB11" s="45" t="s">
        <v>679</v>
      </c>
      <c r="BC11" s="45" t="s">
        <v>679</v>
      </c>
      <c r="BD11" s="45" t="s">
        <v>679</v>
      </c>
      <c r="BE11" s="45" t="s">
        <v>679</v>
      </c>
      <c r="BF11" s="45" t="s">
        <v>679</v>
      </c>
      <c r="BG11" s="45" t="s">
        <v>679</v>
      </c>
      <c r="BH11" s="45" t="s">
        <v>679</v>
      </c>
      <c r="BI11" s="45" t="s">
        <v>679</v>
      </c>
      <c r="BJ11" s="45" t="s">
        <v>679</v>
      </c>
      <c r="BK11" s="45" t="s">
        <v>679</v>
      </c>
      <c r="BL11" s="45" t="s">
        <v>679</v>
      </c>
      <c r="BM11" s="45" t="s">
        <v>679</v>
      </c>
      <c r="BN11" s="45" t="s">
        <v>679</v>
      </c>
      <c r="BO11" s="45" t="s">
        <v>679</v>
      </c>
      <c r="BP11" s="45" t="s">
        <v>679</v>
      </c>
      <c r="BQ11" s="45" t="s">
        <v>679</v>
      </c>
      <c r="BR11" s="45" t="s">
        <v>679</v>
      </c>
      <c r="BS11" s="45" t="s">
        <v>679</v>
      </c>
      <c r="BT11" s="45" t="s">
        <v>679</v>
      </c>
      <c r="BU11" s="45" t="s">
        <v>679</v>
      </c>
      <c r="BV11" s="45" t="s">
        <v>679</v>
      </c>
      <c r="BW11" s="45" t="s">
        <v>679</v>
      </c>
      <c r="BX11" s="45" t="s">
        <v>679</v>
      </c>
      <c r="BY11" s="45" t="s">
        <v>679</v>
      </c>
      <c r="BZ11" s="45" t="s">
        <v>679</v>
      </c>
      <c r="CA11" s="45" t="s">
        <v>679</v>
      </c>
      <c r="CB11" s="45" t="s">
        <v>679</v>
      </c>
      <c r="CC11" s="45" t="s">
        <v>679</v>
      </c>
      <c r="CD11" s="45" t="s">
        <v>679</v>
      </c>
      <c r="CE11" s="45" t="s">
        <v>679</v>
      </c>
      <c r="CF11" s="45" t="s">
        <v>679</v>
      </c>
      <c r="CG11" s="45" t="s">
        <v>679</v>
      </c>
      <c r="CH11" s="45" t="s">
        <v>679</v>
      </c>
      <c r="CI11" s="45" t="s">
        <v>679</v>
      </c>
      <c r="CJ11" s="45" t="s">
        <v>679</v>
      </c>
      <c r="CK11" s="45" t="s">
        <v>679</v>
      </c>
      <c r="CL11" s="45" t="s">
        <v>679</v>
      </c>
      <c r="CM11" s="45" t="s">
        <v>679</v>
      </c>
      <c r="CN11" s="45" t="s">
        <v>679</v>
      </c>
      <c r="CO11" s="45" t="s">
        <v>679</v>
      </c>
      <c r="CP11" s="45" t="s">
        <v>679</v>
      </c>
      <c r="CQ11" s="45" t="s">
        <v>679</v>
      </c>
      <c r="CR11" s="45" t="s">
        <v>679</v>
      </c>
      <c r="CS11" s="45" t="s">
        <v>679</v>
      </c>
      <c r="CT11" s="45" t="s">
        <v>679</v>
      </c>
      <c r="CU11" s="45" t="s">
        <v>679</v>
      </c>
      <c r="CV11" s="45" t="s">
        <v>679</v>
      </c>
      <c r="CW11" s="45" t="s">
        <v>679</v>
      </c>
      <c r="CX11" s="45" t="s">
        <v>679</v>
      </c>
      <c r="CY11" s="45" t="s">
        <v>679</v>
      </c>
      <c r="CZ11" s="45" t="s">
        <v>679</v>
      </c>
      <c r="DA11" s="45" t="s">
        <v>679</v>
      </c>
      <c r="DB11" s="45" t="s">
        <v>679</v>
      </c>
      <c r="DC11" s="45" t="s">
        <v>679</v>
      </c>
      <c r="DD11" s="45" t="s">
        <v>679</v>
      </c>
      <c r="DE11" s="45" t="s">
        <v>679</v>
      </c>
      <c r="DF11" s="45" t="s">
        <v>679</v>
      </c>
      <c r="DG11" s="45" t="s">
        <v>679</v>
      </c>
      <c r="DH11" s="45" t="s">
        <v>679</v>
      </c>
      <c r="DI11" s="45" t="s">
        <v>679</v>
      </c>
      <c r="DJ11" s="45" t="s">
        <v>679</v>
      </c>
      <c r="DK11" s="45" t="s">
        <v>679</v>
      </c>
      <c r="DL11" s="45" t="s">
        <v>679</v>
      </c>
      <c r="DM11" s="45" t="s">
        <v>679</v>
      </c>
      <c r="DN11" s="45" t="s">
        <v>679</v>
      </c>
      <c r="DO11" s="45" t="s">
        <v>679</v>
      </c>
      <c r="DP11" s="45" t="s">
        <v>679</v>
      </c>
      <c r="DQ11" s="45" t="s">
        <v>679</v>
      </c>
      <c r="DR11" s="45" t="s">
        <v>679</v>
      </c>
      <c r="DS11" s="45" t="s">
        <v>679</v>
      </c>
      <c r="DT11" s="45" t="s">
        <v>679</v>
      </c>
      <c r="DU11" s="45" t="s">
        <v>679</v>
      </c>
      <c r="DV11" s="45" t="s">
        <v>679</v>
      </c>
      <c r="DW11" s="45" t="s">
        <v>679</v>
      </c>
      <c r="DX11" s="45" t="s">
        <v>679</v>
      </c>
      <c r="DY11" s="45" t="s">
        <v>679</v>
      </c>
      <c r="DZ11" s="45" t="s">
        <v>679</v>
      </c>
      <c r="EA11" s="45" t="s">
        <v>679</v>
      </c>
      <c r="EB11" s="45" t="s">
        <v>679</v>
      </c>
      <c r="EC11" s="45" t="s">
        <v>679</v>
      </c>
      <c r="ED11" s="45" t="s">
        <v>679</v>
      </c>
      <c r="EE11" s="45" t="s">
        <v>679</v>
      </c>
      <c r="EF11" s="45" t="s">
        <v>679</v>
      </c>
      <c r="EG11" s="45" t="s">
        <v>679</v>
      </c>
      <c r="EH11" s="45" t="s">
        <v>679</v>
      </c>
      <c r="EI11" s="45" t="s">
        <v>679</v>
      </c>
      <c r="EJ11" s="45" t="s">
        <v>679</v>
      </c>
      <c r="EK11" s="45" t="s">
        <v>679</v>
      </c>
      <c r="EL11" s="45" t="s">
        <v>679</v>
      </c>
      <c r="EM11" s="45" t="s">
        <v>679</v>
      </c>
      <c r="EN11" s="45" t="s">
        <v>679</v>
      </c>
      <c r="EO11" s="45" t="s">
        <v>679</v>
      </c>
      <c r="EP11" s="45" t="s">
        <v>679</v>
      </c>
      <c r="EQ11" s="45" t="s">
        <v>679</v>
      </c>
      <c r="ER11" s="45" t="s">
        <v>679</v>
      </c>
      <c r="ES11" s="45" t="s">
        <v>679</v>
      </c>
      <c r="ET11" s="45" t="s">
        <v>679</v>
      </c>
      <c r="EU11" s="45" t="s">
        <v>679</v>
      </c>
      <c r="EV11" s="45" t="s">
        <v>679</v>
      </c>
      <c r="EW11" s="45" t="s">
        <v>679</v>
      </c>
      <c r="EX11" s="45" t="s">
        <v>679</v>
      </c>
      <c r="EY11" s="45" t="s">
        <v>679</v>
      </c>
      <c r="EZ11" s="45" t="s">
        <v>679</v>
      </c>
      <c r="FA11" s="45" t="s">
        <v>679</v>
      </c>
      <c r="FB11" s="45" t="s">
        <v>679</v>
      </c>
      <c r="FC11" s="45" t="s">
        <v>679</v>
      </c>
      <c r="FD11" s="45" t="s">
        <v>679</v>
      </c>
      <c r="FE11" s="45" t="s">
        <v>679</v>
      </c>
      <c r="FF11" s="45" t="s">
        <v>679</v>
      </c>
      <c r="FG11" s="45" t="s">
        <v>679</v>
      </c>
      <c r="FH11" s="45" t="s">
        <v>679</v>
      </c>
      <c r="FI11" s="45" t="s">
        <v>679</v>
      </c>
      <c r="FJ11" s="45" t="s">
        <v>679</v>
      </c>
      <c r="FK11" s="45" t="s">
        <v>679</v>
      </c>
      <c r="FL11" s="45" t="s">
        <v>679</v>
      </c>
      <c r="FM11" s="45" t="s">
        <v>679</v>
      </c>
      <c r="FN11" s="45" t="s">
        <v>679</v>
      </c>
      <c r="FO11" s="45" t="s">
        <v>679</v>
      </c>
      <c r="FP11" s="45" t="s">
        <v>679</v>
      </c>
      <c r="FQ11" s="45" t="s">
        <v>679</v>
      </c>
      <c r="FR11" s="45" t="s">
        <v>679</v>
      </c>
      <c r="FS11" s="45" t="s">
        <v>679</v>
      </c>
      <c r="FT11" s="45" t="s">
        <v>679</v>
      </c>
      <c r="FU11" s="45" t="s">
        <v>679</v>
      </c>
      <c r="FV11" s="45" t="s">
        <v>679</v>
      </c>
      <c r="FW11" s="45" t="s">
        <v>679</v>
      </c>
      <c r="FX11" s="45" t="s">
        <v>679</v>
      </c>
      <c r="FY11" s="45" t="s">
        <v>679</v>
      </c>
      <c r="FZ11" s="45" t="s">
        <v>679</v>
      </c>
      <c r="GA11" s="45" t="s">
        <v>679</v>
      </c>
      <c r="GB11" s="45" t="s">
        <v>679</v>
      </c>
      <c r="GC11" s="45" t="s">
        <v>679</v>
      </c>
      <c r="GD11" s="45" t="s">
        <v>679</v>
      </c>
      <c r="GE11" s="45" t="s">
        <v>679</v>
      </c>
      <c r="GF11" s="45" t="s">
        <v>679</v>
      </c>
      <c r="GG11" s="45" t="s">
        <v>679</v>
      </c>
      <c r="GH11" s="45" t="s">
        <v>679</v>
      </c>
      <c r="GI11" s="45" t="s">
        <v>679</v>
      </c>
      <c r="GJ11" s="45" t="s">
        <v>679</v>
      </c>
      <c r="GK11" s="45" t="s">
        <v>679</v>
      </c>
      <c r="GL11" s="45" t="s">
        <v>679</v>
      </c>
      <c r="GM11" s="45" t="s">
        <v>679</v>
      </c>
      <c r="GN11" s="45" t="s">
        <v>679</v>
      </c>
      <c r="GO11" s="45" t="s">
        <v>679</v>
      </c>
      <c r="GP11" s="45" t="s">
        <v>679</v>
      </c>
      <c r="GQ11" s="45" t="s">
        <v>679</v>
      </c>
      <c r="GR11" s="45" t="s">
        <v>679</v>
      </c>
      <c r="GS11" s="45" t="s">
        <v>679</v>
      </c>
      <c r="GT11" s="45" t="s">
        <v>679</v>
      </c>
      <c r="GU11" s="45" t="s">
        <v>679</v>
      </c>
      <c r="GV11" s="45" t="s">
        <v>679</v>
      </c>
      <c r="GW11" s="45" t="s">
        <v>679</v>
      </c>
      <c r="GX11" s="45" t="s">
        <v>679</v>
      </c>
      <c r="GY11" s="45" t="s">
        <v>679</v>
      </c>
      <c r="GZ11" s="45" t="s">
        <v>679</v>
      </c>
      <c r="HA11" s="45" t="s">
        <v>679</v>
      </c>
      <c r="HB11" s="45" t="s">
        <v>679</v>
      </c>
      <c r="HC11" s="45" t="s">
        <v>679</v>
      </c>
      <c r="HD11" s="45" t="s">
        <v>679</v>
      </c>
      <c r="HE11" s="45" t="s">
        <v>679</v>
      </c>
      <c r="HF11" s="45" t="s">
        <v>679</v>
      </c>
      <c r="HG11" s="45" t="s">
        <v>679</v>
      </c>
      <c r="HH11" s="45" t="s">
        <v>679</v>
      </c>
      <c r="HI11" s="45" t="s">
        <v>679</v>
      </c>
      <c r="HJ11" s="45" t="s">
        <v>679</v>
      </c>
      <c r="HK11" s="45" t="s">
        <v>679</v>
      </c>
      <c r="HL11" s="45" t="s">
        <v>679</v>
      </c>
      <c r="HM11" s="45" t="s">
        <v>679</v>
      </c>
      <c r="HN11" s="45" t="s">
        <v>679</v>
      </c>
      <c r="HO11" s="45" t="s">
        <v>679</v>
      </c>
      <c r="HP11" s="45" t="s">
        <v>679</v>
      </c>
      <c r="HQ11" s="45" t="s">
        <v>679</v>
      </c>
      <c r="HR11" s="45" t="s">
        <v>679</v>
      </c>
      <c r="HS11" s="45" t="s">
        <v>679</v>
      </c>
      <c r="HT11" s="45" t="s">
        <v>679</v>
      </c>
      <c r="HU11" s="45" t="s">
        <v>679</v>
      </c>
      <c r="HV11" s="45" t="s">
        <v>679</v>
      </c>
      <c r="HW11" s="45">
        <v>65.022000000000006</v>
      </c>
      <c r="HX11" s="45">
        <v>18.1069999999999</v>
      </c>
      <c r="HY11" s="45">
        <v>2569</v>
      </c>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row>
    <row r="12" spans="1:264" ht="17.100000000000001" customHeight="1">
      <c r="A12" s="2">
        <v>1961</v>
      </c>
      <c r="B12" s="45" t="s">
        <v>679</v>
      </c>
      <c r="C12" s="45" t="s">
        <v>679</v>
      </c>
      <c r="D12" s="45" t="s">
        <v>679</v>
      </c>
      <c r="E12" s="45" t="s">
        <v>679</v>
      </c>
      <c r="F12" s="45" t="s">
        <v>679</v>
      </c>
      <c r="G12" s="45" t="s">
        <v>679</v>
      </c>
      <c r="H12" s="45" t="s">
        <v>679</v>
      </c>
      <c r="I12" s="45" t="s">
        <v>679</v>
      </c>
      <c r="J12" s="45" t="s">
        <v>679</v>
      </c>
      <c r="K12" s="45" t="s">
        <v>679</v>
      </c>
      <c r="L12" s="45" t="s">
        <v>679</v>
      </c>
      <c r="M12" s="45" t="s">
        <v>679</v>
      </c>
      <c r="N12" s="45" t="s">
        <v>679</v>
      </c>
      <c r="O12" s="45" t="s">
        <v>679</v>
      </c>
      <c r="P12" s="45" t="s">
        <v>679</v>
      </c>
      <c r="Q12" s="45" t="s">
        <v>679</v>
      </c>
      <c r="R12" s="45" t="s">
        <v>679</v>
      </c>
      <c r="S12" s="45" t="s">
        <v>679</v>
      </c>
      <c r="T12" s="45" t="s">
        <v>679</v>
      </c>
      <c r="U12" s="45" t="s">
        <v>679</v>
      </c>
      <c r="V12" s="45" t="s">
        <v>679</v>
      </c>
      <c r="W12" s="45" t="s">
        <v>679</v>
      </c>
      <c r="X12" s="45" t="s">
        <v>679</v>
      </c>
      <c r="Y12" s="45" t="s">
        <v>679</v>
      </c>
      <c r="Z12" s="45" t="s">
        <v>679</v>
      </c>
      <c r="AA12" s="45" t="s">
        <v>679</v>
      </c>
      <c r="AB12" s="45" t="s">
        <v>679</v>
      </c>
      <c r="AC12" s="45" t="s">
        <v>679</v>
      </c>
      <c r="AD12" s="45" t="s">
        <v>679</v>
      </c>
      <c r="AE12" s="45" t="s">
        <v>679</v>
      </c>
      <c r="AF12" s="45" t="s">
        <v>679</v>
      </c>
      <c r="AG12" s="45" t="s">
        <v>679</v>
      </c>
      <c r="AH12" s="45" t="s">
        <v>679</v>
      </c>
      <c r="AI12" s="45" t="s">
        <v>679</v>
      </c>
      <c r="AJ12" s="45" t="s">
        <v>679</v>
      </c>
      <c r="AK12" s="45" t="s">
        <v>679</v>
      </c>
      <c r="AL12" s="45" t="s">
        <v>679</v>
      </c>
      <c r="AM12" s="45" t="s">
        <v>679</v>
      </c>
      <c r="AN12" s="45" t="s">
        <v>679</v>
      </c>
      <c r="AO12" s="45" t="s">
        <v>679</v>
      </c>
      <c r="AP12" s="45" t="s">
        <v>679</v>
      </c>
      <c r="AQ12" s="45" t="s">
        <v>679</v>
      </c>
      <c r="AR12" s="45" t="s">
        <v>679</v>
      </c>
      <c r="AS12" s="45" t="s">
        <v>679</v>
      </c>
      <c r="AT12" s="45" t="s">
        <v>679</v>
      </c>
      <c r="AU12" s="45" t="s">
        <v>679</v>
      </c>
      <c r="AV12" s="45" t="s">
        <v>679</v>
      </c>
      <c r="AW12" s="45" t="s">
        <v>679</v>
      </c>
      <c r="AX12" s="45" t="s">
        <v>679</v>
      </c>
      <c r="AY12" s="45" t="s">
        <v>679</v>
      </c>
      <c r="AZ12" s="45" t="s">
        <v>679</v>
      </c>
      <c r="BA12" s="45" t="s">
        <v>679</v>
      </c>
      <c r="BB12" s="45" t="s">
        <v>679</v>
      </c>
      <c r="BC12" s="45" t="s">
        <v>679</v>
      </c>
      <c r="BD12" s="45" t="s">
        <v>679</v>
      </c>
      <c r="BE12" s="45" t="s">
        <v>679</v>
      </c>
      <c r="BF12" s="45" t="s">
        <v>679</v>
      </c>
      <c r="BG12" s="45" t="s">
        <v>679</v>
      </c>
      <c r="BH12" s="45" t="s">
        <v>679</v>
      </c>
      <c r="BI12" s="45" t="s">
        <v>679</v>
      </c>
      <c r="BJ12" s="45" t="s">
        <v>679</v>
      </c>
      <c r="BK12" s="45" t="s">
        <v>679</v>
      </c>
      <c r="BL12" s="45" t="s">
        <v>679</v>
      </c>
      <c r="BM12" s="45" t="s">
        <v>679</v>
      </c>
      <c r="BN12" s="45" t="s">
        <v>679</v>
      </c>
      <c r="BO12" s="45" t="s">
        <v>679</v>
      </c>
      <c r="BP12" s="45" t="s">
        <v>679</v>
      </c>
      <c r="BQ12" s="45" t="s">
        <v>679</v>
      </c>
      <c r="BR12" s="45" t="s">
        <v>679</v>
      </c>
      <c r="BS12" s="45" t="s">
        <v>679</v>
      </c>
      <c r="BT12" s="45" t="s">
        <v>679</v>
      </c>
      <c r="BU12" s="45" t="s">
        <v>679</v>
      </c>
      <c r="BV12" s="45" t="s">
        <v>679</v>
      </c>
      <c r="BW12" s="45" t="s">
        <v>679</v>
      </c>
      <c r="BX12" s="45" t="s">
        <v>679</v>
      </c>
      <c r="BY12" s="45" t="s">
        <v>679</v>
      </c>
      <c r="BZ12" s="45" t="s">
        <v>679</v>
      </c>
      <c r="CA12" s="45" t="s">
        <v>679</v>
      </c>
      <c r="CB12" s="45" t="s">
        <v>679</v>
      </c>
      <c r="CC12" s="45" t="s">
        <v>679</v>
      </c>
      <c r="CD12" s="45" t="s">
        <v>679</v>
      </c>
      <c r="CE12" s="45" t="s">
        <v>679</v>
      </c>
      <c r="CF12" s="45" t="s">
        <v>679</v>
      </c>
      <c r="CG12" s="45" t="s">
        <v>679</v>
      </c>
      <c r="CH12" s="45" t="s">
        <v>679</v>
      </c>
      <c r="CI12" s="45" t="s">
        <v>679</v>
      </c>
      <c r="CJ12" s="45" t="s">
        <v>679</v>
      </c>
      <c r="CK12" s="45" t="s">
        <v>679</v>
      </c>
      <c r="CL12" s="45" t="s">
        <v>679</v>
      </c>
      <c r="CM12" s="45" t="s">
        <v>679</v>
      </c>
      <c r="CN12" s="45" t="s">
        <v>679</v>
      </c>
      <c r="CO12" s="45" t="s">
        <v>679</v>
      </c>
      <c r="CP12" s="45" t="s">
        <v>679</v>
      </c>
      <c r="CQ12" s="45" t="s">
        <v>679</v>
      </c>
      <c r="CR12" s="45" t="s">
        <v>679</v>
      </c>
      <c r="CS12" s="45" t="s">
        <v>679</v>
      </c>
      <c r="CT12" s="45" t="s">
        <v>679</v>
      </c>
      <c r="CU12" s="45" t="s">
        <v>679</v>
      </c>
      <c r="CV12" s="45" t="s">
        <v>679</v>
      </c>
      <c r="CW12" s="45" t="s">
        <v>679</v>
      </c>
      <c r="CX12" s="45" t="s">
        <v>679</v>
      </c>
      <c r="CY12" s="45" t="s">
        <v>679</v>
      </c>
      <c r="CZ12" s="45" t="s">
        <v>679</v>
      </c>
      <c r="DA12" s="45" t="s">
        <v>679</v>
      </c>
      <c r="DB12" s="45" t="s">
        <v>679</v>
      </c>
      <c r="DC12" s="45" t="s">
        <v>679</v>
      </c>
      <c r="DD12" s="45" t="s">
        <v>679</v>
      </c>
      <c r="DE12" s="45" t="s">
        <v>679</v>
      </c>
      <c r="DF12" s="45" t="s">
        <v>679</v>
      </c>
      <c r="DG12" s="45" t="s">
        <v>679</v>
      </c>
      <c r="DH12" s="45" t="s">
        <v>679</v>
      </c>
      <c r="DI12" s="45" t="s">
        <v>679</v>
      </c>
      <c r="DJ12" s="45" t="s">
        <v>679</v>
      </c>
      <c r="DK12" s="45" t="s">
        <v>679</v>
      </c>
      <c r="DL12" s="45" t="s">
        <v>679</v>
      </c>
      <c r="DM12" s="45" t="s">
        <v>679</v>
      </c>
      <c r="DN12" s="45" t="s">
        <v>679</v>
      </c>
      <c r="DO12" s="45" t="s">
        <v>679</v>
      </c>
      <c r="DP12" s="45" t="s">
        <v>679</v>
      </c>
      <c r="DQ12" s="45" t="s">
        <v>679</v>
      </c>
      <c r="DR12" s="45" t="s">
        <v>679</v>
      </c>
      <c r="DS12" s="45" t="s">
        <v>679</v>
      </c>
      <c r="DT12" s="45" t="s">
        <v>679</v>
      </c>
      <c r="DU12" s="45" t="s">
        <v>679</v>
      </c>
      <c r="DV12" s="45" t="s">
        <v>679</v>
      </c>
      <c r="DW12" s="45" t="s">
        <v>679</v>
      </c>
      <c r="DX12" s="45" t="s">
        <v>679</v>
      </c>
      <c r="DY12" s="45" t="s">
        <v>679</v>
      </c>
      <c r="DZ12" s="45" t="s">
        <v>679</v>
      </c>
      <c r="EA12" s="45" t="s">
        <v>679</v>
      </c>
      <c r="EB12" s="45" t="s">
        <v>679</v>
      </c>
      <c r="EC12" s="45" t="s">
        <v>679</v>
      </c>
      <c r="ED12" s="45" t="s">
        <v>679</v>
      </c>
      <c r="EE12" s="45" t="s">
        <v>679</v>
      </c>
      <c r="EF12" s="45" t="s">
        <v>679</v>
      </c>
      <c r="EG12" s="45" t="s">
        <v>679</v>
      </c>
      <c r="EH12" s="45" t="s">
        <v>679</v>
      </c>
      <c r="EI12" s="45" t="s">
        <v>679</v>
      </c>
      <c r="EJ12" s="45" t="s">
        <v>679</v>
      </c>
      <c r="EK12" s="45" t="s">
        <v>679</v>
      </c>
      <c r="EL12" s="45" t="s">
        <v>679</v>
      </c>
      <c r="EM12" s="45" t="s">
        <v>679</v>
      </c>
      <c r="EN12" s="45" t="s">
        <v>679</v>
      </c>
      <c r="EO12" s="45" t="s">
        <v>679</v>
      </c>
      <c r="EP12" s="45" t="s">
        <v>679</v>
      </c>
      <c r="EQ12" s="45" t="s">
        <v>679</v>
      </c>
      <c r="ER12" s="45" t="s">
        <v>679</v>
      </c>
      <c r="ES12" s="45" t="s">
        <v>679</v>
      </c>
      <c r="ET12" s="45" t="s">
        <v>679</v>
      </c>
      <c r="EU12" s="45" t="s">
        <v>679</v>
      </c>
      <c r="EV12" s="45" t="s">
        <v>679</v>
      </c>
      <c r="EW12" s="45" t="s">
        <v>679</v>
      </c>
      <c r="EX12" s="45" t="s">
        <v>679</v>
      </c>
      <c r="EY12" s="45" t="s">
        <v>679</v>
      </c>
      <c r="EZ12" s="45" t="s">
        <v>679</v>
      </c>
      <c r="FA12" s="45" t="s">
        <v>679</v>
      </c>
      <c r="FB12" s="45" t="s">
        <v>679</v>
      </c>
      <c r="FC12" s="45" t="s">
        <v>679</v>
      </c>
      <c r="FD12" s="45" t="s">
        <v>679</v>
      </c>
      <c r="FE12" s="45" t="s">
        <v>679</v>
      </c>
      <c r="FF12" s="45" t="s">
        <v>679</v>
      </c>
      <c r="FG12" s="45" t="s">
        <v>679</v>
      </c>
      <c r="FH12" s="45" t="s">
        <v>679</v>
      </c>
      <c r="FI12" s="45" t="s">
        <v>679</v>
      </c>
      <c r="FJ12" s="45" t="s">
        <v>679</v>
      </c>
      <c r="FK12" s="45" t="s">
        <v>679</v>
      </c>
      <c r="FL12" s="45" t="s">
        <v>679</v>
      </c>
      <c r="FM12" s="45" t="s">
        <v>679</v>
      </c>
      <c r="FN12" s="45" t="s">
        <v>679</v>
      </c>
      <c r="FO12" s="45" t="s">
        <v>679</v>
      </c>
      <c r="FP12" s="45" t="s">
        <v>679</v>
      </c>
      <c r="FQ12" s="45" t="s">
        <v>679</v>
      </c>
      <c r="FR12" s="45" t="s">
        <v>679</v>
      </c>
      <c r="FS12" s="45" t="s">
        <v>679</v>
      </c>
      <c r="FT12" s="45" t="s">
        <v>679</v>
      </c>
      <c r="FU12" s="45" t="s">
        <v>679</v>
      </c>
      <c r="FV12" s="45" t="s">
        <v>679</v>
      </c>
      <c r="FW12" s="45" t="s">
        <v>679</v>
      </c>
      <c r="FX12" s="45" t="s">
        <v>679</v>
      </c>
      <c r="FY12" s="45" t="s">
        <v>679</v>
      </c>
      <c r="FZ12" s="45" t="s">
        <v>679</v>
      </c>
      <c r="GA12" s="45" t="s">
        <v>679</v>
      </c>
      <c r="GB12" s="45" t="s">
        <v>679</v>
      </c>
      <c r="GC12" s="45" t="s">
        <v>679</v>
      </c>
      <c r="GD12" s="45" t="s">
        <v>679</v>
      </c>
      <c r="GE12" s="45" t="s">
        <v>679</v>
      </c>
      <c r="GF12" s="45" t="s">
        <v>679</v>
      </c>
      <c r="GG12" s="45" t="s">
        <v>679</v>
      </c>
      <c r="GH12" s="45" t="s">
        <v>679</v>
      </c>
      <c r="GI12" s="45" t="s">
        <v>679</v>
      </c>
      <c r="GJ12" s="45" t="s">
        <v>679</v>
      </c>
      <c r="GK12" s="45" t="s">
        <v>679</v>
      </c>
      <c r="GL12" s="45" t="s">
        <v>679</v>
      </c>
      <c r="GM12" s="45" t="s">
        <v>679</v>
      </c>
      <c r="GN12" s="45" t="s">
        <v>679</v>
      </c>
      <c r="GO12" s="45" t="s">
        <v>679</v>
      </c>
      <c r="GP12" s="45" t="s">
        <v>679</v>
      </c>
      <c r="GQ12" s="45" t="s">
        <v>679</v>
      </c>
      <c r="GR12" s="45" t="s">
        <v>679</v>
      </c>
      <c r="GS12" s="45" t="s">
        <v>679</v>
      </c>
      <c r="GT12" s="45" t="s">
        <v>679</v>
      </c>
      <c r="GU12" s="45" t="s">
        <v>679</v>
      </c>
      <c r="GV12" s="45" t="s">
        <v>679</v>
      </c>
      <c r="GW12" s="45" t="s">
        <v>679</v>
      </c>
      <c r="GX12" s="45" t="s">
        <v>679</v>
      </c>
      <c r="GY12" s="45" t="s">
        <v>679</v>
      </c>
      <c r="GZ12" s="45" t="s">
        <v>679</v>
      </c>
      <c r="HA12" s="45" t="s">
        <v>679</v>
      </c>
      <c r="HB12" s="45" t="s">
        <v>679</v>
      </c>
      <c r="HC12" s="45" t="s">
        <v>679</v>
      </c>
      <c r="HD12" s="45" t="s">
        <v>679</v>
      </c>
      <c r="HE12" s="45" t="s">
        <v>679</v>
      </c>
      <c r="HF12" s="45" t="s">
        <v>679</v>
      </c>
      <c r="HG12" s="45" t="s">
        <v>679</v>
      </c>
      <c r="HH12" s="45" t="s">
        <v>679</v>
      </c>
      <c r="HI12" s="45" t="s">
        <v>679</v>
      </c>
      <c r="HJ12" s="45" t="s">
        <v>679</v>
      </c>
      <c r="HK12" s="45" t="s">
        <v>679</v>
      </c>
      <c r="HL12" s="45" t="s">
        <v>679</v>
      </c>
      <c r="HM12" s="45" t="s">
        <v>679</v>
      </c>
      <c r="HN12" s="45" t="s">
        <v>679</v>
      </c>
      <c r="HO12" s="45" t="s">
        <v>679</v>
      </c>
      <c r="HP12" s="45" t="s">
        <v>679</v>
      </c>
      <c r="HQ12" s="45" t="s">
        <v>679</v>
      </c>
      <c r="HR12" s="45" t="s">
        <v>679</v>
      </c>
      <c r="HS12" s="45" t="s">
        <v>679</v>
      </c>
      <c r="HT12" s="45" t="s">
        <v>679</v>
      </c>
      <c r="HU12" s="45" t="s">
        <v>679</v>
      </c>
      <c r="HV12" s="45" t="s">
        <v>679</v>
      </c>
      <c r="HW12" s="45">
        <v>71.844999999999999</v>
      </c>
      <c r="HX12" s="45">
        <v>23.170000000000783</v>
      </c>
      <c r="HY12" s="45">
        <v>2580</v>
      </c>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row>
    <row r="13" spans="1:264" ht="17.100000000000001" customHeight="1">
      <c r="A13" s="2">
        <v>1962</v>
      </c>
      <c r="B13" s="45" t="s">
        <v>679</v>
      </c>
      <c r="C13" s="45" t="s">
        <v>679</v>
      </c>
      <c r="D13" s="45" t="s">
        <v>679</v>
      </c>
      <c r="E13" s="45" t="s">
        <v>679</v>
      </c>
      <c r="F13" s="45" t="s">
        <v>679</v>
      </c>
      <c r="G13" s="45" t="s">
        <v>679</v>
      </c>
      <c r="H13" s="45" t="s">
        <v>679</v>
      </c>
      <c r="I13" s="45" t="s">
        <v>679</v>
      </c>
      <c r="J13" s="45" t="s">
        <v>679</v>
      </c>
      <c r="K13" s="45" t="s">
        <v>679</v>
      </c>
      <c r="L13" s="45" t="s">
        <v>679</v>
      </c>
      <c r="M13" s="45" t="s">
        <v>679</v>
      </c>
      <c r="N13" s="45" t="s">
        <v>679</v>
      </c>
      <c r="O13" s="45" t="s">
        <v>679</v>
      </c>
      <c r="P13" s="45" t="s">
        <v>679</v>
      </c>
      <c r="Q13" s="45" t="s">
        <v>679</v>
      </c>
      <c r="R13" s="45" t="s">
        <v>679</v>
      </c>
      <c r="S13" s="45" t="s">
        <v>679</v>
      </c>
      <c r="T13" s="45" t="s">
        <v>679</v>
      </c>
      <c r="U13" s="45" t="s">
        <v>679</v>
      </c>
      <c r="V13" s="45" t="s">
        <v>679</v>
      </c>
      <c r="W13" s="45" t="s">
        <v>679</v>
      </c>
      <c r="X13" s="45" t="s">
        <v>679</v>
      </c>
      <c r="Y13" s="45" t="s">
        <v>679</v>
      </c>
      <c r="Z13" s="45" t="s">
        <v>679</v>
      </c>
      <c r="AA13" s="45" t="s">
        <v>679</v>
      </c>
      <c r="AB13" s="45" t="s">
        <v>679</v>
      </c>
      <c r="AC13" s="45" t="s">
        <v>679</v>
      </c>
      <c r="AD13" s="45" t="s">
        <v>679</v>
      </c>
      <c r="AE13" s="45" t="s">
        <v>679</v>
      </c>
      <c r="AF13" s="45" t="s">
        <v>679</v>
      </c>
      <c r="AG13" s="45" t="s">
        <v>679</v>
      </c>
      <c r="AH13" s="45" t="s">
        <v>679</v>
      </c>
      <c r="AI13" s="45" t="s">
        <v>679</v>
      </c>
      <c r="AJ13" s="45" t="s">
        <v>679</v>
      </c>
      <c r="AK13" s="45" t="s">
        <v>679</v>
      </c>
      <c r="AL13" s="45" t="s">
        <v>679</v>
      </c>
      <c r="AM13" s="45" t="s">
        <v>679</v>
      </c>
      <c r="AN13" s="45" t="s">
        <v>679</v>
      </c>
      <c r="AO13" s="45" t="s">
        <v>679</v>
      </c>
      <c r="AP13" s="45" t="s">
        <v>679</v>
      </c>
      <c r="AQ13" s="45" t="s">
        <v>679</v>
      </c>
      <c r="AR13" s="45" t="s">
        <v>679</v>
      </c>
      <c r="AS13" s="45" t="s">
        <v>679</v>
      </c>
      <c r="AT13" s="45" t="s">
        <v>679</v>
      </c>
      <c r="AU13" s="45" t="s">
        <v>679</v>
      </c>
      <c r="AV13" s="45" t="s">
        <v>679</v>
      </c>
      <c r="AW13" s="45" t="s">
        <v>679</v>
      </c>
      <c r="AX13" s="45" t="s">
        <v>679</v>
      </c>
      <c r="AY13" s="45" t="s">
        <v>679</v>
      </c>
      <c r="AZ13" s="45" t="s">
        <v>679</v>
      </c>
      <c r="BA13" s="45" t="s">
        <v>679</v>
      </c>
      <c r="BB13" s="45" t="s">
        <v>679</v>
      </c>
      <c r="BC13" s="45" t="s">
        <v>679</v>
      </c>
      <c r="BD13" s="45" t="s">
        <v>679</v>
      </c>
      <c r="BE13" s="45" t="s">
        <v>679</v>
      </c>
      <c r="BF13" s="45" t="s">
        <v>679</v>
      </c>
      <c r="BG13" s="45" t="s">
        <v>679</v>
      </c>
      <c r="BH13" s="45" t="s">
        <v>679</v>
      </c>
      <c r="BI13" s="45" t="s">
        <v>679</v>
      </c>
      <c r="BJ13" s="45" t="s">
        <v>679</v>
      </c>
      <c r="BK13" s="45" t="s">
        <v>679</v>
      </c>
      <c r="BL13" s="45" t="s">
        <v>679</v>
      </c>
      <c r="BM13" s="45" t="s">
        <v>679</v>
      </c>
      <c r="BN13" s="45" t="s">
        <v>679</v>
      </c>
      <c r="BO13" s="45" t="s">
        <v>679</v>
      </c>
      <c r="BP13" s="45" t="s">
        <v>679</v>
      </c>
      <c r="BQ13" s="45" t="s">
        <v>679</v>
      </c>
      <c r="BR13" s="45" t="s">
        <v>679</v>
      </c>
      <c r="BS13" s="45" t="s">
        <v>679</v>
      </c>
      <c r="BT13" s="45" t="s">
        <v>679</v>
      </c>
      <c r="BU13" s="45" t="s">
        <v>679</v>
      </c>
      <c r="BV13" s="45" t="s">
        <v>679</v>
      </c>
      <c r="BW13" s="45" t="s">
        <v>679</v>
      </c>
      <c r="BX13" s="45" t="s">
        <v>679</v>
      </c>
      <c r="BY13" s="45" t="s">
        <v>679</v>
      </c>
      <c r="BZ13" s="45" t="s">
        <v>679</v>
      </c>
      <c r="CA13" s="45" t="s">
        <v>679</v>
      </c>
      <c r="CB13" s="45" t="s">
        <v>679</v>
      </c>
      <c r="CC13" s="45" t="s">
        <v>679</v>
      </c>
      <c r="CD13" s="45" t="s">
        <v>679</v>
      </c>
      <c r="CE13" s="45" t="s">
        <v>679</v>
      </c>
      <c r="CF13" s="45" t="s">
        <v>679</v>
      </c>
      <c r="CG13" s="45" t="s">
        <v>679</v>
      </c>
      <c r="CH13" s="45" t="s">
        <v>679</v>
      </c>
      <c r="CI13" s="45" t="s">
        <v>679</v>
      </c>
      <c r="CJ13" s="45" t="s">
        <v>679</v>
      </c>
      <c r="CK13" s="45" t="s">
        <v>679</v>
      </c>
      <c r="CL13" s="45" t="s">
        <v>679</v>
      </c>
      <c r="CM13" s="45" t="s">
        <v>679</v>
      </c>
      <c r="CN13" s="45" t="s">
        <v>679</v>
      </c>
      <c r="CO13" s="45" t="s">
        <v>679</v>
      </c>
      <c r="CP13" s="45" t="s">
        <v>679</v>
      </c>
      <c r="CQ13" s="45" t="s">
        <v>679</v>
      </c>
      <c r="CR13" s="45" t="s">
        <v>679</v>
      </c>
      <c r="CS13" s="45" t="s">
        <v>679</v>
      </c>
      <c r="CT13" s="45" t="s">
        <v>679</v>
      </c>
      <c r="CU13" s="45" t="s">
        <v>679</v>
      </c>
      <c r="CV13" s="45" t="s">
        <v>679</v>
      </c>
      <c r="CW13" s="45" t="s">
        <v>679</v>
      </c>
      <c r="CX13" s="45" t="s">
        <v>679</v>
      </c>
      <c r="CY13" s="45" t="s">
        <v>679</v>
      </c>
      <c r="CZ13" s="45" t="s">
        <v>679</v>
      </c>
      <c r="DA13" s="45" t="s">
        <v>679</v>
      </c>
      <c r="DB13" s="45" t="s">
        <v>679</v>
      </c>
      <c r="DC13" s="45" t="s">
        <v>679</v>
      </c>
      <c r="DD13" s="45" t="s">
        <v>679</v>
      </c>
      <c r="DE13" s="45" t="s">
        <v>679</v>
      </c>
      <c r="DF13" s="45" t="s">
        <v>679</v>
      </c>
      <c r="DG13" s="45" t="s">
        <v>679</v>
      </c>
      <c r="DH13" s="45" t="s">
        <v>679</v>
      </c>
      <c r="DI13" s="45" t="s">
        <v>679</v>
      </c>
      <c r="DJ13" s="45" t="s">
        <v>679</v>
      </c>
      <c r="DK13" s="45" t="s">
        <v>679</v>
      </c>
      <c r="DL13" s="45" t="s">
        <v>679</v>
      </c>
      <c r="DM13" s="45" t="s">
        <v>679</v>
      </c>
      <c r="DN13" s="45" t="s">
        <v>679</v>
      </c>
      <c r="DO13" s="45" t="s">
        <v>679</v>
      </c>
      <c r="DP13" s="45" t="s">
        <v>679</v>
      </c>
      <c r="DQ13" s="45" t="s">
        <v>679</v>
      </c>
      <c r="DR13" s="45" t="s">
        <v>679</v>
      </c>
      <c r="DS13" s="45" t="s">
        <v>679</v>
      </c>
      <c r="DT13" s="45" t="s">
        <v>679</v>
      </c>
      <c r="DU13" s="45" t="s">
        <v>679</v>
      </c>
      <c r="DV13" s="45" t="s">
        <v>679</v>
      </c>
      <c r="DW13" s="45" t="s">
        <v>679</v>
      </c>
      <c r="DX13" s="45" t="s">
        <v>679</v>
      </c>
      <c r="DY13" s="45" t="s">
        <v>679</v>
      </c>
      <c r="DZ13" s="45" t="s">
        <v>679</v>
      </c>
      <c r="EA13" s="45" t="s">
        <v>679</v>
      </c>
      <c r="EB13" s="45" t="s">
        <v>679</v>
      </c>
      <c r="EC13" s="45" t="s">
        <v>679</v>
      </c>
      <c r="ED13" s="45" t="s">
        <v>679</v>
      </c>
      <c r="EE13" s="45" t="s">
        <v>679</v>
      </c>
      <c r="EF13" s="45" t="s">
        <v>679</v>
      </c>
      <c r="EG13" s="45" t="s">
        <v>679</v>
      </c>
      <c r="EH13" s="45" t="s">
        <v>679</v>
      </c>
      <c r="EI13" s="45" t="s">
        <v>679</v>
      </c>
      <c r="EJ13" s="45" t="s">
        <v>679</v>
      </c>
      <c r="EK13" s="45" t="s">
        <v>679</v>
      </c>
      <c r="EL13" s="45" t="s">
        <v>679</v>
      </c>
      <c r="EM13" s="45" t="s">
        <v>679</v>
      </c>
      <c r="EN13" s="45" t="s">
        <v>679</v>
      </c>
      <c r="EO13" s="45" t="s">
        <v>679</v>
      </c>
      <c r="EP13" s="45" t="s">
        <v>679</v>
      </c>
      <c r="EQ13" s="45" t="s">
        <v>679</v>
      </c>
      <c r="ER13" s="45" t="s">
        <v>679</v>
      </c>
      <c r="ES13" s="45" t="s">
        <v>679</v>
      </c>
      <c r="ET13" s="45" t="s">
        <v>679</v>
      </c>
      <c r="EU13" s="45" t="s">
        <v>679</v>
      </c>
      <c r="EV13" s="45" t="s">
        <v>679</v>
      </c>
      <c r="EW13" s="45" t="s">
        <v>679</v>
      </c>
      <c r="EX13" s="45" t="s">
        <v>679</v>
      </c>
      <c r="EY13" s="45" t="s">
        <v>679</v>
      </c>
      <c r="EZ13" s="45" t="s">
        <v>679</v>
      </c>
      <c r="FA13" s="45" t="s">
        <v>679</v>
      </c>
      <c r="FB13" s="45" t="s">
        <v>679</v>
      </c>
      <c r="FC13" s="45" t="s">
        <v>679</v>
      </c>
      <c r="FD13" s="45" t="s">
        <v>679</v>
      </c>
      <c r="FE13" s="45" t="s">
        <v>679</v>
      </c>
      <c r="FF13" s="45" t="s">
        <v>679</v>
      </c>
      <c r="FG13" s="45" t="s">
        <v>679</v>
      </c>
      <c r="FH13" s="45" t="s">
        <v>679</v>
      </c>
      <c r="FI13" s="45" t="s">
        <v>679</v>
      </c>
      <c r="FJ13" s="45" t="s">
        <v>679</v>
      </c>
      <c r="FK13" s="45" t="s">
        <v>679</v>
      </c>
      <c r="FL13" s="45" t="s">
        <v>679</v>
      </c>
      <c r="FM13" s="45" t="s">
        <v>679</v>
      </c>
      <c r="FN13" s="45" t="s">
        <v>679</v>
      </c>
      <c r="FO13" s="45" t="s">
        <v>679</v>
      </c>
      <c r="FP13" s="45" t="s">
        <v>679</v>
      </c>
      <c r="FQ13" s="45" t="s">
        <v>679</v>
      </c>
      <c r="FR13" s="45" t="s">
        <v>679</v>
      </c>
      <c r="FS13" s="45" t="s">
        <v>679</v>
      </c>
      <c r="FT13" s="45" t="s">
        <v>679</v>
      </c>
      <c r="FU13" s="45" t="s">
        <v>679</v>
      </c>
      <c r="FV13" s="45" t="s">
        <v>679</v>
      </c>
      <c r="FW13" s="45" t="s">
        <v>679</v>
      </c>
      <c r="FX13" s="45" t="s">
        <v>679</v>
      </c>
      <c r="FY13" s="45" t="s">
        <v>679</v>
      </c>
      <c r="FZ13" s="45" t="s">
        <v>679</v>
      </c>
      <c r="GA13" s="45" t="s">
        <v>679</v>
      </c>
      <c r="GB13" s="45" t="s">
        <v>679</v>
      </c>
      <c r="GC13" s="45" t="s">
        <v>679</v>
      </c>
      <c r="GD13" s="45" t="s">
        <v>679</v>
      </c>
      <c r="GE13" s="45" t="s">
        <v>679</v>
      </c>
      <c r="GF13" s="45" t="s">
        <v>679</v>
      </c>
      <c r="GG13" s="45" t="s">
        <v>679</v>
      </c>
      <c r="GH13" s="45" t="s">
        <v>679</v>
      </c>
      <c r="GI13" s="45" t="s">
        <v>679</v>
      </c>
      <c r="GJ13" s="45" t="s">
        <v>679</v>
      </c>
      <c r="GK13" s="45" t="s">
        <v>679</v>
      </c>
      <c r="GL13" s="45" t="s">
        <v>679</v>
      </c>
      <c r="GM13" s="45" t="s">
        <v>679</v>
      </c>
      <c r="GN13" s="45" t="s">
        <v>679</v>
      </c>
      <c r="GO13" s="45" t="s">
        <v>679</v>
      </c>
      <c r="GP13" s="45" t="s">
        <v>679</v>
      </c>
      <c r="GQ13" s="45" t="s">
        <v>679</v>
      </c>
      <c r="GR13" s="45" t="s">
        <v>679</v>
      </c>
      <c r="GS13" s="45" t="s">
        <v>679</v>
      </c>
      <c r="GT13" s="45" t="s">
        <v>679</v>
      </c>
      <c r="GU13" s="45" t="s">
        <v>679</v>
      </c>
      <c r="GV13" s="45" t="s">
        <v>679</v>
      </c>
      <c r="GW13" s="45" t="s">
        <v>679</v>
      </c>
      <c r="GX13" s="45" t="s">
        <v>679</v>
      </c>
      <c r="GY13" s="45" t="s">
        <v>679</v>
      </c>
      <c r="GZ13" s="45" t="s">
        <v>679</v>
      </c>
      <c r="HA13" s="45" t="s">
        <v>679</v>
      </c>
      <c r="HB13" s="45" t="s">
        <v>679</v>
      </c>
      <c r="HC13" s="45" t="s">
        <v>679</v>
      </c>
      <c r="HD13" s="45" t="s">
        <v>679</v>
      </c>
      <c r="HE13" s="45" t="s">
        <v>679</v>
      </c>
      <c r="HF13" s="45" t="s">
        <v>679</v>
      </c>
      <c r="HG13" s="45" t="s">
        <v>679</v>
      </c>
      <c r="HH13" s="45" t="s">
        <v>679</v>
      </c>
      <c r="HI13" s="45" t="s">
        <v>679</v>
      </c>
      <c r="HJ13" s="45" t="s">
        <v>679</v>
      </c>
      <c r="HK13" s="45" t="s">
        <v>679</v>
      </c>
      <c r="HL13" s="45" t="s">
        <v>679</v>
      </c>
      <c r="HM13" s="45" t="s">
        <v>679</v>
      </c>
      <c r="HN13" s="45" t="s">
        <v>679</v>
      </c>
      <c r="HO13" s="45" t="s">
        <v>679</v>
      </c>
      <c r="HP13" s="45" t="s">
        <v>679</v>
      </c>
      <c r="HQ13" s="45" t="s">
        <v>679</v>
      </c>
      <c r="HR13" s="45" t="s">
        <v>679</v>
      </c>
      <c r="HS13" s="45" t="s">
        <v>679</v>
      </c>
      <c r="HT13" s="45" t="s">
        <v>679</v>
      </c>
      <c r="HU13" s="45" t="s">
        <v>679</v>
      </c>
      <c r="HV13" s="45" t="s">
        <v>679</v>
      </c>
      <c r="HW13" s="45">
        <v>74.40300000000002</v>
      </c>
      <c r="HX13" s="45">
        <v>38.423000000001366</v>
      </c>
      <c r="HY13" s="45">
        <v>2686</v>
      </c>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row>
    <row r="14" spans="1:264" ht="17.100000000000001" customHeight="1">
      <c r="A14" s="2">
        <v>1963</v>
      </c>
      <c r="B14" s="45" t="s">
        <v>679</v>
      </c>
      <c r="C14" s="45" t="s">
        <v>679</v>
      </c>
      <c r="D14" s="45" t="s">
        <v>679</v>
      </c>
      <c r="E14" s="45" t="s">
        <v>679</v>
      </c>
      <c r="F14" s="45" t="s">
        <v>679</v>
      </c>
      <c r="G14" s="45" t="s">
        <v>679</v>
      </c>
      <c r="H14" s="45" t="s">
        <v>679</v>
      </c>
      <c r="I14" s="45" t="s">
        <v>679</v>
      </c>
      <c r="J14" s="45" t="s">
        <v>679</v>
      </c>
      <c r="K14" s="45" t="s">
        <v>679</v>
      </c>
      <c r="L14" s="45" t="s">
        <v>679</v>
      </c>
      <c r="M14" s="45" t="s">
        <v>679</v>
      </c>
      <c r="N14" s="45" t="s">
        <v>679</v>
      </c>
      <c r="O14" s="45" t="s">
        <v>679</v>
      </c>
      <c r="P14" s="45" t="s">
        <v>679</v>
      </c>
      <c r="Q14" s="45" t="s">
        <v>679</v>
      </c>
      <c r="R14" s="45" t="s">
        <v>679</v>
      </c>
      <c r="S14" s="45" t="s">
        <v>679</v>
      </c>
      <c r="T14" s="45" t="s">
        <v>679</v>
      </c>
      <c r="U14" s="45" t="s">
        <v>679</v>
      </c>
      <c r="V14" s="45" t="s">
        <v>679</v>
      </c>
      <c r="W14" s="45" t="s">
        <v>679</v>
      </c>
      <c r="X14" s="45" t="s">
        <v>679</v>
      </c>
      <c r="Y14" s="45" t="s">
        <v>679</v>
      </c>
      <c r="Z14" s="45" t="s">
        <v>679</v>
      </c>
      <c r="AA14" s="45" t="s">
        <v>679</v>
      </c>
      <c r="AB14" s="45" t="s">
        <v>679</v>
      </c>
      <c r="AC14" s="45" t="s">
        <v>679</v>
      </c>
      <c r="AD14" s="45" t="s">
        <v>679</v>
      </c>
      <c r="AE14" s="45" t="s">
        <v>679</v>
      </c>
      <c r="AF14" s="45" t="s">
        <v>679</v>
      </c>
      <c r="AG14" s="45" t="s">
        <v>679</v>
      </c>
      <c r="AH14" s="45" t="s">
        <v>679</v>
      </c>
      <c r="AI14" s="45" t="s">
        <v>679</v>
      </c>
      <c r="AJ14" s="45" t="s">
        <v>679</v>
      </c>
      <c r="AK14" s="45" t="s">
        <v>679</v>
      </c>
      <c r="AL14" s="45" t="s">
        <v>679</v>
      </c>
      <c r="AM14" s="45" t="s">
        <v>679</v>
      </c>
      <c r="AN14" s="45" t="s">
        <v>679</v>
      </c>
      <c r="AO14" s="45" t="s">
        <v>679</v>
      </c>
      <c r="AP14" s="45" t="s">
        <v>679</v>
      </c>
      <c r="AQ14" s="45" t="s">
        <v>679</v>
      </c>
      <c r="AR14" s="45" t="s">
        <v>679</v>
      </c>
      <c r="AS14" s="45" t="s">
        <v>679</v>
      </c>
      <c r="AT14" s="45" t="s">
        <v>679</v>
      </c>
      <c r="AU14" s="45" t="s">
        <v>679</v>
      </c>
      <c r="AV14" s="45" t="s">
        <v>679</v>
      </c>
      <c r="AW14" s="45" t="s">
        <v>679</v>
      </c>
      <c r="AX14" s="45" t="s">
        <v>679</v>
      </c>
      <c r="AY14" s="45" t="s">
        <v>679</v>
      </c>
      <c r="AZ14" s="45" t="s">
        <v>679</v>
      </c>
      <c r="BA14" s="45" t="s">
        <v>679</v>
      </c>
      <c r="BB14" s="45" t="s">
        <v>679</v>
      </c>
      <c r="BC14" s="45" t="s">
        <v>679</v>
      </c>
      <c r="BD14" s="45" t="s">
        <v>679</v>
      </c>
      <c r="BE14" s="45" t="s">
        <v>679</v>
      </c>
      <c r="BF14" s="45" t="s">
        <v>679</v>
      </c>
      <c r="BG14" s="45" t="s">
        <v>679</v>
      </c>
      <c r="BH14" s="45" t="s">
        <v>679</v>
      </c>
      <c r="BI14" s="45" t="s">
        <v>679</v>
      </c>
      <c r="BJ14" s="45" t="s">
        <v>679</v>
      </c>
      <c r="BK14" s="45" t="s">
        <v>679</v>
      </c>
      <c r="BL14" s="45" t="s">
        <v>679</v>
      </c>
      <c r="BM14" s="45" t="s">
        <v>679</v>
      </c>
      <c r="BN14" s="45" t="s">
        <v>679</v>
      </c>
      <c r="BO14" s="45" t="s">
        <v>679</v>
      </c>
      <c r="BP14" s="45" t="s">
        <v>679</v>
      </c>
      <c r="BQ14" s="45" t="s">
        <v>679</v>
      </c>
      <c r="BR14" s="45" t="s">
        <v>679</v>
      </c>
      <c r="BS14" s="45" t="s">
        <v>679</v>
      </c>
      <c r="BT14" s="45" t="s">
        <v>679</v>
      </c>
      <c r="BU14" s="45" t="s">
        <v>679</v>
      </c>
      <c r="BV14" s="45" t="s">
        <v>679</v>
      </c>
      <c r="BW14" s="45" t="s">
        <v>679</v>
      </c>
      <c r="BX14" s="45" t="s">
        <v>679</v>
      </c>
      <c r="BY14" s="45" t="s">
        <v>679</v>
      </c>
      <c r="BZ14" s="45" t="s">
        <v>679</v>
      </c>
      <c r="CA14" s="45" t="s">
        <v>679</v>
      </c>
      <c r="CB14" s="45" t="s">
        <v>679</v>
      </c>
      <c r="CC14" s="45" t="s">
        <v>679</v>
      </c>
      <c r="CD14" s="45" t="s">
        <v>679</v>
      </c>
      <c r="CE14" s="45" t="s">
        <v>679</v>
      </c>
      <c r="CF14" s="45" t="s">
        <v>679</v>
      </c>
      <c r="CG14" s="45" t="s">
        <v>679</v>
      </c>
      <c r="CH14" s="45" t="s">
        <v>679</v>
      </c>
      <c r="CI14" s="45" t="s">
        <v>679</v>
      </c>
      <c r="CJ14" s="45" t="s">
        <v>679</v>
      </c>
      <c r="CK14" s="45" t="s">
        <v>679</v>
      </c>
      <c r="CL14" s="45" t="s">
        <v>679</v>
      </c>
      <c r="CM14" s="45" t="s">
        <v>679</v>
      </c>
      <c r="CN14" s="45" t="s">
        <v>679</v>
      </c>
      <c r="CO14" s="45" t="s">
        <v>679</v>
      </c>
      <c r="CP14" s="45" t="s">
        <v>679</v>
      </c>
      <c r="CQ14" s="45" t="s">
        <v>679</v>
      </c>
      <c r="CR14" s="45" t="s">
        <v>679</v>
      </c>
      <c r="CS14" s="45" t="s">
        <v>679</v>
      </c>
      <c r="CT14" s="45" t="s">
        <v>679</v>
      </c>
      <c r="CU14" s="45" t="s">
        <v>679</v>
      </c>
      <c r="CV14" s="45" t="s">
        <v>679</v>
      </c>
      <c r="CW14" s="45" t="s">
        <v>679</v>
      </c>
      <c r="CX14" s="45" t="s">
        <v>679</v>
      </c>
      <c r="CY14" s="45" t="s">
        <v>679</v>
      </c>
      <c r="CZ14" s="45" t="s">
        <v>679</v>
      </c>
      <c r="DA14" s="45" t="s">
        <v>679</v>
      </c>
      <c r="DB14" s="45" t="s">
        <v>679</v>
      </c>
      <c r="DC14" s="45" t="s">
        <v>679</v>
      </c>
      <c r="DD14" s="45" t="s">
        <v>679</v>
      </c>
      <c r="DE14" s="45" t="s">
        <v>679</v>
      </c>
      <c r="DF14" s="45" t="s">
        <v>679</v>
      </c>
      <c r="DG14" s="45" t="s">
        <v>679</v>
      </c>
      <c r="DH14" s="45" t="s">
        <v>679</v>
      </c>
      <c r="DI14" s="45" t="s">
        <v>679</v>
      </c>
      <c r="DJ14" s="45" t="s">
        <v>679</v>
      </c>
      <c r="DK14" s="45" t="s">
        <v>679</v>
      </c>
      <c r="DL14" s="45" t="s">
        <v>679</v>
      </c>
      <c r="DM14" s="45" t="s">
        <v>679</v>
      </c>
      <c r="DN14" s="45" t="s">
        <v>679</v>
      </c>
      <c r="DO14" s="45" t="s">
        <v>679</v>
      </c>
      <c r="DP14" s="45" t="s">
        <v>679</v>
      </c>
      <c r="DQ14" s="45" t="s">
        <v>679</v>
      </c>
      <c r="DR14" s="45" t="s">
        <v>679</v>
      </c>
      <c r="DS14" s="45" t="s">
        <v>679</v>
      </c>
      <c r="DT14" s="45" t="s">
        <v>679</v>
      </c>
      <c r="DU14" s="45" t="s">
        <v>679</v>
      </c>
      <c r="DV14" s="45" t="s">
        <v>679</v>
      </c>
      <c r="DW14" s="45" t="s">
        <v>679</v>
      </c>
      <c r="DX14" s="45" t="s">
        <v>679</v>
      </c>
      <c r="DY14" s="45" t="s">
        <v>679</v>
      </c>
      <c r="DZ14" s="45" t="s">
        <v>679</v>
      </c>
      <c r="EA14" s="45" t="s">
        <v>679</v>
      </c>
      <c r="EB14" s="45" t="s">
        <v>679</v>
      </c>
      <c r="EC14" s="45" t="s">
        <v>679</v>
      </c>
      <c r="ED14" s="45" t="s">
        <v>679</v>
      </c>
      <c r="EE14" s="45" t="s">
        <v>679</v>
      </c>
      <c r="EF14" s="45" t="s">
        <v>679</v>
      </c>
      <c r="EG14" s="45" t="s">
        <v>679</v>
      </c>
      <c r="EH14" s="45" t="s">
        <v>679</v>
      </c>
      <c r="EI14" s="45" t="s">
        <v>679</v>
      </c>
      <c r="EJ14" s="45" t="s">
        <v>679</v>
      </c>
      <c r="EK14" s="45" t="s">
        <v>679</v>
      </c>
      <c r="EL14" s="45" t="s">
        <v>679</v>
      </c>
      <c r="EM14" s="45" t="s">
        <v>679</v>
      </c>
      <c r="EN14" s="45" t="s">
        <v>679</v>
      </c>
      <c r="EO14" s="45" t="s">
        <v>679</v>
      </c>
      <c r="EP14" s="45" t="s">
        <v>679</v>
      </c>
      <c r="EQ14" s="45" t="s">
        <v>679</v>
      </c>
      <c r="ER14" s="45" t="s">
        <v>679</v>
      </c>
      <c r="ES14" s="45" t="s">
        <v>679</v>
      </c>
      <c r="ET14" s="45" t="s">
        <v>679</v>
      </c>
      <c r="EU14" s="45" t="s">
        <v>679</v>
      </c>
      <c r="EV14" s="45" t="s">
        <v>679</v>
      </c>
      <c r="EW14" s="45" t="s">
        <v>679</v>
      </c>
      <c r="EX14" s="45" t="s">
        <v>679</v>
      </c>
      <c r="EY14" s="45" t="s">
        <v>679</v>
      </c>
      <c r="EZ14" s="45" t="s">
        <v>679</v>
      </c>
      <c r="FA14" s="45" t="s">
        <v>679</v>
      </c>
      <c r="FB14" s="45" t="s">
        <v>679</v>
      </c>
      <c r="FC14" s="45" t="s">
        <v>679</v>
      </c>
      <c r="FD14" s="45" t="s">
        <v>679</v>
      </c>
      <c r="FE14" s="45" t="s">
        <v>679</v>
      </c>
      <c r="FF14" s="45" t="s">
        <v>679</v>
      </c>
      <c r="FG14" s="45" t="s">
        <v>679</v>
      </c>
      <c r="FH14" s="45" t="s">
        <v>679</v>
      </c>
      <c r="FI14" s="45" t="s">
        <v>679</v>
      </c>
      <c r="FJ14" s="45" t="s">
        <v>679</v>
      </c>
      <c r="FK14" s="45" t="s">
        <v>679</v>
      </c>
      <c r="FL14" s="45" t="s">
        <v>679</v>
      </c>
      <c r="FM14" s="45" t="s">
        <v>679</v>
      </c>
      <c r="FN14" s="45" t="s">
        <v>679</v>
      </c>
      <c r="FO14" s="45" t="s">
        <v>679</v>
      </c>
      <c r="FP14" s="45" t="s">
        <v>679</v>
      </c>
      <c r="FQ14" s="45" t="s">
        <v>679</v>
      </c>
      <c r="FR14" s="45" t="s">
        <v>679</v>
      </c>
      <c r="FS14" s="45" t="s">
        <v>679</v>
      </c>
      <c r="FT14" s="45" t="s">
        <v>679</v>
      </c>
      <c r="FU14" s="45" t="s">
        <v>679</v>
      </c>
      <c r="FV14" s="45" t="s">
        <v>679</v>
      </c>
      <c r="FW14" s="45" t="s">
        <v>679</v>
      </c>
      <c r="FX14" s="45" t="s">
        <v>679</v>
      </c>
      <c r="FY14" s="45" t="s">
        <v>679</v>
      </c>
      <c r="FZ14" s="45" t="s">
        <v>679</v>
      </c>
      <c r="GA14" s="45" t="s">
        <v>679</v>
      </c>
      <c r="GB14" s="45" t="s">
        <v>679</v>
      </c>
      <c r="GC14" s="45" t="s">
        <v>679</v>
      </c>
      <c r="GD14" s="45" t="s">
        <v>679</v>
      </c>
      <c r="GE14" s="45" t="s">
        <v>679</v>
      </c>
      <c r="GF14" s="45" t="s">
        <v>679</v>
      </c>
      <c r="GG14" s="45" t="s">
        <v>679</v>
      </c>
      <c r="GH14" s="45" t="s">
        <v>679</v>
      </c>
      <c r="GI14" s="45" t="s">
        <v>679</v>
      </c>
      <c r="GJ14" s="45" t="s">
        <v>679</v>
      </c>
      <c r="GK14" s="45" t="s">
        <v>679</v>
      </c>
      <c r="GL14" s="45" t="s">
        <v>679</v>
      </c>
      <c r="GM14" s="45" t="s">
        <v>679</v>
      </c>
      <c r="GN14" s="45" t="s">
        <v>679</v>
      </c>
      <c r="GO14" s="45" t="s">
        <v>679</v>
      </c>
      <c r="GP14" s="45" t="s">
        <v>679</v>
      </c>
      <c r="GQ14" s="45" t="s">
        <v>679</v>
      </c>
      <c r="GR14" s="45" t="s">
        <v>679</v>
      </c>
      <c r="GS14" s="45" t="s">
        <v>679</v>
      </c>
      <c r="GT14" s="45" t="s">
        <v>679</v>
      </c>
      <c r="GU14" s="45" t="s">
        <v>679</v>
      </c>
      <c r="GV14" s="45" t="s">
        <v>679</v>
      </c>
      <c r="GW14" s="45" t="s">
        <v>679</v>
      </c>
      <c r="GX14" s="45" t="s">
        <v>679</v>
      </c>
      <c r="GY14" s="45" t="s">
        <v>679</v>
      </c>
      <c r="GZ14" s="45" t="s">
        <v>679</v>
      </c>
      <c r="HA14" s="45" t="s">
        <v>679</v>
      </c>
      <c r="HB14" s="45" t="s">
        <v>679</v>
      </c>
      <c r="HC14" s="45" t="s">
        <v>679</v>
      </c>
      <c r="HD14" s="45" t="s">
        <v>679</v>
      </c>
      <c r="HE14" s="45" t="s">
        <v>679</v>
      </c>
      <c r="HF14" s="45" t="s">
        <v>679</v>
      </c>
      <c r="HG14" s="45" t="s">
        <v>679</v>
      </c>
      <c r="HH14" s="45" t="s">
        <v>679</v>
      </c>
      <c r="HI14" s="45" t="s">
        <v>679</v>
      </c>
      <c r="HJ14" s="45" t="s">
        <v>679</v>
      </c>
      <c r="HK14" s="45" t="s">
        <v>679</v>
      </c>
      <c r="HL14" s="45" t="s">
        <v>679</v>
      </c>
      <c r="HM14" s="45" t="s">
        <v>679</v>
      </c>
      <c r="HN14" s="45" t="s">
        <v>679</v>
      </c>
      <c r="HO14" s="45" t="s">
        <v>679</v>
      </c>
      <c r="HP14" s="45" t="s">
        <v>679</v>
      </c>
      <c r="HQ14" s="45" t="s">
        <v>679</v>
      </c>
      <c r="HR14" s="45" t="s">
        <v>679</v>
      </c>
      <c r="HS14" s="45" t="s">
        <v>679</v>
      </c>
      <c r="HT14" s="45" t="s">
        <v>679</v>
      </c>
      <c r="HU14" s="45" t="s">
        <v>679</v>
      </c>
      <c r="HV14" s="45" t="s">
        <v>679</v>
      </c>
      <c r="HW14" s="45">
        <v>77.820999999999984</v>
      </c>
      <c r="HX14" s="45">
        <v>35.493999999999616</v>
      </c>
      <c r="HY14" s="45">
        <v>2833</v>
      </c>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row>
    <row r="15" spans="1:264" ht="17.100000000000001" customHeight="1">
      <c r="A15" s="2">
        <v>1964</v>
      </c>
      <c r="B15" s="45" t="s">
        <v>679</v>
      </c>
      <c r="C15" s="45" t="s">
        <v>679</v>
      </c>
      <c r="D15" s="45" t="s">
        <v>679</v>
      </c>
      <c r="E15" s="45" t="s">
        <v>679</v>
      </c>
      <c r="F15" s="45" t="s">
        <v>679</v>
      </c>
      <c r="G15" s="45" t="s">
        <v>679</v>
      </c>
      <c r="H15" s="45" t="s">
        <v>679</v>
      </c>
      <c r="I15" s="45" t="s">
        <v>679</v>
      </c>
      <c r="J15" s="45" t="s">
        <v>679</v>
      </c>
      <c r="K15" s="45" t="s">
        <v>679</v>
      </c>
      <c r="L15" s="45" t="s">
        <v>679</v>
      </c>
      <c r="M15" s="45" t="s">
        <v>679</v>
      </c>
      <c r="N15" s="45" t="s">
        <v>679</v>
      </c>
      <c r="O15" s="45" t="s">
        <v>679</v>
      </c>
      <c r="P15" s="45" t="s">
        <v>679</v>
      </c>
      <c r="Q15" s="45" t="s">
        <v>679</v>
      </c>
      <c r="R15" s="45" t="s">
        <v>679</v>
      </c>
      <c r="S15" s="45" t="s">
        <v>679</v>
      </c>
      <c r="T15" s="45" t="s">
        <v>679</v>
      </c>
      <c r="U15" s="45" t="s">
        <v>679</v>
      </c>
      <c r="V15" s="45" t="s">
        <v>679</v>
      </c>
      <c r="W15" s="45" t="s">
        <v>679</v>
      </c>
      <c r="X15" s="45" t="s">
        <v>679</v>
      </c>
      <c r="Y15" s="45" t="s">
        <v>679</v>
      </c>
      <c r="Z15" s="45" t="s">
        <v>679</v>
      </c>
      <c r="AA15" s="45" t="s">
        <v>679</v>
      </c>
      <c r="AB15" s="45" t="s">
        <v>679</v>
      </c>
      <c r="AC15" s="45" t="s">
        <v>679</v>
      </c>
      <c r="AD15" s="45" t="s">
        <v>679</v>
      </c>
      <c r="AE15" s="45" t="s">
        <v>679</v>
      </c>
      <c r="AF15" s="45" t="s">
        <v>679</v>
      </c>
      <c r="AG15" s="45" t="s">
        <v>679</v>
      </c>
      <c r="AH15" s="45" t="s">
        <v>679</v>
      </c>
      <c r="AI15" s="45" t="s">
        <v>679</v>
      </c>
      <c r="AJ15" s="45" t="s">
        <v>679</v>
      </c>
      <c r="AK15" s="45" t="s">
        <v>679</v>
      </c>
      <c r="AL15" s="45" t="s">
        <v>679</v>
      </c>
      <c r="AM15" s="45" t="s">
        <v>679</v>
      </c>
      <c r="AN15" s="45" t="s">
        <v>679</v>
      </c>
      <c r="AO15" s="45" t="s">
        <v>679</v>
      </c>
      <c r="AP15" s="45" t="s">
        <v>679</v>
      </c>
      <c r="AQ15" s="45" t="s">
        <v>679</v>
      </c>
      <c r="AR15" s="45" t="s">
        <v>679</v>
      </c>
      <c r="AS15" s="45" t="s">
        <v>679</v>
      </c>
      <c r="AT15" s="45" t="s">
        <v>679</v>
      </c>
      <c r="AU15" s="45" t="s">
        <v>679</v>
      </c>
      <c r="AV15" s="45" t="s">
        <v>679</v>
      </c>
      <c r="AW15" s="45" t="s">
        <v>679</v>
      </c>
      <c r="AX15" s="45" t="s">
        <v>679</v>
      </c>
      <c r="AY15" s="45" t="s">
        <v>679</v>
      </c>
      <c r="AZ15" s="45" t="s">
        <v>679</v>
      </c>
      <c r="BA15" s="45" t="s">
        <v>679</v>
      </c>
      <c r="BB15" s="45" t="s">
        <v>679</v>
      </c>
      <c r="BC15" s="45" t="s">
        <v>679</v>
      </c>
      <c r="BD15" s="45" t="s">
        <v>679</v>
      </c>
      <c r="BE15" s="45" t="s">
        <v>679</v>
      </c>
      <c r="BF15" s="45" t="s">
        <v>679</v>
      </c>
      <c r="BG15" s="45" t="s">
        <v>679</v>
      </c>
      <c r="BH15" s="45" t="s">
        <v>679</v>
      </c>
      <c r="BI15" s="45" t="s">
        <v>679</v>
      </c>
      <c r="BJ15" s="45" t="s">
        <v>679</v>
      </c>
      <c r="BK15" s="45" t="s">
        <v>679</v>
      </c>
      <c r="BL15" s="45" t="s">
        <v>679</v>
      </c>
      <c r="BM15" s="45" t="s">
        <v>679</v>
      </c>
      <c r="BN15" s="45" t="s">
        <v>679</v>
      </c>
      <c r="BO15" s="45" t="s">
        <v>679</v>
      </c>
      <c r="BP15" s="45" t="s">
        <v>679</v>
      </c>
      <c r="BQ15" s="45" t="s">
        <v>679</v>
      </c>
      <c r="BR15" s="45" t="s">
        <v>679</v>
      </c>
      <c r="BS15" s="45" t="s">
        <v>679</v>
      </c>
      <c r="BT15" s="45" t="s">
        <v>679</v>
      </c>
      <c r="BU15" s="45" t="s">
        <v>679</v>
      </c>
      <c r="BV15" s="45" t="s">
        <v>679</v>
      </c>
      <c r="BW15" s="45" t="s">
        <v>679</v>
      </c>
      <c r="BX15" s="45" t="s">
        <v>679</v>
      </c>
      <c r="BY15" s="45" t="s">
        <v>679</v>
      </c>
      <c r="BZ15" s="45" t="s">
        <v>679</v>
      </c>
      <c r="CA15" s="45" t="s">
        <v>679</v>
      </c>
      <c r="CB15" s="45" t="s">
        <v>679</v>
      </c>
      <c r="CC15" s="45" t="s">
        <v>679</v>
      </c>
      <c r="CD15" s="45" t="s">
        <v>679</v>
      </c>
      <c r="CE15" s="45" t="s">
        <v>679</v>
      </c>
      <c r="CF15" s="45" t="s">
        <v>679</v>
      </c>
      <c r="CG15" s="45" t="s">
        <v>679</v>
      </c>
      <c r="CH15" s="45" t="s">
        <v>679</v>
      </c>
      <c r="CI15" s="45" t="s">
        <v>679</v>
      </c>
      <c r="CJ15" s="45" t="s">
        <v>679</v>
      </c>
      <c r="CK15" s="45" t="s">
        <v>679</v>
      </c>
      <c r="CL15" s="45" t="s">
        <v>679</v>
      </c>
      <c r="CM15" s="45" t="s">
        <v>679</v>
      </c>
      <c r="CN15" s="45" t="s">
        <v>679</v>
      </c>
      <c r="CO15" s="45" t="s">
        <v>679</v>
      </c>
      <c r="CP15" s="45" t="s">
        <v>679</v>
      </c>
      <c r="CQ15" s="45" t="s">
        <v>679</v>
      </c>
      <c r="CR15" s="45" t="s">
        <v>679</v>
      </c>
      <c r="CS15" s="45" t="s">
        <v>679</v>
      </c>
      <c r="CT15" s="45" t="s">
        <v>679</v>
      </c>
      <c r="CU15" s="45" t="s">
        <v>679</v>
      </c>
      <c r="CV15" s="45" t="s">
        <v>679</v>
      </c>
      <c r="CW15" s="45" t="s">
        <v>679</v>
      </c>
      <c r="CX15" s="45" t="s">
        <v>679</v>
      </c>
      <c r="CY15" s="45" t="s">
        <v>679</v>
      </c>
      <c r="CZ15" s="45" t="s">
        <v>679</v>
      </c>
      <c r="DA15" s="45" t="s">
        <v>679</v>
      </c>
      <c r="DB15" s="45" t="s">
        <v>679</v>
      </c>
      <c r="DC15" s="45" t="s">
        <v>679</v>
      </c>
      <c r="DD15" s="45" t="s">
        <v>679</v>
      </c>
      <c r="DE15" s="45" t="s">
        <v>679</v>
      </c>
      <c r="DF15" s="45" t="s">
        <v>679</v>
      </c>
      <c r="DG15" s="45" t="s">
        <v>679</v>
      </c>
      <c r="DH15" s="45" t="s">
        <v>679</v>
      </c>
      <c r="DI15" s="45" t="s">
        <v>679</v>
      </c>
      <c r="DJ15" s="45" t="s">
        <v>679</v>
      </c>
      <c r="DK15" s="45" t="s">
        <v>679</v>
      </c>
      <c r="DL15" s="45" t="s">
        <v>679</v>
      </c>
      <c r="DM15" s="45" t="s">
        <v>679</v>
      </c>
      <c r="DN15" s="45" t="s">
        <v>679</v>
      </c>
      <c r="DO15" s="45" t="s">
        <v>679</v>
      </c>
      <c r="DP15" s="45" t="s">
        <v>679</v>
      </c>
      <c r="DQ15" s="45" t="s">
        <v>679</v>
      </c>
      <c r="DR15" s="45" t="s">
        <v>679</v>
      </c>
      <c r="DS15" s="45" t="s">
        <v>679</v>
      </c>
      <c r="DT15" s="45" t="s">
        <v>679</v>
      </c>
      <c r="DU15" s="45" t="s">
        <v>679</v>
      </c>
      <c r="DV15" s="45" t="s">
        <v>679</v>
      </c>
      <c r="DW15" s="45" t="s">
        <v>679</v>
      </c>
      <c r="DX15" s="45" t="s">
        <v>679</v>
      </c>
      <c r="DY15" s="45" t="s">
        <v>679</v>
      </c>
      <c r="DZ15" s="45" t="s">
        <v>679</v>
      </c>
      <c r="EA15" s="45" t="s">
        <v>679</v>
      </c>
      <c r="EB15" s="45" t="s">
        <v>679</v>
      </c>
      <c r="EC15" s="45" t="s">
        <v>679</v>
      </c>
      <c r="ED15" s="45" t="s">
        <v>679</v>
      </c>
      <c r="EE15" s="45" t="s">
        <v>679</v>
      </c>
      <c r="EF15" s="45" t="s">
        <v>679</v>
      </c>
      <c r="EG15" s="45" t="s">
        <v>679</v>
      </c>
      <c r="EH15" s="45" t="s">
        <v>679</v>
      </c>
      <c r="EI15" s="45" t="s">
        <v>679</v>
      </c>
      <c r="EJ15" s="45" t="s">
        <v>679</v>
      </c>
      <c r="EK15" s="45" t="s">
        <v>679</v>
      </c>
      <c r="EL15" s="45" t="s">
        <v>679</v>
      </c>
      <c r="EM15" s="45" t="s">
        <v>679</v>
      </c>
      <c r="EN15" s="45" t="s">
        <v>679</v>
      </c>
      <c r="EO15" s="45" t="s">
        <v>679</v>
      </c>
      <c r="EP15" s="45" t="s">
        <v>679</v>
      </c>
      <c r="EQ15" s="45" t="s">
        <v>679</v>
      </c>
      <c r="ER15" s="45" t="s">
        <v>679</v>
      </c>
      <c r="ES15" s="45" t="s">
        <v>679</v>
      </c>
      <c r="ET15" s="45" t="s">
        <v>679</v>
      </c>
      <c r="EU15" s="45" t="s">
        <v>679</v>
      </c>
      <c r="EV15" s="45" t="s">
        <v>679</v>
      </c>
      <c r="EW15" s="45" t="s">
        <v>679</v>
      </c>
      <c r="EX15" s="45" t="s">
        <v>679</v>
      </c>
      <c r="EY15" s="45" t="s">
        <v>679</v>
      </c>
      <c r="EZ15" s="45" t="s">
        <v>679</v>
      </c>
      <c r="FA15" s="45" t="s">
        <v>679</v>
      </c>
      <c r="FB15" s="45" t="s">
        <v>679</v>
      </c>
      <c r="FC15" s="45" t="s">
        <v>679</v>
      </c>
      <c r="FD15" s="45" t="s">
        <v>679</v>
      </c>
      <c r="FE15" s="45" t="s">
        <v>679</v>
      </c>
      <c r="FF15" s="45" t="s">
        <v>679</v>
      </c>
      <c r="FG15" s="45" t="s">
        <v>679</v>
      </c>
      <c r="FH15" s="45" t="s">
        <v>679</v>
      </c>
      <c r="FI15" s="45" t="s">
        <v>679</v>
      </c>
      <c r="FJ15" s="45" t="s">
        <v>679</v>
      </c>
      <c r="FK15" s="45" t="s">
        <v>679</v>
      </c>
      <c r="FL15" s="45" t="s">
        <v>679</v>
      </c>
      <c r="FM15" s="45" t="s">
        <v>679</v>
      </c>
      <c r="FN15" s="45" t="s">
        <v>679</v>
      </c>
      <c r="FO15" s="45" t="s">
        <v>679</v>
      </c>
      <c r="FP15" s="45" t="s">
        <v>679</v>
      </c>
      <c r="FQ15" s="45" t="s">
        <v>679</v>
      </c>
      <c r="FR15" s="45" t="s">
        <v>679</v>
      </c>
      <c r="FS15" s="45" t="s">
        <v>679</v>
      </c>
      <c r="FT15" s="45" t="s">
        <v>679</v>
      </c>
      <c r="FU15" s="45" t="s">
        <v>679</v>
      </c>
      <c r="FV15" s="45" t="s">
        <v>679</v>
      </c>
      <c r="FW15" s="45" t="s">
        <v>679</v>
      </c>
      <c r="FX15" s="45" t="s">
        <v>679</v>
      </c>
      <c r="FY15" s="45" t="s">
        <v>679</v>
      </c>
      <c r="FZ15" s="45" t="s">
        <v>679</v>
      </c>
      <c r="GA15" s="45" t="s">
        <v>679</v>
      </c>
      <c r="GB15" s="45" t="s">
        <v>679</v>
      </c>
      <c r="GC15" s="45" t="s">
        <v>679</v>
      </c>
      <c r="GD15" s="45" t="s">
        <v>679</v>
      </c>
      <c r="GE15" s="45" t="s">
        <v>679</v>
      </c>
      <c r="GF15" s="45" t="s">
        <v>679</v>
      </c>
      <c r="GG15" s="45" t="s">
        <v>679</v>
      </c>
      <c r="GH15" s="45" t="s">
        <v>679</v>
      </c>
      <c r="GI15" s="45" t="s">
        <v>679</v>
      </c>
      <c r="GJ15" s="45" t="s">
        <v>679</v>
      </c>
      <c r="GK15" s="45" t="s">
        <v>679</v>
      </c>
      <c r="GL15" s="45" t="s">
        <v>679</v>
      </c>
      <c r="GM15" s="45" t="s">
        <v>679</v>
      </c>
      <c r="GN15" s="45" t="s">
        <v>679</v>
      </c>
      <c r="GO15" s="45" t="s">
        <v>679</v>
      </c>
      <c r="GP15" s="45" t="s">
        <v>679</v>
      </c>
      <c r="GQ15" s="45" t="s">
        <v>679</v>
      </c>
      <c r="GR15" s="45" t="s">
        <v>679</v>
      </c>
      <c r="GS15" s="45" t="s">
        <v>679</v>
      </c>
      <c r="GT15" s="45" t="s">
        <v>679</v>
      </c>
      <c r="GU15" s="45" t="s">
        <v>679</v>
      </c>
      <c r="GV15" s="45" t="s">
        <v>679</v>
      </c>
      <c r="GW15" s="45" t="s">
        <v>679</v>
      </c>
      <c r="GX15" s="45" t="s">
        <v>679</v>
      </c>
      <c r="GY15" s="45" t="s">
        <v>679</v>
      </c>
      <c r="GZ15" s="45" t="s">
        <v>679</v>
      </c>
      <c r="HA15" s="45" t="s">
        <v>679</v>
      </c>
      <c r="HB15" s="45" t="s">
        <v>679</v>
      </c>
      <c r="HC15" s="45" t="s">
        <v>679</v>
      </c>
      <c r="HD15" s="45" t="s">
        <v>679</v>
      </c>
      <c r="HE15" s="45" t="s">
        <v>679</v>
      </c>
      <c r="HF15" s="45" t="s">
        <v>679</v>
      </c>
      <c r="HG15" s="45" t="s">
        <v>679</v>
      </c>
      <c r="HH15" s="45" t="s">
        <v>679</v>
      </c>
      <c r="HI15" s="45" t="s">
        <v>679</v>
      </c>
      <c r="HJ15" s="45" t="s">
        <v>679</v>
      </c>
      <c r="HK15" s="45" t="s">
        <v>679</v>
      </c>
      <c r="HL15" s="45" t="s">
        <v>679</v>
      </c>
      <c r="HM15" s="45" t="s">
        <v>679</v>
      </c>
      <c r="HN15" s="45" t="s">
        <v>679</v>
      </c>
      <c r="HO15" s="45" t="s">
        <v>679</v>
      </c>
      <c r="HP15" s="45" t="s">
        <v>679</v>
      </c>
      <c r="HQ15" s="45" t="s">
        <v>679</v>
      </c>
      <c r="HR15" s="45" t="s">
        <v>679</v>
      </c>
      <c r="HS15" s="45" t="s">
        <v>679</v>
      </c>
      <c r="HT15" s="45" t="s">
        <v>679</v>
      </c>
      <c r="HU15" s="45" t="s">
        <v>679</v>
      </c>
      <c r="HV15" s="45" t="s">
        <v>679</v>
      </c>
      <c r="HW15" s="45">
        <v>85.181000000000026</v>
      </c>
      <c r="HX15" s="45">
        <v>51.96099999999889</v>
      </c>
      <c r="HY15" s="45">
        <v>2995</v>
      </c>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row>
    <row r="16" spans="1:264" ht="17.100000000000001" customHeight="1">
      <c r="A16" s="2">
        <v>1965</v>
      </c>
      <c r="B16" s="45" t="s">
        <v>679</v>
      </c>
      <c r="C16" s="45" t="s">
        <v>679</v>
      </c>
      <c r="D16" s="45" t="s">
        <v>679</v>
      </c>
      <c r="E16" s="45" t="s">
        <v>679</v>
      </c>
      <c r="F16" s="45" t="s">
        <v>679</v>
      </c>
      <c r="G16" s="45" t="s">
        <v>679</v>
      </c>
      <c r="H16" s="45" t="s">
        <v>679</v>
      </c>
      <c r="I16" s="45" t="s">
        <v>679</v>
      </c>
      <c r="J16" s="45" t="s">
        <v>679</v>
      </c>
      <c r="K16" s="45" t="s">
        <v>679</v>
      </c>
      <c r="L16" s="45" t="s">
        <v>679</v>
      </c>
      <c r="M16" s="45" t="s">
        <v>679</v>
      </c>
      <c r="N16" s="45" t="s">
        <v>679</v>
      </c>
      <c r="O16" s="45" t="s">
        <v>679</v>
      </c>
      <c r="P16" s="45" t="s">
        <v>679</v>
      </c>
      <c r="Q16" s="45" t="s">
        <v>679</v>
      </c>
      <c r="R16" s="45" t="s">
        <v>679</v>
      </c>
      <c r="S16" s="45" t="s">
        <v>679</v>
      </c>
      <c r="T16" s="45" t="s">
        <v>679</v>
      </c>
      <c r="U16" s="45" t="s">
        <v>679</v>
      </c>
      <c r="V16" s="45" t="s">
        <v>679</v>
      </c>
      <c r="W16" s="45" t="s">
        <v>679</v>
      </c>
      <c r="X16" s="45" t="s">
        <v>679</v>
      </c>
      <c r="Y16" s="45" t="s">
        <v>679</v>
      </c>
      <c r="Z16" s="45" t="s">
        <v>679</v>
      </c>
      <c r="AA16" s="45" t="s">
        <v>679</v>
      </c>
      <c r="AB16" s="45" t="s">
        <v>679</v>
      </c>
      <c r="AC16" s="45" t="s">
        <v>679</v>
      </c>
      <c r="AD16" s="45" t="s">
        <v>679</v>
      </c>
      <c r="AE16" s="45" t="s">
        <v>679</v>
      </c>
      <c r="AF16" s="45" t="s">
        <v>679</v>
      </c>
      <c r="AG16" s="45" t="s">
        <v>679</v>
      </c>
      <c r="AH16" s="45" t="s">
        <v>679</v>
      </c>
      <c r="AI16" s="45" t="s">
        <v>679</v>
      </c>
      <c r="AJ16" s="45" t="s">
        <v>679</v>
      </c>
      <c r="AK16" s="45" t="s">
        <v>679</v>
      </c>
      <c r="AL16" s="45" t="s">
        <v>679</v>
      </c>
      <c r="AM16" s="45" t="s">
        <v>679</v>
      </c>
      <c r="AN16" s="45" t="s">
        <v>679</v>
      </c>
      <c r="AO16" s="45" t="s">
        <v>679</v>
      </c>
      <c r="AP16" s="45" t="s">
        <v>679</v>
      </c>
      <c r="AQ16" s="45" t="s">
        <v>679</v>
      </c>
      <c r="AR16" s="45" t="s">
        <v>679</v>
      </c>
      <c r="AS16" s="45" t="s">
        <v>679</v>
      </c>
      <c r="AT16" s="45" t="s">
        <v>679</v>
      </c>
      <c r="AU16" s="45" t="s">
        <v>679</v>
      </c>
      <c r="AV16" s="45" t="s">
        <v>679</v>
      </c>
      <c r="AW16" s="45" t="s">
        <v>679</v>
      </c>
      <c r="AX16" s="45" t="s">
        <v>679</v>
      </c>
      <c r="AY16" s="45" t="s">
        <v>679</v>
      </c>
      <c r="AZ16" s="45" t="s">
        <v>679</v>
      </c>
      <c r="BA16" s="45" t="s">
        <v>679</v>
      </c>
      <c r="BB16" s="45" t="s">
        <v>679</v>
      </c>
      <c r="BC16" s="45" t="s">
        <v>679</v>
      </c>
      <c r="BD16" s="45" t="s">
        <v>679</v>
      </c>
      <c r="BE16" s="45" t="s">
        <v>679</v>
      </c>
      <c r="BF16" s="45" t="s">
        <v>679</v>
      </c>
      <c r="BG16" s="45" t="s">
        <v>679</v>
      </c>
      <c r="BH16" s="45" t="s">
        <v>679</v>
      </c>
      <c r="BI16" s="45" t="s">
        <v>679</v>
      </c>
      <c r="BJ16" s="45" t="s">
        <v>679</v>
      </c>
      <c r="BK16" s="45" t="s">
        <v>679</v>
      </c>
      <c r="BL16" s="45" t="s">
        <v>679</v>
      </c>
      <c r="BM16" s="45" t="s">
        <v>679</v>
      </c>
      <c r="BN16" s="45" t="s">
        <v>679</v>
      </c>
      <c r="BO16" s="45" t="s">
        <v>679</v>
      </c>
      <c r="BP16" s="45" t="s">
        <v>679</v>
      </c>
      <c r="BQ16" s="45" t="s">
        <v>679</v>
      </c>
      <c r="BR16" s="45" t="s">
        <v>679</v>
      </c>
      <c r="BS16" s="45" t="s">
        <v>679</v>
      </c>
      <c r="BT16" s="45" t="s">
        <v>679</v>
      </c>
      <c r="BU16" s="45" t="s">
        <v>679</v>
      </c>
      <c r="BV16" s="45" t="s">
        <v>679</v>
      </c>
      <c r="BW16" s="45" t="s">
        <v>679</v>
      </c>
      <c r="BX16" s="45" t="s">
        <v>679</v>
      </c>
      <c r="BY16" s="45" t="s">
        <v>679</v>
      </c>
      <c r="BZ16" s="45" t="s">
        <v>679</v>
      </c>
      <c r="CA16" s="45" t="s">
        <v>679</v>
      </c>
      <c r="CB16" s="45" t="s">
        <v>679</v>
      </c>
      <c r="CC16" s="45" t="s">
        <v>679</v>
      </c>
      <c r="CD16" s="45" t="s">
        <v>679</v>
      </c>
      <c r="CE16" s="45" t="s">
        <v>679</v>
      </c>
      <c r="CF16" s="45" t="s">
        <v>679</v>
      </c>
      <c r="CG16" s="45" t="s">
        <v>679</v>
      </c>
      <c r="CH16" s="45" t="s">
        <v>679</v>
      </c>
      <c r="CI16" s="45" t="s">
        <v>679</v>
      </c>
      <c r="CJ16" s="45" t="s">
        <v>679</v>
      </c>
      <c r="CK16" s="45" t="s">
        <v>679</v>
      </c>
      <c r="CL16" s="45" t="s">
        <v>679</v>
      </c>
      <c r="CM16" s="45" t="s">
        <v>679</v>
      </c>
      <c r="CN16" s="45" t="s">
        <v>679</v>
      </c>
      <c r="CO16" s="45" t="s">
        <v>679</v>
      </c>
      <c r="CP16" s="45" t="s">
        <v>679</v>
      </c>
      <c r="CQ16" s="45" t="s">
        <v>679</v>
      </c>
      <c r="CR16" s="45" t="s">
        <v>679</v>
      </c>
      <c r="CS16" s="45" t="s">
        <v>679</v>
      </c>
      <c r="CT16" s="45" t="s">
        <v>679</v>
      </c>
      <c r="CU16" s="45" t="s">
        <v>679</v>
      </c>
      <c r="CV16" s="45" t="s">
        <v>679</v>
      </c>
      <c r="CW16" s="45" t="s">
        <v>679</v>
      </c>
      <c r="CX16" s="45" t="s">
        <v>679</v>
      </c>
      <c r="CY16" s="45" t="s">
        <v>679</v>
      </c>
      <c r="CZ16" s="45" t="s">
        <v>679</v>
      </c>
      <c r="DA16" s="45" t="s">
        <v>679</v>
      </c>
      <c r="DB16" s="45" t="s">
        <v>679</v>
      </c>
      <c r="DC16" s="45" t="s">
        <v>679</v>
      </c>
      <c r="DD16" s="45" t="s">
        <v>679</v>
      </c>
      <c r="DE16" s="45" t="s">
        <v>679</v>
      </c>
      <c r="DF16" s="45" t="s">
        <v>679</v>
      </c>
      <c r="DG16" s="45" t="s">
        <v>679</v>
      </c>
      <c r="DH16" s="45" t="s">
        <v>679</v>
      </c>
      <c r="DI16" s="45" t="s">
        <v>679</v>
      </c>
      <c r="DJ16" s="45" t="s">
        <v>679</v>
      </c>
      <c r="DK16" s="45" t="s">
        <v>679</v>
      </c>
      <c r="DL16" s="45" t="s">
        <v>679</v>
      </c>
      <c r="DM16" s="45" t="s">
        <v>679</v>
      </c>
      <c r="DN16" s="45" t="s">
        <v>679</v>
      </c>
      <c r="DO16" s="45" t="s">
        <v>679</v>
      </c>
      <c r="DP16" s="45" t="s">
        <v>679</v>
      </c>
      <c r="DQ16" s="45" t="s">
        <v>679</v>
      </c>
      <c r="DR16" s="45" t="s">
        <v>679</v>
      </c>
      <c r="DS16" s="45" t="s">
        <v>679</v>
      </c>
      <c r="DT16" s="45" t="s">
        <v>679</v>
      </c>
      <c r="DU16" s="45" t="s">
        <v>679</v>
      </c>
      <c r="DV16" s="45" t="s">
        <v>679</v>
      </c>
      <c r="DW16" s="45" t="s">
        <v>679</v>
      </c>
      <c r="DX16" s="45" t="s">
        <v>679</v>
      </c>
      <c r="DY16" s="45" t="s">
        <v>679</v>
      </c>
      <c r="DZ16" s="45" t="s">
        <v>679</v>
      </c>
      <c r="EA16" s="45" t="s">
        <v>679</v>
      </c>
      <c r="EB16" s="45" t="s">
        <v>679</v>
      </c>
      <c r="EC16" s="45" t="s">
        <v>679</v>
      </c>
      <c r="ED16" s="45" t="s">
        <v>679</v>
      </c>
      <c r="EE16" s="45" t="s">
        <v>679</v>
      </c>
      <c r="EF16" s="45" t="s">
        <v>679</v>
      </c>
      <c r="EG16" s="45" t="s">
        <v>679</v>
      </c>
      <c r="EH16" s="45" t="s">
        <v>679</v>
      </c>
      <c r="EI16" s="45" t="s">
        <v>679</v>
      </c>
      <c r="EJ16" s="45" t="s">
        <v>679</v>
      </c>
      <c r="EK16" s="45" t="s">
        <v>679</v>
      </c>
      <c r="EL16" s="45" t="s">
        <v>679</v>
      </c>
      <c r="EM16" s="45" t="s">
        <v>679</v>
      </c>
      <c r="EN16" s="45" t="s">
        <v>679</v>
      </c>
      <c r="EO16" s="45" t="s">
        <v>679</v>
      </c>
      <c r="EP16" s="45" t="s">
        <v>679</v>
      </c>
      <c r="EQ16" s="45" t="s">
        <v>679</v>
      </c>
      <c r="ER16" s="45" t="s">
        <v>679</v>
      </c>
      <c r="ES16" s="45" t="s">
        <v>679</v>
      </c>
      <c r="ET16" s="45" t="s">
        <v>679</v>
      </c>
      <c r="EU16" s="45" t="s">
        <v>679</v>
      </c>
      <c r="EV16" s="45" t="s">
        <v>679</v>
      </c>
      <c r="EW16" s="45" t="s">
        <v>679</v>
      </c>
      <c r="EX16" s="45" t="s">
        <v>679</v>
      </c>
      <c r="EY16" s="45" t="s">
        <v>679</v>
      </c>
      <c r="EZ16" s="45" t="s">
        <v>679</v>
      </c>
      <c r="FA16" s="45" t="s">
        <v>679</v>
      </c>
      <c r="FB16" s="45" t="s">
        <v>679</v>
      </c>
      <c r="FC16" s="45" t="s">
        <v>679</v>
      </c>
      <c r="FD16" s="45" t="s">
        <v>679</v>
      </c>
      <c r="FE16" s="45" t="s">
        <v>679</v>
      </c>
      <c r="FF16" s="45" t="s">
        <v>679</v>
      </c>
      <c r="FG16" s="45" t="s">
        <v>679</v>
      </c>
      <c r="FH16" s="45" t="s">
        <v>679</v>
      </c>
      <c r="FI16" s="45" t="s">
        <v>679</v>
      </c>
      <c r="FJ16" s="45" t="s">
        <v>679</v>
      </c>
      <c r="FK16" s="45" t="s">
        <v>679</v>
      </c>
      <c r="FL16" s="45" t="s">
        <v>679</v>
      </c>
      <c r="FM16" s="45" t="s">
        <v>679</v>
      </c>
      <c r="FN16" s="45" t="s">
        <v>679</v>
      </c>
      <c r="FO16" s="45" t="s">
        <v>679</v>
      </c>
      <c r="FP16" s="45" t="s">
        <v>679</v>
      </c>
      <c r="FQ16" s="45" t="s">
        <v>679</v>
      </c>
      <c r="FR16" s="45" t="s">
        <v>679</v>
      </c>
      <c r="FS16" s="45" t="s">
        <v>679</v>
      </c>
      <c r="FT16" s="45" t="s">
        <v>679</v>
      </c>
      <c r="FU16" s="45" t="s">
        <v>679</v>
      </c>
      <c r="FV16" s="45" t="s">
        <v>679</v>
      </c>
      <c r="FW16" s="45" t="s">
        <v>679</v>
      </c>
      <c r="FX16" s="45" t="s">
        <v>679</v>
      </c>
      <c r="FY16" s="45" t="s">
        <v>679</v>
      </c>
      <c r="FZ16" s="45" t="s">
        <v>679</v>
      </c>
      <c r="GA16" s="45" t="s">
        <v>679</v>
      </c>
      <c r="GB16" s="45" t="s">
        <v>679</v>
      </c>
      <c r="GC16" s="45" t="s">
        <v>679</v>
      </c>
      <c r="GD16" s="45" t="s">
        <v>679</v>
      </c>
      <c r="GE16" s="45" t="s">
        <v>679</v>
      </c>
      <c r="GF16" s="45" t="s">
        <v>679</v>
      </c>
      <c r="GG16" s="45" t="s">
        <v>679</v>
      </c>
      <c r="GH16" s="45" t="s">
        <v>679</v>
      </c>
      <c r="GI16" s="45" t="s">
        <v>679</v>
      </c>
      <c r="GJ16" s="45" t="s">
        <v>679</v>
      </c>
      <c r="GK16" s="45" t="s">
        <v>679</v>
      </c>
      <c r="GL16" s="45" t="s">
        <v>679</v>
      </c>
      <c r="GM16" s="45" t="s">
        <v>679</v>
      </c>
      <c r="GN16" s="45" t="s">
        <v>679</v>
      </c>
      <c r="GO16" s="45" t="s">
        <v>679</v>
      </c>
      <c r="GP16" s="45" t="s">
        <v>679</v>
      </c>
      <c r="GQ16" s="45" t="s">
        <v>679</v>
      </c>
      <c r="GR16" s="45" t="s">
        <v>679</v>
      </c>
      <c r="GS16" s="45" t="s">
        <v>679</v>
      </c>
      <c r="GT16" s="45" t="s">
        <v>679</v>
      </c>
      <c r="GU16" s="45" t="s">
        <v>679</v>
      </c>
      <c r="GV16" s="45" t="s">
        <v>679</v>
      </c>
      <c r="GW16" s="45" t="s">
        <v>679</v>
      </c>
      <c r="GX16" s="45" t="s">
        <v>679</v>
      </c>
      <c r="GY16" s="45" t="s">
        <v>679</v>
      </c>
      <c r="GZ16" s="45" t="s">
        <v>679</v>
      </c>
      <c r="HA16" s="45" t="s">
        <v>679</v>
      </c>
      <c r="HB16" s="45" t="s">
        <v>679</v>
      </c>
      <c r="HC16" s="45" t="s">
        <v>679</v>
      </c>
      <c r="HD16" s="45" t="s">
        <v>679</v>
      </c>
      <c r="HE16" s="45" t="s">
        <v>679</v>
      </c>
      <c r="HF16" s="45" t="s">
        <v>679</v>
      </c>
      <c r="HG16" s="45" t="s">
        <v>679</v>
      </c>
      <c r="HH16" s="45" t="s">
        <v>679</v>
      </c>
      <c r="HI16" s="45" t="s">
        <v>679</v>
      </c>
      <c r="HJ16" s="45" t="s">
        <v>679</v>
      </c>
      <c r="HK16" s="45" t="s">
        <v>679</v>
      </c>
      <c r="HL16" s="45" t="s">
        <v>679</v>
      </c>
      <c r="HM16" s="45" t="s">
        <v>679</v>
      </c>
      <c r="HN16" s="45" t="s">
        <v>679</v>
      </c>
      <c r="HO16" s="45" t="s">
        <v>679</v>
      </c>
      <c r="HP16" s="45" t="s">
        <v>679</v>
      </c>
      <c r="HQ16" s="45" t="s">
        <v>679</v>
      </c>
      <c r="HR16" s="45" t="s">
        <v>679</v>
      </c>
      <c r="HS16" s="45" t="s">
        <v>679</v>
      </c>
      <c r="HT16" s="45" t="s">
        <v>679</v>
      </c>
      <c r="HU16" s="45" t="s">
        <v>679</v>
      </c>
      <c r="HV16" s="45" t="s">
        <v>679</v>
      </c>
      <c r="HW16" s="45">
        <v>88.051000000000002</v>
      </c>
      <c r="HX16" s="45">
        <v>50.433999999998306</v>
      </c>
      <c r="HY16" s="45">
        <v>3130</v>
      </c>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row>
    <row r="17" spans="1:264" ht="17.100000000000001" customHeight="1">
      <c r="A17" s="2">
        <v>1966</v>
      </c>
      <c r="B17" s="45" t="s">
        <v>679</v>
      </c>
      <c r="C17" s="45" t="s">
        <v>679</v>
      </c>
      <c r="D17" s="45" t="s">
        <v>679</v>
      </c>
      <c r="E17" s="45" t="s">
        <v>679</v>
      </c>
      <c r="F17" s="45" t="s">
        <v>679</v>
      </c>
      <c r="G17" s="45" t="s">
        <v>679</v>
      </c>
      <c r="H17" s="45" t="s">
        <v>679</v>
      </c>
      <c r="I17" s="45" t="s">
        <v>679</v>
      </c>
      <c r="J17" s="45" t="s">
        <v>679</v>
      </c>
      <c r="K17" s="45" t="s">
        <v>679</v>
      </c>
      <c r="L17" s="45" t="s">
        <v>679</v>
      </c>
      <c r="M17" s="45" t="s">
        <v>679</v>
      </c>
      <c r="N17" s="45" t="s">
        <v>679</v>
      </c>
      <c r="O17" s="45" t="s">
        <v>679</v>
      </c>
      <c r="P17" s="45" t="s">
        <v>679</v>
      </c>
      <c r="Q17" s="45" t="s">
        <v>679</v>
      </c>
      <c r="R17" s="45" t="s">
        <v>679</v>
      </c>
      <c r="S17" s="45" t="s">
        <v>679</v>
      </c>
      <c r="T17" s="45" t="s">
        <v>679</v>
      </c>
      <c r="U17" s="45" t="s">
        <v>679</v>
      </c>
      <c r="V17" s="45" t="s">
        <v>679</v>
      </c>
      <c r="W17" s="45" t="s">
        <v>679</v>
      </c>
      <c r="X17" s="45" t="s">
        <v>679</v>
      </c>
      <c r="Y17" s="45" t="s">
        <v>679</v>
      </c>
      <c r="Z17" s="45" t="s">
        <v>679</v>
      </c>
      <c r="AA17" s="45" t="s">
        <v>679</v>
      </c>
      <c r="AB17" s="45" t="s">
        <v>679</v>
      </c>
      <c r="AC17" s="45" t="s">
        <v>679</v>
      </c>
      <c r="AD17" s="45" t="s">
        <v>679</v>
      </c>
      <c r="AE17" s="45" t="s">
        <v>679</v>
      </c>
      <c r="AF17" s="45" t="s">
        <v>679</v>
      </c>
      <c r="AG17" s="45" t="s">
        <v>679</v>
      </c>
      <c r="AH17" s="45" t="s">
        <v>679</v>
      </c>
      <c r="AI17" s="45" t="s">
        <v>679</v>
      </c>
      <c r="AJ17" s="45" t="s">
        <v>679</v>
      </c>
      <c r="AK17" s="45" t="s">
        <v>679</v>
      </c>
      <c r="AL17" s="45" t="s">
        <v>679</v>
      </c>
      <c r="AM17" s="45" t="s">
        <v>679</v>
      </c>
      <c r="AN17" s="45" t="s">
        <v>679</v>
      </c>
      <c r="AO17" s="45" t="s">
        <v>679</v>
      </c>
      <c r="AP17" s="45" t="s">
        <v>679</v>
      </c>
      <c r="AQ17" s="45" t="s">
        <v>679</v>
      </c>
      <c r="AR17" s="45" t="s">
        <v>679</v>
      </c>
      <c r="AS17" s="45" t="s">
        <v>679</v>
      </c>
      <c r="AT17" s="45" t="s">
        <v>679</v>
      </c>
      <c r="AU17" s="45" t="s">
        <v>679</v>
      </c>
      <c r="AV17" s="45" t="s">
        <v>679</v>
      </c>
      <c r="AW17" s="45" t="s">
        <v>679</v>
      </c>
      <c r="AX17" s="45" t="s">
        <v>679</v>
      </c>
      <c r="AY17" s="45" t="s">
        <v>679</v>
      </c>
      <c r="AZ17" s="45" t="s">
        <v>679</v>
      </c>
      <c r="BA17" s="45" t="s">
        <v>679</v>
      </c>
      <c r="BB17" s="45" t="s">
        <v>679</v>
      </c>
      <c r="BC17" s="45" t="s">
        <v>679</v>
      </c>
      <c r="BD17" s="45" t="s">
        <v>679</v>
      </c>
      <c r="BE17" s="45" t="s">
        <v>679</v>
      </c>
      <c r="BF17" s="45" t="s">
        <v>679</v>
      </c>
      <c r="BG17" s="45" t="s">
        <v>679</v>
      </c>
      <c r="BH17" s="45" t="s">
        <v>679</v>
      </c>
      <c r="BI17" s="45" t="s">
        <v>679</v>
      </c>
      <c r="BJ17" s="45" t="s">
        <v>679</v>
      </c>
      <c r="BK17" s="45" t="s">
        <v>679</v>
      </c>
      <c r="BL17" s="45" t="s">
        <v>679</v>
      </c>
      <c r="BM17" s="45" t="s">
        <v>679</v>
      </c>
      <c r="BN17" s="45" t="s">
        <v>679</v>
      </c>
      <c r="BO17" s="45" t="s">
        <v>679</v>
      </c>
      <c r="BP17" s="45" t="s">
        <v>679</v>
      </c>
      <c r="BQ17" s="45" t="s">
        <v>679</v>
      </c>
      <c r="BR17" s="45" t="s">
        <v>679</v>
      </c>
      <c r="BS17" s="45" t="s">
        <v>679</v>
      </c>
      <c r="BT17" s="45" t="s">
        <v>679</v>
      </c>
      <c r="BU17" s="45" t="s">
        <v>679</v>
      </c>
      <c r="BV17" s="45" t="s">
        <v>679</v>
      </c>
      <c r="BW17" s="45" t="s">
        <v>679</v>
      </c>
      <c r="BX17" s="45" t="s">
        <v>679</v>
      </c>
      <c r="BY17" s="45" t="s">
        <v>679</v>
      </c>
      <c r="BZ17" s="45" t="s">
        <v>679</v>
      </c>
      <c r="CA17" s="45" t="s">
        <v>679</v>
      </c>
      <c r="CB17" s="45" t="s">
        <v>679</v>
      </c>
      <c r="CC17" s="45" t="s">
        <v>679</v>
      </c>
      <c r="CD17" s="45" t="s">
        <v>679</v>
      </c>
      <c r="CE17" s="45" t="s">
        <v>679</v>
      </c>
      <c r="CF17" s="45" t="s">
        <v>679</v>
      </c>
      <c r="CG17" s="45" t="s">
        <v>679</v>
      </c>
      <c r="CH17" s="45" t="s">
        <v>679</v>
      </c>
      <c r="CI17" s="45" t="s">
        <v>679</v>
      </c>
      <c r="CJ17" s="45" t="s">
        <v>679</v>
      </c>
      <c r="CK17" s="45" t="s">
        <v>679</v>
      </c>
      <c r="CL17" s="45" t="s">
        <v>679</v>
      </c>
      <c r="CM17" s="45" t="s">
        <v>679</v>
      </c>
      <c r="CN17" s="45" t="s">
        <v>679</v>
      </c>
      <c r="CO17" s="45" t="s">
        <v>679</v>
      </c>
      <c r="CP17" s="45" t="s">
        <v>679</v>
      </c>
      <c r="CQ17" s="45" t="s">
        <v>679</v>
      </c>
      <c r="CR17" s="45" t="s">
        <v>679</v>
      </c>
      <c r="CS17" s="45" t="s">
        <v>679</v>
      </c>
      <c r="CT17" s="45" t="s">
        <v>679</v>
      </c>
      <c r="CU17" s="45" t="s">
        <v>679</v>
      </c>
      <c r="CV17" s="45" t="s">
        <v>679</v>
      </c>
      <c r="CW17" s="45" t="s">
        <v>679</v>
      </c>
      <c r="CX17" s="45" t="s">
        <v>679</v>
      </c>
      <c r="CY17" s="45" t="s">
        <v>679</v>
      </c>
      <c r="CZ17" s="45" t="s">
        <v>679</v>
      </c>
      <c r="DA17" s="45" t="s">
        <v>679</v>
      </c>
      <c r="DB17" s="45" t="s">
        <v>679</v>
      </c>
      <c r="DC17" s="45" t="s">
        <v>679</v>
      </c>
      <c r="DD17" s="45" t="s">
        <v>679</v>
      </c>
      <c r="DE17" s="45" t="s">
        <v>679</v>
      </c>
      <c r="DF17" s="45" t="s">
        <v>679</v>
      </c>
      <c r="DG17" s="45" t="s">
        <v>679</v>
      </c>
      <c r="DH17" s="45" t="s">
        <v>679</v>
      </c>
      <c r="DI17" s="45" t="s">
        <v>679</v>
      </c>
      <c r="DJ17" s="45" t="s">
        <v>679</v>
      </c>
      <c r="DK17" s="45" t="s">
        <v>679</v>
      </c>
      <c r="DL17" s="45" t="s">
        <v>679</v>
      </c>
      <c r="DM17" s="45" t="s">
        <v>679</v>
      </c>
      <c r="DN17" s="45" t="s">
        <v>679</v>
      </c>
      <c r="DO17" s="45" t="s">
        <v>679</v>
      </c>
      <c r="DP17" s="45" t="s">
        <v>679</v>
      </c>
      <c r="DQ17" s="45" t="s">
        <v>679</v>
      </c>
      <c r="DR17" s="45" t="s">
        <v>679</v>
      </c>
      <c r="DS17" s="45" t="s">
        <v>679</v>
      </c>
      <c r="DT17" s="45" t="s">
        <v>679</v>
      </c>
      <c r="DU17" s="45" t="s">
        <v>679</v>
      </c>
      <c r="DV17" s="45" t="s">
        <v>679</v>
      </c>
      <c r="DW17" s="45" t="s">
        <v>679</v>
      </c>
      <c r="DX17" s="45" t="s">
        <v>679</v>
      </c>
      <c r="DY17" s="45" t="s">
        <v>679</v>
      </c>
      <c r="DZ17" s="45" t="s">
        <v>679</v>
      </c>
      <c r="EA17" s="45" t="s">
        <v>679</v>
      </c>
      <c r="EB17" s="45" t="s">
        <v>679</v>
      </c>
      <c r="EC17" s="45" t="s">
        <v>679</v>
      </c>
      <c r="ED17" s="45" t="s">
        <v>679</v>
      </c>
      <c r="EE17" s="45" t="s">
        <v>679</v>
      </c>
      <c r="EF17" s="45" t="s">
        <v>679</v>
      </c>
      <c r="EG17" s="45" t="s">
        <v>679</v>
      </c>
      <c r="EH17" s="45" t="s">
        <v>679</v>
      </c>
      <c r="EI17" s="45" t="s">
        <v>679</v>
      </c>
      <c r="EJ17" s="45" t="s">
        <v>679</v>
      </c>
      <c r="EK17" s="45" t="s">
        <v>679</v>
      </c>
      <c r="EL17" s="45" t="s">
        <v>679</v>
      </c>
      <c r="EM17" s="45" t="s">
        <v>679</v>
      </c>
      <c r="EN17" s="45" t="s">
        <v>679</v>
      </c>
      <c r="EO17" s="45" t="s">
        <v>679</v>
      </c>
      <c r="EP17" s="45" t="s">
        <v>679</v>
      </c>
      <c r="EQ17" s="45" t="s">
        <v>679</v>
      </c>
      <c r="ER17" s="45" t="s">
        <v>679</v>
      </c>
      <c r="ES17" s="45" t="s">
        <v>679</v>
      </c>
      <c r="ET17" s="45" t="s">
        <v>679</v>
      </c>
      <c r="EU17" s="45" t="s">
        <v>679</v>
      </c>
      <c r="EV17" s="45" t="s">
        <v>679</v>
      </c>
      <c r="EW17" s="45" t="s">
        <v>679</v>
      </c>
      <c r="EX17" s="45" t="s">
        <v>679</v>
      </c>
      <c r="EY17" s="45" t="s">
        <v>679</v>
      </c>
      <c r="EZ17" s="45" t="s">
        <v>679</v>
      </c>
      <c r="FA17" s="45" t="s">
        <v>679</v>
      </c>
      <c r="FB17" s="45" t="s">
        <v>679</v>
      </c>
      <c r="FC17" s="45" t="s">
        <v>679</v>
      </c>
      <c r="FD17" s="45" t="s">
        <v>679</v>
      </c>
      <c r="FE17" s="45" t="s">
        <v>679</v>
      </c>
      <c r="FF17" s="45" t="s">
        <v>679</v>
      </c>
      <c r="FG17" s="45" t="s">
        <v>679</v>
      </c>
      <c r="FH17" s="45" t="s">
        <v>679</v>
      </c>
      <c r="FI17" s="45" t="s">
        <v>679</v>
      </c>
      <c r="FJ17" s="45" t="s">
        <v>679</v>
      </c>
      <c r="FK17" s="45" t="s">
        <v>679</v>
      </c>
      <c r="FL17" s="45" t="s">
        <v>679</v>
      </c>
      <c r="FM17" s="45" t="s">
        <v>679</v>
      </c>
      <c r="FN17" s="45" t="s">
        <v>679</v>
      </c>
      <c r="FO17" s="45" t="s">
        <v>679</v>
      </c>
      <c r="FP17" s="45" t="s">
        <v>679</v>
      </c>
      <c r="FQ17" s="45" t="s">
        <v>679</v>
      </c>
      <c r="FR17" s="45" t="s">
        <v>679</v>
      </c>
      <c r="FS17" s="45" t="s">
        <v>679</v>
      </c>
      <c r="FT17" s="45" t="s">
        <v>679</v>
      </c>
      <c r="FU17" s="45" t="s">
        <v>679</v>
      </c>
      <c r="FV17" s="45" t="s">
        <v>679</v>
      </c>
      <c r="FW17" s="45" t="s">
        <v>679</v>
      </c>
      <c r="FX17" s="45" t="s">
        <v>679</v>
      </c>
      <c r="FY17" s="45" t="s">
        <v>679</v>
      </c>
      <c r="FZ17" s="45" t="s">
        <v>679</v>
      </c>
      <c r="GA17" s="45" t="s">
        <v>679</v>
      </c>
      <c r="GB17" s="45" t="s">
        <v>679</v>
      </c>
      <c r="GC17" s="45" t="s">
        <v>679</v>
      </c>
      <c r="GD17" s="45" t="s">
        <v>679</v>
      </c>
      <c r="GE17" s="45" t="s">
        <v>679</v>
      </c>
      <c r="GF17" s="45" t="s">
        <v>679</v>
      </c>
      <c r="GG17" s="45" t="s">
        <v>679</v>
      </c>
      <c r="GH17" s="45" t="s">
        <v>679</v>
      </c>
      <c r="GI17" s="45" t="s">
        <v>679</v>
      </c>
      <c r="GJ17" s="45" t="s">
        <v>679</v>
      </c>
      <c r="GK17" s="45" t="s">
        <v>679</v>
      </c>
      <c r="GL17" s="45" t="s">
        <v>679</v>
      </c>
      <c r="GM17" s="45" t="s">
        <v>679</v>
      </c>
      <c r="GN17" s="45" t="s">
        <v>679</v>
      </c>
      <c r="GO17" s="45" t="s">
        <v>679</v>
      </c>
      <c r="GP17" s="45" t="s">
        <v>679</v>
      </c>
      <c r="GQ17" s="45" t="s">
        <v>679</v>
      </c>
      <c r="GR17" s="45" t="s">
        <v>679</v>
      </c>
      <c r="GS17" s="45" t="s">
        <v>679</v>
      </c>
      <c r="GT17" s="45" t="s">
        <v>679</v>
      </c>
      <c r="GU17" s="45" t="s">
        <v>679</v>
      </c>
      <c r="GV17" s="45" t="s">
        <v>679</v>
      </c>
      <c r="GW17" s="45" t="s">
        <v>679</v>
      </c>
      <c r="GX17" s="45" t="s">
        <v>679</v>
      </c>
      <c r="GY17" s="45" t="s">
        <v>679</v>
      </c>
      <c r="GZ17" s="45" t="s">
        <v>679</v>
      </c>
      <c r="HA17" s="45" t="s">
        <v>679</v>
      </c>
      <c r="HB17" s="45" t="s">
        <v>679</v>
      </c>
      <c r="HC17" s="45" t="s">
        <v>679</v>
      </c>
      <c r="HD17" s="45" t="s">
        <v>679</v>
      </c>
      <c r="HE17" s="45" t="s">
        <v>679</v>
      </c>
      <c r="HF17" s="45" t="s">
        <v>679</v>
      </c>
      <c r="HG17" s="45" t="s">
        <v>679</v>
      </c>
      <c r="HH17" s="45" t="s">
        <v>679</v>
      </c>
      <c r="HI17" s="45" t="s">
        <v>679</v>
      </c>
      <c r="HJ17" s="45" t="s">
        <v>679</v>
      </c>
      <c r="HK17" s="45" t="s">
        <v>679</v>
      </c>
      <c r="HL17" s="45" t="s">
        <v>679</v>
      </c>
      <c r="HM17" s="45" t="s">
        <v>679</v>
      </c>
      <c r="HN17" s="45" t="s">
        <v>679</v>
      </c>
      <c r="HO17" s="45" t="s">
        <v>679</v>
      </c>
      <c r="HP17" s="45" t="s">
        <v>679</v>
      </c>
      <c r="HQ17" s="45" t="s">
        <v>679</v>
      </c>
      <c r="HR17" s="45" t="s">
        <v>679</v>
      </c>
      <c r="HS17" s="45" t="s">
        <v>679</v>
      </c>
      <c r="HT17" s="45" t="s">
        <v>679</v>
      </c>
      <c r="HU17" s="45" t="s">
        <v>679</v>
      </c>
      <c r="HV17" s="45" t="s">
        <v>679</v>
      </c>
      <c r="HW17" s="45">
        <v>95.26400000000001</v>
      </c>
      <c r="HX17" s="45">
        <v>65.242999999999142</v>
      </c>
      <c r="HY17" s="45">
        <v>3288</v>
      </c>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row>
    <row r="18" spans="1:264" ht="17.100000000000001" customHeight="1">
      <c r="A18" s="2">
        <v>1967</v>
      </c>
      <c r="B18" s="45" t="s">
        <v>679</v>
      </c>
      <c r="C18" s="45" t="s">
        <v>679</v>
      </c>
      <c r="D18" s="45" t="s">
        <v>679</v>
      </c>
      <c r="E18" s="45" t="s">
        <v>679</v>
      </c>
      <c r="F18" s="45" t="s">
        <v>679</v>
      </c>
      <c r="G18" s="45" t="s">
        <v>679</v>
      </c>
      <c r="H18" s="45" t="s">
        <v>679</v>
      </c>
      <c r="I18" s="45" t="s">
        <v>679</v>
      </c>
      <c r="J18" s="45" t="s">
        <v>679</v>
      </c>
      <c r="K18" s="45" t="s">
        <v>679</v>
      </c>
      <c r="L18" s="45" t="s">
        <v>679</v>
      </c>
      <c r="M18" s="45" t="s">
        <v>679</v>
      </c>
      <c r="N18" s="45" t="s">
        <v>679</v>
      </c>
      <c r="O18" s="45" t="s">
        <v>679</v>
      </c>
      <c r="P18" s="45" t="s">
        <v>679</v>
      </c>
      <c r="Q18" s="45" t="s">
        <v>679</v>
      </c>
      <c r="R18" s="45" t="s">
        <v>679</v>
      </c>
      <c r="S18" s="45" t="s">
        <v>679</v>
      </c>
      <c r="T18" s="45" t="s">
        <v>679</v>
      </c>
      <c r="U18" s="45" t="s">
        <v>679</v>
      </c>
      <c r="V18" s="45" t="s">
        <v>679</v>
      </c>
      <c r="W18" s="45" t="s">
        <v>679</v>
      </c>
      <c r="X18" s="45" t="s">
        <v>679</v>
      </c>
      <c r="Y18" s="45" t="s">
        <v>679</v>
      </c>
      <c r="Z18" s="45" t="s">
        <v>679</v>
      </c>
      <c r="AA18" s="45" t="s">
        <v>679</v>
      </c>
      <c r="AB18" s="45" t="s">
        <v>679</v>
      </c>
      <c r="AC18" s="45" t="s">
        <v>679</v>
      </c>
      <c r="AD18" s="45" t="s">
        <v>679</v>
      </c>
      <c r="AE18" s="45" t="s">
        <v>679</v>
      </c>
      <c r="AF18" s="45" t="s">
        <v>679</v>
      </c>
      <c r="AG18" s="45" t="s">
        <v>679</v>
      </c>
      <c r="AH18" s="45" t="s">
        <v>679</v>
      </c>
      <c r="AI18" s="45" t="s">
        <v>679</v>
      </c>
      <c r="AJ18" s="45" t="s">
        <v>679</v>
      </c>
      <c r="AK18" s="45" t="s">
        <v>679</v>
      </c>
      <c r="AL18" s="45" t="s">
        <v>679</v>
      </c>
      <c r="AM18" s="45" t="s">
        <v>679</v>
      </c>
      <c r="AN18" s="45" t="s">
        <v>679</v>
      </c>
      <c r="AO18" s="45" t="s">
        <v>679</v>
      </c>
      <c r="AP18" s="45" t="s">
        <v>679</v>
      </c>
      <c r="AQ18" s="45" t="s">
        <v>679</v>
      </c>
      <c r="AR18" s="45" t="s">
        <v>679</v>
      </c>
      <c r="AS18" s="45" t="s">
        <v>679</v>
      </c>
      <c r="AT18" s="45" t="s">
        <v>679</v>
      </c>
      <c r="AU18" s="45" t="s">
        <v>679</v>
      </c>
      <c r="AV18" s="45" t="s">
        <v>679</v>
      </c>
      <c r="AW18" s="45" t="s">
        <v>679</v>
      </c>
      <c r="AX18" s="45" t="s">
        <v>679</v>
      </c>
      <c r="AY18" s="45" t="s">
        <v>679</v>
      </c>
      <c r="AZ18" s="45" t="s">
        <v>679</v>
      </c>
      <c r="BA18" s="45" t="s">
        <v>679</v>
      </c>
      <c r="BB18" s="45" t="s">
        <v>679</v>
      </c>
      <c r="BC18" s="45" t="s">
        <v>679</v>
      </c>
      <c r="BD18" s="45" t="s">
        <v>679</v>
      </c>
      <c r="BE18" s="45" t="s">
        <v>679</v>
      </c>
      <c r="BF18" s="45" t="s">
        <v>679</v>
      </c>
      <c r="BG18" s="45" t="s">
        <v>679</v>
      </c>
      <c r="BH18" s="45" t="s">
        <v>679</v>
      </c>
      <c r="BI18" s="45" t="s">
        <v>679</v>
      </c>
      <c r="BJ18" s="45" t="s">
        <v>679</v>
      </c>
      <c r="BK18" s="45" t="s">
        <v>679</v>
      </c>
      <c r="BL18" s="45" t="s">
        <v>679</v>
      </c>
      <c r="BM18" s="45" t="s">
        <v>679</v>
      </c>
      <c r="BN18" s="45" t="s">
        <v>679</v>
      </c>
      <c r="BO18" s="45" t="s">
        <v>679</v>
      </c>
      <c r="BP18" s="45" t="s">
        <v>679</v>
      </c>
      <c r="BQ18" s="45" t="s">
        <v>679</v>
      </c>
      <c r="BR18" s="45" t="s">
        <v>679</v>
      </c>
      <c r="BS18" s="45" t="s">
        <v>679</v>
      </c>
      <c r="BT18" s="45" t="s">
        <v>679</v>
      </c>
      <c r="BU18" s="45" t="s">
        <v>679</v>
      </c>
      <c r="BV18" s="45" t="s">
        <v>679</v>
      </c>
      <c r="BW18" s="45" t="s">
        <v>679</v>
      </c>
      <c r="BX18" s="45" t="s">
        <v>679</v>
      </c>
      <c r="BY18" s="45" t="s">
        <v>679</v>
      </c>
      <c r="BZ18" s="45" t="s">
        <v>679</v>
      </c>
      <c r="CA18" s="45" t="s">
        <v>679</v>
      </c>
      <c r="CB18" s="45" t="s">
        <v>679</v>
      </c>
      <c r="CC18" s="45" t="s">
        <v>679</v>
      </c>
      <c r="CD18" s="45" t="s">
        <v>679</v>
      </c>
      <c r="CE18" s="45" t="s">
        <v>679</v>
      </c>
      <c r="CF18" s="45" t="s">
        <v>679</v>
      </c>
      <c r="CG18" s="45" t="s">
        <v>679</v>
      </c>
      <c r="CH18" s="45" t="s">
        <v>679</v>
      </c>
      <c r="CI18" s="45" t="s">
        <v>679</v>
      </c>
      <c r="CJ18" s="45" t="s">
        <v>679</v>
      </c>
      <c r="CK18" s="45" t="s">
        <v>679</v>
      </c>
      <c r="CL18" s="45" t="s">
        <v>679</v>
      </c>
      <c r="CM18" s="45" t="s">
        <v>679</v>
      </c>
      <c r="CN18" s="45" t="s">
        <v>679</v>
      </c>
      <c r="CO18" s="45" t="s">
        <v>679</v>
      </c>
      <c r="CP18" s="45" t="s">
        <v>679</v>
      </c>
      <c r="CQ18" s="45" t="s">
        <v>679</v>
      </c>
      <c r="CR18" s="45" t="s">
        <v>679</v>
      </c>
      <c r="CS18" s="45" t="s">
        <v>679</v>
      </c>
      <c r="CT18" s="45" t="s">
        <v>679</v>
      </c>
      <c r="CU18" s="45" t="s">
        <v>679</v>
      </c>
      <c r="CV18" s="45" t="s">
        <v>679</v>
      </c>
      <c r="CW18" s="45" t="s">
        <v>679</v>
      </c>
      <c r="CX18" s="45" t="s">
        <v>679</v>
      </c>
      <c r="CY18" s="45" t="s">
        <v>679</v>
      </c>
      <c r="CZ18" s="45" t="s">
        <v>679</v>
      </c>
      <c r="DA18" s="45" t="s">
        <v>679</v>
      </c>
      <c r="DB18" s="45" t="s">
        <v>679</v>
      </c>
      <c r="DC18" s="45" t="s">
        <v>679</v>
      </c>
      <c r="DD18" s="45" t="s">
        <v>679</v>
      </c>
      <c r="DE18" s="45" t="s">
        <v>679</v>
      </c>
      <c r="DF18" s="45" t="s">
        <v>679</v>
      </c>
      <c r="DG18" s="45" t="s">
        <v>679</v>
      </c>
      <c r="DH18" s="45" t="s">
        <v>679</v>
      </c>
      <c r="DI18" s="45" t="s">
        <v>679</v>
      </c>
      <c r="DJ18" s="45" t="s">
        <v>679</v>
      </c>
      <c r="DK18" s="45" t="s">
        <v>679</v>
      </c>
      <c r="DL18" s="45" t="s">
        <v>679</v>
      </c>
      <c r="DM18" s="45" t="s">
        <v>679</v>
      </c>
      <c r="DN18" s="45" t="s">
        <v>679</v>
      </c>
      <c r="DO18" s="45" t="s">
        <v>679</v>
      </c>
      <c r="DP18" s="45" t="s">
        <v>679</v>
      </c>
      <c r="DQ18" s="45" t="s">
        <v>679</v>
      </c>
      <c r="DR18" s="45" t="s">
        <v>679</v>
      </c>
      <c r="DS18" s="45" t="s">
        <v>679</v>
      </c>
      <c r="DT18" s="45" t="s">
        <v>679</v>
      </c>
      <c r="DU18" s="45" t="s">
        <v>679</v>
      </c>
      <c r="DV18" s="45" t="s">
        <v>679</v>
      </c>
      <c r="DW18" s="45" t="s">
        <v>679</v>
      </c>
      <c r="DX18" s="45" t="s">
        <v>679</v>
      </c>
      <c r="DY18" s="45" t="s">
        <v>679</v>
      </c>
      <c r="DZ18" s="45" t="s">
        <v>679</v>
      </c>
      <c r="EA18" s="45" t="s">
        <v>679</v>
      </c>
      <c r="EB18" s="45" t="s">
        <v>679</v>
      </c>
      <c r="EC18" s="45" t="s">
        <v>679</v>
      </c>
      <c r="ED18" s="45" t="s">
        <v>679</v>
      </c>
      <c r="EE18" s="45" t="s">
        <v>679</v>
      </c>
      <c r="EF18" s="45" t="s">
        <v>679</v>
      </c>
      <c r="EG18" s="45" t="s">
        <v>679</v>
      </c>
      <c r="EH18" s="45" t="s">
        <v>679</v>
      </c>
      <c r="EI18" s="45" t="s">
        <v>679</v>
      </c>
      <c r="EJ18" s="45" t="s">
        <v>679</v>
      </c>
      <c r="EK18" s="45" t="s">
        <v>679</v>
      </c>
      <c r="EL18" s="45" t="s">
        <v>679</v>
      </c>
      <c r="EM18" s="45" t="s">
        <v>679</v>
      </c>
      <c r="EN18" s="45" t="s">
        <v>679</v>
      </c>
      <c r="EO18" s="45" t="s">
        <v>679</v>
      </c>
      <c r="EP18" s="45" t="s">
        <v>679</v>
      </c>
      <c r="EQ18" s="45" t="s">
        <v>679</v>
      </c>
      <c r="ER18" s="45" t="s">
        <v>679</v>
      </c>
      <c r="ES18" s="45" t="s">
        <v>679</v>
      </c>
      <c r="ET18" s="45" t="s">
        <v>679</v>
      </c>
      <c r="EU18" s="45" t="s">
        <v>679</v>
      </c>
      <c r="EV18" s="45" t="s">
        <v>679</v>
      </c>
      <c r="EW18" s="45" t="s">
        <v>679</v>
      </c>
      <c r="EX18" s="45" t="s">
        <v>679</v>
      </c>
      <c r="EY18" s="45" t="s">
        <v>679</v>
      </c>
      <c r="EZ18" s="45" t="s">
        <v>679</v>
      </c>
      <c r="FA18" s="45" t="s">
        <v>679</v>
      </c>
      <c r="FB18" s="45" t="s">
        <v>679</v>
      </c>
      <c r="FC18" s="45" t="s">
        <v>679</v>
      </c>
      <c r="FD18" s="45" t="s">
        <v>679</v>
      </c>
      <c r="FE18" s="45" t="s">
        <v>679</v>
      </c>
      <c r="FF18" s="45" t="s">
        <v>679</v>
      </c>
      <c r="FG18" s="45" t="s">
        <v>679</v>
      </c>
      <c r="FH18" s="45" t="s">
        <v>679</v>
      </c>
      <c r="FI18" s="45" t="s">
        <v>679</v>
      </c>
      <c r="FJ18" s="45" t="s">
        <v>679</v>
      </c>
      <c r="FK18" s="45" t="s">
        <v>679</v>
      </c>
      <c r="FL18" s="45" t="s">
        <v>679</v>
      </c>
      <c r="FM18" s="45" t="s">
        <v>679</v>
      </c>
      <c r="FN18" s="45" t="s">
        <v>679</v>
      </c>
      <c r="FO18" s="45" t="s">
        <v>679</v>
      </c>
      <c r="FP18" s="45" t="s">
        <v>679</v>
      </c>
      <c r="FQ18" s="45" t="s">
        <v>679</v>
      </c>
      <c r="FR18" s="45" t="s">
        <v>679</v>
      </c>
      <c r="FS18" s="45" t="s">
        <v>679</v>
      </c>
      <c r="FT18" s="45" t="s">
        <v>679</v>
      </c>
      <c r="FU18" s="45" t="s">
        <v>679</v>
      </c>
      <c r="FV18" s="45" t="s">
        <v>679</v>
      </c>
      <c r="FW18" s="45" t="s">
        <v>679</v>
      </c>
      <c r="FX18" s="45" t="s">
        <v>679</v>
      </c>
      <c r="FY18" s="45" t="s">
        <v>679</v>
      </c>
      <c r="FZ18" s="45" t="s">
        <v>679</v>
      </c>
      <c r="GA18" s="45" t="s">
        <v>679</v>
      </c>
      <c r="GB18" s="45" t="s">
        <v>679</v>
      </c>
      <c r="GC18" s="45" t="s">
        <v>679</v>
      </c>
      <c r="GD18" s="45" t="s">
        <v>679</v>
      </c>
      <c r="GE18" s="45" t="s">
        <v>679</v>
      </c>
      <c r="GF18" s="45" t="s">
        <v>679</v>
      </c>
      <c r="GG18" s="45" t="s">
        <v>679</v>
      </c>
      <c r="GH18" s="45" t="s">
        <v>679</v>
      </c>
      <c r="GI18" s="45" t="s">
        <v>679</v>
      </c>
      <c r="GJ18" s="45" t="s">
        <v>679</v>
      </c>
      <c r="GK18" s="45" t="s">
        <v>679</v>
      </c>
      <c r="GL18" s="45" t="s">
        <v>679</v>
      </c>
      <c r="GM18" s="45" t="s">
        <v>679</v>
      </c>
      <c r="GN18" s="45" t="s">
        <v>679</v>
      </c>
      <c r="GO18" s="45" t="s">
        <v>679</v>
      </c>
      <c r="GP18" s="45" t="s">
        <v>679</v>
      </c>
      <c r="GQ18" s="45" t="s">
        <v>679</v>
      </c>
      <c r="GR18" s="45" t="s">
        <v>679</v>
      </c>
      <c r="GS18" s="45" t="s">
        <v>679</v>
      </c>
      <c r="GT18" s="45" t="s">
        <v>679</v>
      </c>
      <c r="GU18" s="45" t="s">
        <v>679</v>
      </c>
      <c r="GV18" s="45" t="s">
        <v>679</v>
      </c>
      <c r="GW18" s="45" t="s">
        <v>679</v>
      </c>
      <c r="GX18" s="45" t="s">
        <v>679</v>
      </c>
      <c r="GY18" s="45" t="s">
        <v>679</v>
      </c>
      <c r="GZ18" s="45" t="s">
        <v>679</v>
      </c>
      <c r="HA18" s="45" t="s">
        <v>679</v>
      </c>
      <c r="HB18" s="45" t="s">
        <v>679</v>
      </c>
      <c r="HC18" s="45" t="s">
        <v>679</v>
      </c>
      <c r="HD18" s="45" t="s">
        <v>679</v>
      </c>
      <c r="HE18" s="45" t="s">
        <v>679</v>
      </c>
      <c r="HF18" s="45" t="s">
        <v>679</v>
      </c>
      <c r="HG18" s="45" t="s">
        <v>679</v>
      </c>
      <c r="HH18" s="45" t="s">
        <v>679</v>
      </c>
      <c r="HI18" s="45" t="s">
        <v>679</v>
      </c>
      <c r="HJ18" s="45" t="s">
        <v>679</v>
      </c>
      <c r="HK18" s="45" t="s">
        <v>679</v>
      </c>
      <c r="HL18" s="45" t="s">
        <v>679</v>
      </c>
      <c r="HM18" s="45" t="s">
        <v>679</v>
      </c>
      <c r="HN18" s="45" t="s">
        <v>679</v>
      </c>
      <c r="HO18" s="45" t="s">
        <v>679</v>
      </c>
      <c r="HP18" s="45" t="s">
        <v>679</v>
      </c>
      <c r="HQ18" s="45" t="s">
        <v>679</v>
      </c>
      <c r="HR18" s="45" t="s">
        <v>679</v>
      </c>
      <c r="HS18" s="45" t="s">
        <v>679</v>
      </c>
      <c r="HT18" s="45" t="s">
        <v>679</v>
      </c>
      <c r="HU18" s="45" t="s">
        <v>679</v>
      </c>
      <c r="HV18" s="45" t="s">
        <v>679</v>
      </c>
      <c r="HW18" s="45">
        <v>101.95500000000003</v>
      </c>
      <c r="HX18" s="45">
        <v>67.225999999999104</v>
      </c>
      <c r="HY18" s="45">
        <v>3393</v>
      </c>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row>
    <row r="19" spans="1:264" ht="17.100000000000001" customHeight="1">
      <c r="A19" s="2">
        <v>1968</v>
      </c>
      <c r="B19" s="45" t="s">
        <v>679</v>
      </c>
      <c r="C19" s="45" t="s">
        <v>679</v>
      </c>
      <c r="D19" s="45" t="s">
        <v>679</v>
      </c>
      <c r="E19" s="45" t="s">
        <v>679</v>
      </c>
      <c r="F19" s="45" t="s">
        <v>679</v>
      </c>
      <c r="G19" s="45" t="s">
        <v>679</v>
      </c>
      <c r="H19" s="45" t="s">
        <v>679</v>
      </c>
      <c r="I19" s="45" t="s">
        <v>679</v>
      </c>
      <c r="J19" s="45" t="s">
        <v>679</v>
      </c>
      <c r="K19" s="45" t="s">
        <v>679</v>
      </c>
      <c r="L19" s="45" t="s">
        <v>679</v>
      </c>
      <c r="M19" s="45" t="s">
        <v>679</v>
      </c>
      <c r="N19" s="45" t="s">
        <v>679</v>
      </c>
      <c r="O19" s="45" t="s">
        <v>679</v>
      </c>
      <c r="P19" s="45" t="s">
        <v>679</v>
      </c>
      <c r="Q19" s="45" t="s">
        <v>679</v>
      </c>
      <c r="R19" s="45" t="s">
        <v>679</v>
      </c>
      <c r="S19" s="45" t="s">
        <v>679</v>
      </c>
      <c r="T19" s="45" t="s">
        <v>679</v>
      </c>
      <c r="U19" s="45" t="s">
        <v>679</v>
      </c>
      <c r="V19" s="45" t="s">
        <v>679</v>
      </c>
      <c r="W19" s="45" t="s">
        <v>679</v>
      </c>
      <c r="X19" s="45" t="s">
        <v>679</v>
      </c>
      <c r="Y19" s="45" t="s">
        <v>679</v>
      </c>
      <c r="Z19" s="45" t="s">
        <v>679</v>
      </c>
      <c r="AA19" s="45" t="s">
        <v>679</v>
      </c>
      <c r="AB19" s="45" t="s">
        <v>679</v>
      </c>
      <c r="AC19" s="45" t="s">
        <v>679</v>
      </c>
      <c r="AD19" s="45" t="s">
        <v>679</v>
      </c>
      <c r="AE19" s="45" t="s">
        <v>679</v>
      </c>
      <c r="AF19" s="45" t="s">
        <v>679</v>
      </c>
      <c r="AG19" s="45" t="s">
        <v>679</v>
      </c>
      <c r="AH19" s="45" t="s">
        <v>679</v>
      </c>
      <c r="AI19" s="45" t="s">
        <v>679</v>
      </c>
      <c r="AJ19" s="45" t="s">
        <v>679</v>
      </c>
      <c r="AK19" s="45" t="s">
        <v>679</v>
      </c>
      <c r="AL19" s="45" t="s">
        <v>679</v>
      </c>
      <c r="AM19" s="45" t="s">
        <v>679</v>
      </c>
      <c r="AN19" s="45" t="s">
        <v>679</v>
      </c>
      <c r="AO19" s="45" t="s">
        <v>679</v>
      </c>
      <c r="AP19" s="45" t="s">
        <v>679</v>
      </c>
      <c r="AQ19" s="45" t="s">
        <v>679</v>
      </c>
      <c r="AR19" s="45" t="s">
        <v>679</v>
      </c>
      <c r="AS19" s="45" t="s">
        <v>679</v>
      </c>
      <c r="AT19" s="45" t="s">
        <v>679</v>
      </c>
      <c r="AU19" s="45" t="s">
        <v>679</v>
      </c>
      <c r="AV19" s="45" t="s">
        <v>679</v>
      </c>
      <c r="AW19" s="45" t="s">
        <v>679</v>
      </c>
      <c r="AX19" s="45" t="s">
        <v>679</v>
      </c>
      <c r="AY19" s="45" t="s">
        <v>679</v>
      </c>
      <c r="AZ19" s="45" t="s">
        <v>679</v>
      </c>
      <c r="BA19" s="45" t="s">
        <v>679</v>
      </c>
      <c r="BB19" s="45" t="s">
        <v>679</v>
      </c>
      <c r="BC19" s="45" t="s">
        <v>679</v>
      </c>
      <c r="BD19" s="45" t="s">
        <v>679</v>
      </c>
      <c r="BE19" s="45" t="s">
        <v>679</v>
      </c>
      <c r="BF19" s="45" t="s">
        <v>679</v>
      </c>
      <c r="BG19" s="45" t="s">
        <v>679</v>
      </c>
      <c r="BH19" s="45" t="s">
        <v>679</v>
      </c>
      <c r="BI19" s="45" t="s">
        <v>679</v>
      </c>
      <c r="BJ19" s="45" t="s">
        <v>679</v>
      </c>
      <c r="BK19" s="45" t="s">
        <v>679</v>
      </c>
      <c r="BL19" s="45" t="s">
        <v>679</v>
      </c>
      <c r="BM19" s="45" t="s">
        <v>679</v>
      </c>
      <c r="BN19" s="45" t="s">
        <v>679</v>
      </c>
      <c r="BO19" s="45" t="s">
        <v>679</v>
      </c>
      <c r="BP19" s="45" t="s">
        <v>679</v>
      </c>
      <c r="BQ19" s="45" t="s">
        <v>679</v>
      </c>
      <c r="BR19" s="45" t="s">
        <v>679</v>
      </c>
      <c r="BS19" s="45" t="s">
        <v>679</v>
      </c>
      <c r="BT19" s="45" t="s">
        <v>679</v>
      </c>
      <c r="BU19" s="45" t="s">
        <v>679</v>
      </c>
      <c r="BV19" s="45" t="s">
        <v>679</v>
      </c>
      <c r="BW19" s="45" t="s">
        <v>679</v>
      </c>
      <c r="BX19" s="45" t="s">
        <v>679</v>
      </c>
      <c r="BY19" s="45" t="s">
        <v>679</v>
      </c>
      <c r="BZ19" s="45" t="s">
        <v>679</v>
      </c>
      <c r="CA19" s="45" t="s">
        <v>679</v>
      </c>
      <c r="CB19" s="45" t="s">
        <v>679</v>
      </c>
      <c r="CC19" s="45" t="s">
        <v>679</v>
      </c>
      <c r="CD19" s="45" t="s">
        <v>679</v>
      </c>
      <c r="CE19" s="45" t="s">
        <v>679</v>
      </c>
      <c r="CF19" s="45" t="s">
        <v>679</v>
      </c>
      <c r="CG19" s="45" t="s">
        <v>679</v>
      </c>
      <c r="CH19" s="45" t="s">
        <v>679</v>
      </c>
      <c r="CI19" s="45" t="s">
        <v>679</v>
      </c>
      <c r="CJ19" s="45" t="s">
        <v>679</v>
      </c>
      <c r="CK19" s="45" t="s">
        <v>679</v>
      </c>
      <c r="CL19" s="45" t="s">
        <v>679</v>
      </c>
      <c r="CM19" s="45" t="s">
        <v>679</v>
      </c>
      <c r="CN19" s="45" t="s">
        <v>679</v>
      </c>
      <c r="CO19" s="45" t="s">
        <v>679</v>
      </c>
      <c r="CP19" s="45" t="s">
        <v>679</v>
      </c>
      <c r="CQ19" s="45" t="s">
        <v>679</v>
      </c>
      <c r="CR19" s="45" t="s">
        <v>679</v>
      </c>
      <c r="CS19" s="45" t="s">
        <v>679</v>
      </c>
      <c r="CT19" s="45" t="s">
        <v>679</v>
      </c>
      <c r="CU19" s="45" t="s">
        <v>679</v>
      </c>
      <c r="CV19" s="45" t="s">
        <v>679</v>
      </c>
      <c r="CW19" s="45" t="s">
        <v>679</v>
      </c>
      <c r="CX19" s="45" t="s">
        <v>679</v>
      </c>
      <c r="CY19" s="45" t="s">
        <v>679</v>
      </c>
      <c r="CZ19" s="45" t="s">
        <v>679</v>
      </c>
      <c r="DA19" s="45" t="s">
        <v>679</v>
      </c>
      <c r="DB19" s="45" t="s">
        <v>679</v>
      </c>
      <c r="DC19" s="45" t="s">
        <v>679</v>
      </c>
      <c r="DD19" s="45" t="s">
        <v>679</v>
      </c>
      <c r="DE19" s="45" t="s">
        <v>679</v>
      </c>
      <c r="DF19" s="45" t="s">
        <v>679</v>
      </c>
      <c r="DG19" s="45" t="s">
        <v>679</v>
      </c>
      <c r="DH19" s="45" t="s">
        <v>679</v>
      </c>
      <c r="DI19" s="45" t="s">
        <v>679</v>
      </c>
      <c r="DJ19" s="45" t="s">
        <v>679</v>
      </c>
      <c r="DK19" s="45" t="s">
        <v>679</v>
      </c>
      <c r="DL19" s="45" t="s">
        <v>679</v>
      </c>
      <c r="DM19" s="45" t="s">
        <v>679</v>
      </c>
      <c r="DN19" s="45" t="s">
        <v>679</v>
      </c>
      <c r="DO19" s="45" t="s">
        <v>679</v>
      </c>
      <c r="DP19" s="45" t="s">
        <v>679</v>
      </c>
      <c r="DQ19" s="45" t="s">
        <v>679</v>
      </c>
      <c r="DR19" s="45" t="s">
        <v>679</v>
      </c>
      <c r="DS19" s="45" t="s">
        <v>679</v>
      </c>
      <c r="DT19" s="45" t="s">
        <v>679</v>
      </c>
      <c r="DU19" s="45" t="s">
        <v>679</v>
      </c>
      <c r="DV19" s="45" t="s">
        <v>679</v>
      </c>
      <c r="DW19" s="45" t="s">
        <v>679</v>
      </c>
      <c r="DX19" s="45" t="s">
        <v>679</v>
      </c>
      <c r="DY19" s="45" t="s">
        <v>679</v>
      </c>
      <c r="DZ19" s="45" t="s">
        <v>679</v>
      </c>
      <c r="EA19" s="45" t="s">
        <v>679</v>
      </c>
      <c r="EB19" s="45" t="s">
        <v>679</v>
      </c>
      <c r="EC19" s="45" t="s">
        <v>679</v>
      </c>
      <c r="ED19" s="45" t="s">
        <v>679</v>
      </c>
      <c r="EE19" s="45" t="s">
        <v>679</v>
      </c>
      <c r="EF19" s="45" t="s">
        <v>679</v>
      </c>
      <c r="EG19" s="45" t="s">
        <v>679</v>
      </c>
      <c r="EH19" s="45" t="s">
        <v>679</v>
      </c>
      <c r="EI19" s="45" t="s">
        <v>679</v>
      </c>
      <c r="EJ19" s="45" t="s">
        <v>679</v>
      </c>
      <c r="EK19" s="45" t="s">
        <v>679</v>
      </c>
      <c r="EL19" s="45" t="s">
        <v>679</v>
      </c>
      <c r="EM19" s="45" t="s">
        <v>679</v>
      </c>
      <c r="EN19" s="45" t="s">
        <v>679</v>
      </c>
      <c r="EO19" s="45" t="s">
        <v>679</v>
      </c>
      <c r="EP19" s="45" t="s">
        <v>679</v>
      </c>
      <c r="EQ19" s="45" t="s">
        <v>679</v>
      </c>
      <c r="ER19" s="45" t="s">
        <v>679</v>
      </c>
      <c r="ES19" s="45" t="s">
        <v>679</v>
      </c>
      <c r="ET19" s="45" t="s">
        <v>679</v>
      </c>
      <c r="EU19" s="45" t="s">
        <v>679</v>
      </c>
      <c r="EV19" s="45" t="s">
        <v>679</v>
      </c>
      <c r="EW19" s="45" t="s">
        <v>679</v>
      </c>
      <c r="EX19" s="45" t="s">
        <v>679</v>
      </c>
      <c r="EY19" s="45" t="s">
        <v>679</v>
      </c>
      <c r="EZ19" s="45" t="s">
        <v>679</v>
      </c>
      <c r="FA19" s="45" t="s">
        <v>679</v>
      </c>
      <c r="FB19" s="45" t="s">
        <v>679</v>
      </c>
      <c r="FC19" s="45" t="s">
        <v>679</v>
      </c>
      <c r="FD19" s="45" t="s">
        <v>679</v>
      </c>
      <c r="FE19" s="45" t="s">
        <v>679</v>
      </c>
      <c r="FF19" s="45" t="s">
        <v>679</v>
      </c>
      <c r="FG19" s="45" t="s">
        <v>679</v>
      </c>
      <c r="FH19" s="45" t="s">
        <v>679</v>
      </c>
      <c r="FI19" s="45" t="s">
        <v>679</v>
      </c>
      <c r="FJ19" s="45" t="s">
        <v>679</v>
      </c>
      <c r="FK19" s="45" t="s">
        <v>679</v>
      </c>
      <c r="FL19" s="45" t="s">
        <v>679</v>
      </c>
      <c r="FM19" s="45" t="s">
        <v>679</v>
      </c>
      <c r="FN19" s="45" t="s">
        <v>679</v>
      </c>
      <c r="FO19" s="45" t="s">
        <v>679</v>
      </c>
      <c r="FP19" s="45" t="s">
        <v>679</v>
      </c>
      <c r="FQ19" s="45" t="s">
        <v>679</v>
      </c>
      <c r="FR19" s="45" t="s">
        <v>679</v>
      </c>
      <c r="FS19" s="45" t="s">
        <v>679</v>
      </c>
      <c r="FT19" s="45" t="s">
        <v>679</v>
      </c>
      <c r="FU19" s="45" t="s">
        <v>679</v>
      </c>
      <c r="FV19" s="45" t="s">
        <v>679</v>
      </c>
      <c r="FW19" s="45" t="s">
        <v>679</v>
      </c>
      <c r="FX19" s="45" t="s">
        <v>679</v>
      </c>
      <c r="FY19" s="45" t="s">
        <v>679</v>
      </c>
      <c r="FZ19" s="45" t="s">
        <v>679</v>
      </c>
      <c r="GA19" s="45" t="s">
        <v>679</v>
      </c>
      <c r="GB19" s="45" t="s">
        <v>679</v>
      </c>
      <c r="GC19" s="45" t="s">
        <v>679</v>
      </c>
      <c r="GD19" s="45" t="s">
        <v>679</v>
      </c>
      <c r="GE19" s="45" t="s">
        <v>679</v>
      </c>
      <c r="GF19" s="45" t="s">
        <v>679</v>
      </c>
      <c r="GG19" s="45" t="s">
        <v>679</v>
      </c>
      <c r="GH19" s="45" t="s">
        <v>679</v>
      </c>
      <c r="GI19" s="45" t="s">
        <v>679</v>
      </c>
      <c r="GJ19" s="45" t="s">
        <v>679</v>
      </c>
      <c r="GK19" s="45" t="s">
        <v>679</v>
      </c>
      <c r="GL19" s="45" t="s">
        <v>679</v>
      </c>
      <c r="GM19" s="45" t="s">
        <v>679</v>
      </c>
      <c r="GN19" s="45" t="s">
        <v>679</v>
      </c>
      <c r="GO19" s="45" t="s">
        <v>679</v>
      </c>
      <c r="GP19" s="45" t="s">
        <v>679</v>
      </c>
      <c r="GQ19" s="45" t="s">
        <v>679</v>
      </c>
      <c r="GR19" s="45" t="s">
        <v>679</v>
      </c>
      <c r="GS19" s="45" t="s">
        <v>679</v>
      </c>
      <c r="GT19" s="45" t="s">
        <v>679</v>
      </c>
      <c r="GU19" s="45" t="s">
        <v>679</v>
      </c>
      <c r="GV19" s="45" t="s">
        <v>679</v>
      </c>
      <c r="GW19" s="45" t="s">
        <v>679</v>
      </c>
      <c r="GX19" s="45" t="s">
        <v>679</v>
      </c>
      <c r="GY19" s="45" t="s">
        <v>679</v>
      </c>
      <c r="GZ19" s="45" t="s">
        <v>679</v>
      </c>
      <c r="HA19" s="45" t="s">
        <v>679</v>
      </c>
      <c r="HB19" s="45" t="s">
        <v>679</v>
      </c>
      <c r="HC19" s="45" t="s">
        <v>679</v>
      </c>
      <c r="HD19" s="45" t="s">
        <v>679</v>
      </c>
      <c r="HE19" s="45" t="s">
        <v>679</v>
      </c>
      <c r="HF19" s="45" t="s">
        <v>679</v>
      </c>
      <c r="HG19" s="45" t="s">
        <v>679</v>
      </c>
      <c r="HH19" s="45" t="s">
        <v>679</v>
      </c>
      <c r="HI19" s="45" t="s">
        <v>679</v>
      </c>
      <c r="HJ19" s="45" t="s">
        <v>679</v>
      </c>
      <c r="HK19" s="45" t="s">
        <v>679</v>
      </c>
      <c r="HL19" s="45" t="s">
        <v>679</v>
      </c>
      <c r="HM19" s="45" t="s">
        <v>679</v>
      </c>
      <c r="HN19" s="45" t="s">
        <v>679</v>
      </c>
      <c r="HO19" s="45" t="s">
        <v>679</v>
      </c>
      <c r="HP19" s="45" t="s">
        <v>679</v>
      </c>
      <c r="HQ19" s="45" t="s">
        <v>679</v>
      </c>
      <c r="HR19" s="45" t="s">
        <v>679</v>
      </c>
      <c r="HS19" s="45" t="s">
        <v>679</v>
      </c>
      <c r="HT19" s="45" t="s">
        <v>679</v>
      </c>
      <c r="HU19" s="45" t="s">
        <v>679</v>
      </c>
      <c r="HV19" s="45" t="s">
        <v>679</v>
      </c>
      <c r="HW19" s="45">
        <v>107.75799999999997</v>
      </c>
      <c r="HX19" s="45">
        <v>58.500000000000298</v>
      </c>
      <c r="HY19" s="45">
        <v>3566</v>
      </c>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row>
    <row r="20" spans="1:264" ht="17.100000000000001" customHeight="1">
      <c r="A20" s="2">
        <v>1969</v>
      </c>
      <c r="B20" s="45" t="s">
        <v>679</v>
      </c>
      <c r="C20" s="45" t="s">
        <v>679</v>
      </c>
      <c r="D20" s="45" t="s">
        <v>679</v>
      </c>
      <c r="E20" s="45" t="s">
        <v>679</v>
      </c>
      <c r="F20" s="45" t="s">
        <v>679</v>
      </c>
      <c r="G20" s="45" t="s">
        <v>679</v>
      </c>
      <c r="H20" s="45" t="s">
        <v>679</v>
      </c>
      <c r="I20" s="45" t="s">
        <v>679</v>
      </c>
      <c r="J20" s="45" t="s">
        <v>679</v>
      </c>
      <c r="K20" s="45" t="s">
        <v>679</v>
      </c>
      <c r="L20" s="45" t="s">
        <v>679</v>
      </c>
      <c r="M20" s="45" t="s">
        <v>679</v>
      </c>
      <c r="N20" s="45" t="s">
        <v>679</v>
      </c>
      <c r="O20" s="45" t="s">
        <v>679</v>
      </c>
      <c r="P20" s="45" t="s">
        <v>679</v>
      </c>
      <c r="Q20" s="45" t="s">
        <v>679</v>
      </c>
      <c r="R20" s="45" t="s">
        <v>679</v>
      </c>
      <c r="S20" s="45" t="s">
        <v>679</v>
      </c>
      <c r="T20" s="45" t="s">
        <v>679</v>
      </c>
      <c r="U20" s="45" t="s">
        <v>679</v>
      </c>
      <c r="V20" s="45" t="s">
        <v>679</v>
      </c>
      <c r="W20" s="45" t="s">
        <v>679</v>
      </c>
      <c r="X20" s="45" t="s">
        <v>679</v>
      </c>
      <c r="Y20" s="45" t="s">
        <v>679</v>
      </c>
      <c r="Z20" s="45" t="s">
        <v>679</v>
      </c>
      <c r="AA20" s="45" t="s">
        <v>679</v>
      </c>
      <c r="AB20" s="45" t="s">
        <v>679</v>
      </c>
      <c r="AC20" s="45" t="s">
        <v>679</v>
      </c>
      <c r="AD20" s="45" t="s">
        <v>679</v>
      </c>
      <c r="AE20" s="45" t="s">
        <v>679</v>
      </c>
      <c r="AF20" s="45" t="s">
        <v>679</v>
      </c>
      <c r="AG20" s="45" t="s">
        <v>679</v>
      </c>
      <c r="AH20" s="45" t="s">
        <v>679</v>
      </c>
      <c r="AI20" s="45" t="s">
        <v>679</v>
      </c>
      <c r="AJ20" s="45" t="s">
        <v>679</v>
      </c>
      <c r="AK20" s="45" t="s">
        <v>679</v>
      </c>
      <c r="AL20" s="45" t="s">
        <v>679</v>
      </c>
      <c r="AM20" s="45" t="s">
        <v>679</v>
      </c>
      <c r="AN20" s="45" t="s">
        <v>679</v>
      </c>
      <c r="AO20" s="45" t="s">
        <v>679</v>
      </c>
      <c r="AP20" s="45" t="s">
        <v>679</v>
      </c>
      <c r="AQ20" s="45" t="s">
        <v>679</v>
      </c>
      <c r="AR20" s="45" t="s">
        <v>679</v>
      </c>
      <c r="AS20" s="45" t="s">
        <v>679</v>
      </c>
      <c r="AT20" s="45" t="s">
        <v>679</v>
      </c>
      <c r="AU20" s="45" t="s">
        <v>679</v>
      </c>
      <c r="AV20" s="45" t="s">
        <v>679</v>
      </c>
      <c r="AW20" s="45" t="s">
        <v>679</v>
      </c>
      <c r="AX20" s="45" t="s">
        <v>679</v>
      </c>
      <c r="AY20" s="45" t="s">
        <v>679</v>
      </c>
      <c r="AZ20" s="45" t="s">
        <v>679</v>
      </c>
      <c r="BA20" s="45" t="s">
        <v>679</v>
      </c>
      <c r="BB20" s="45" t="s">
        <v>679</v>
      </c>
      <c r="BC20" s="45" t="s">
        <v>679</v>
      </c>
      <c r="BD20" s="45" t="s">
        <v>679</v>
      </c>
      <c r="BE20" s="45" t="s">
        <v>679</v>
      </c>
      <c r="BF20" s="45" t="s">
        <v>679</v>
      </c>
      <c r="BG20" s="45" t="s">
        <v>679</v>
      </c>
      <c r="BH20" s="45" t="s">
        <v>679</v>
      </c>
      <c r="BI20" s="45" t="s">
        <v>679</v>
      </c>
      <c r="BJ20" s="45" t="s">
        <v>679</v>
      </c>
      <c r="BK20" s="45" t="s">
        <v>679</v>
      </c>
      <c r="BL20" s="45" t="s">
        <v>679</v>
      </c>
      <c r="BM20" s="45" t="s">
        <v>679</v>
      </c>
      <c r="BN20" s="45" t="s">
        <v>679</v>
      </c>
      <c r="BO20" s="45" t="s">
        <v>679</v>
      </c>
      <c r="BP20" s="45" t="s">
        <v>679</v>
      </c>
      <c r="BQ20" s="45" t="s">
        <v>679</v>
      </c>
      <c r="BR20" s="45" t="s">
        <v>679</v>
      </c>
      <c r="BS20" s="45" t="s">
        <v>679</v>
      </c>
      <c r="BT20" s="45" t="s">
        <v>679</v>
      </c>
      <c r="BU20" s="45" t="s">
        <v>679</v>
      </c>
      <c r="BV20" s="45" t="s">
        <v>679</v>
      </c>
      <c r="BW20" s="45" t="s">
        <v>679</v>
      </c>
      <c r="BX20" s="45" t="s">
        <v>679</v>
      </c>
      <c r="BY20" s="45" t="s">
        <v>679</v>
      </c>
      <c r="BZ20" s="45" t="s">
        <v>679</v>
      </c>
      <c r="CA20" s="45" t="s">
        <v>679</v>
      </c>
      <c r="CB20" s="45" t="s">
        <v>679</v>
      </c>
      <c r="CC20" s="45" t="s">
        <v>679</v>
      </c>
      <c r="CD20" s="45" t="s">
        <v>679</v>
      </c>
      <c r="CE20" s="45" t="s">
        <v>679</v>
      </c>
      <c r="CF20" s="45" t="s">
        <v>679</v>
      </c>
      <c r="CG20" s="45" t="s">
        <v>679</v>
      </c>
      <c r="CH20" s="45" t="s">
        <v>679</v>
      </c>
      <c r="CI20" s="45" t="s">
        <v>679</v>
      </c>
      <c r="CJ20" s="45" t="s">
        <v>679</v>
      </c>
      <c r="CK20" s="45" t="s">
        <v>679</v>
      </c>
      <c r="CL20" s="45" t="s">
        <v>679</v>
      </c>
      <c r="CM20" s="45" t="s">
        <v>679</v>
      </c>
      <c r="CN20" s="45" t="s">
        <v>679</v>
      </c>
      <c r="CO20" s="45" t="s">
        <v>679</v>
      </c>
      <c r="CP20" s="45" t="s">
        <v>679</v>
      </c>
      <c r="CQ20" s="45" t="s">
        <v>679</v>
      </c>
      <c r="CR20" s="45" t="s">
        <v>679</v>
      </c>
      <c r="CS20" s="45" t="s">
        <v>679</v>
      </c>
      <c r="CT20" s="45" t="s">
        <v>679</v>
      </c>
      <c r="CU20" s="45" t="s">
        <v>679</v>
      </c>
      <c r="CV20" s="45" t="s">
        <v>679</v>
      </c>
      <c r="CW20" s="45" t="s">
        <v>679</v>
      </c>
      <c r="CX20" s="45" t="s">
        <v>679</v>
      </c>
      <c r="CY20" s="45" t="s">
        <v>679</v>
      </c>
      <c r="CZ20" s="45" t="s">
        <v>679</v>
      </c>
      <c r="DA20" s="45" t="s">
        <v>679</v>
      </c>
      <c r="DB20" s="45" t="s">
        <v>679</v>
      </c>
      <c r="DC20" s="45" t="s">
        <v>679</v>
      </c>
      <c r="DD20" s="45" t="s">
        <v>679</v>
      </c>
      <c r="DE20" s="45" t="s">
        <v>679</v>
      </c>
      <c r="DF20" s="45" t="s">
        <v>679</v>
      </c>
      <c r="DG20" s="45" t="s">
        <v>679</v>
      </c>
      <c r="DH20" s="45" t="s">
        <v>679</v>
      </c>
      <c r="DI20" s="45" t="s">
        <v>679</v>
      </c>
      <c r="DJ20" s="45" t="s">
        <v>679</v>
      </c>
      <c r="DK20" s="45" t="s">
        <v>679</v>
      </c>
      <c r="DL20" s="45" t="s">
        <v>679</v>
      </c>
      <c r="DM20" s="45" t="s">
        <v>679</v>
      </c>
      <c r="DN20" s="45" t="s">
        <v>679</v>
      </c>
      <c r="DO20" s="45" t="s">
        <v>679</v>
      </c>
      <c r="DP20" s="45" t="s">
        <v>679</v>
      </c>
      <c r="DQ20" s="45" t="s">
        <v>679</v>
      </c>
      <c r="DR20" s="45" t="s">
        <v>679</v>
      </c>
      <c r="DS20" s="45" t="s">
        <v>679</v>
      </c>
      <c r="DT20" s="45" t="s">
        <v>679</v>
      </c>
      <c r="DU20" s="45" t="s">
        <v>679</v>
      </c>
      <c r="DV20" s="45" t="s">
        <v>679</v>
      </c>
      <c r="DW20" s="45" t="s">
        <v>679</v>
      </c>
      <c r="DX20" s="45" t="s">
        <v>679</v>
      </c>
      <c r="DY20" s="45" t="s">
        <v>679</v>
      </c>
      <c r="DZ20" s="45" t="s">
        <v>679</v>
      </c>
      <c r="EA20" s="45" t="s">
        <v>679</v>
      </c>
      <c r="EB20" s="45" t="s">
        <v>679</v>
      </c>
      <c r="EC20" s="45" t="s">
        <v>679</v>
      </c>
      <c r="ED20" s="45" t="s">
        <v>679</v>
      </c>
      <c r="EE20" s="45" t="s">
        <v>679</v>
      </c>
      <c r="EF20" s="45" t="s">
        <v>679</v>
      </c>
      <c r="EG20" s="45" t="s">
        <v>679</v>
      </c>
      <c r="EH20" s="45" t="s">
        <v>679</v>
      </c>
      <c r="EI20" s="45" t="s">
        <v>679</v>
      </c>
      <c r="EJ20" s="45" t="s">
        <v>679</v>
      </c>
      <c r="EK20" s="45" t="s">
        <v>679</v>
      </c>
      <c r="EL20" s="45" t="s">
        <v>679</v>
      </c>
      <c r="EM20" s="45" t="s">
        <v>679</v>
      </c>
      <c r="EN20" s="45" t="s">
        <v>679</v>
      </c>
      <c r="EO20" s="45" t="s">
        <v>679</v>
      </c>
      <c r="EP20" s="45" t="s">
        <v>679</v>
      </c>
      <c r="EQ20" s="45" t="s">
        <v>679</v>
      </c>
      <c r="ER20" s="45" t="s">
        <v>679</v>
      </c>
      <c r="ES20" s="45" t="s">
        <v>679</v>
      </c>
      <c r="ET20" s="45" t="s">
        <v>679</v>
      </c>
      <c r="EU20" s="45" t="s">
        <v>679</v>
      </c>
      <c r="EV20" s="45" t="s">
        <v>679</v>
      </c>
      <c r="EW20" s="45" t="s">
        <v>679</v>
      </c>
      <c r="EX20" s="45" t="s">
        <v>679</v>
      </c>
      <c r="EY20" s="45" t="s">
        <v>679</v>
      </c>
      <c r="EZ20" s="45" t="s">
        <v>679</v>
      </c>
      <c r="FA20" s="45" t="s">
        <v>679</v>
      </c>
      <c r="FB20" s="45" t="s">
        <v>679</v>
      </c>
      <c r="FC20" s="45" t="s">
        <v>679</v>
      </c>
      <c r="FD20" s="45" t="s">
        <v>679</v>
      </c>
      <c r="FE20" s="45" t="s">
        <v>679</v>
      </c>
      <c r="FF20" s="45" t="s">
        <v>679</v>
      </c>
      <c r="FG20" s="45" t="s">
        <v>679</v>
      </c>
      <c r="FH20" s="45" t="s">
        <v>679</v>
      </c>
      <c r="FI20" s="45" t="s">
        <v>679</v>
      </c>
      <c r="FJ20" s="45" t="s">
        <v>679</v>
      </c>
      <c r="FK20" s="45" t="s">
        <v>679</v>
      </c>
      <c r="FL20" s="45" t="s">
        <v>679</v>
      </c>
      <c r="FM20" s="45" t="s">
        <v>679</v>
      </c>
      <c r="FN20" s="45" t="s">
        <v>679</v>
      </c>
      <c r="FO20" s="45" t="s">
        <v>679</v>
      </c>
      <c r="FP20" s="45" t="s">
        <v>679</v>
      </c>
      <c r="FQ20" s="45" t="s">
        <v>679</v>
      </c>
      <c r="FR20" s="45" t="s">
        <v>679</v>
      </c>
      <c r="FS20" s="45" t="s">
        <v>679</v>
      </c>
      <c r="FT20" s="45" t="s">
        <v>679</v>
      </c>
      <c r="FU20" s="45" t="s">
        <v>679</v>
      </c>
      <c r="FV20" s="45" t="s">
        <v>679</v>
      </c>
      <c r="FW20" s="45" t="s">
        <v>679</v>
      </c>
      <c r="FX20" s="45" t="s">
        <v>679</v>
      </c>
      <c r="FY20" s="45" t="s">
        <v>679</v>
      </c>
      <c r="FZ20" s="45" t="s">
        <v>679</v>
      </c>
      <c r="GA20" s="45" t="s">
        <v>679</v>
      </c>
      <c r="GB20" s="45" t="s">
        <v>679</v>
      </c>
      <c r="GC20" s="45" t="s">
        <v>679</v>
      </c>
      <c r="GD20" s="45" t="s">
        <v>679</v>
      </c>
      <c r="GE20" s="45" t="s">
        <v>679</v>
      </c>
      <c r="GF20" s="45" t="s">
        <v>679</v>
      </c>
      <c r="GG20" s="45" t="s">
        <v>679</v>
      </c>
      <c r="GH20" s="45" t="s">
        <v>679</v>
      </c>
      <c r="GI20" s="45" t="s">
        <v>679</v>
      </c>
      <c r="GJ20" s="45" t="s">
        <v>679</v>
      </c>
      <c r="GK20" s="45" t="s">
        <v>679</v>
      </c>
      <c r="GL20" s="45" t="s">
        <v>679</v>
      </c>
      <c r="GM20" s="45" t="s">
        <v>679</v>
      </c>
      <c r="GN20" s="45" t="s">
        <v>679</v>
      </c>
      <c r="GO20" s="45" t="s">
        <v>679</v>
      </c>
      <c r="GP20" s="45" t="s">
        <v>679</v>
      </c>
      <c r="GQ20" s="45" t="s">
        <v>679</v>
      </c>
      <c r="GR20" s="45" t="s">
        <v>679</v>
      </c>
      <c r="GS20" s="45" t="s">
        <v>679</v>
      </c>
      <c r="GT20" s="45" t="s">
        <v>679</v>
      </c>
      <c r="GU20" s="45" t="s">
        <v>679</v>
      </c>
      <c r="GV20" s="45" t="s">
        <v>679</v>
      </c>
      <c r="GW20" s="45" t="s">
        <v>679</v>
      </c>
      <c r="GX20" s="45" t="s">
        <v>679</v>
      </c>
      <c r="GY20" s="45" t="s">
        <v>679</v>
      </c>
      <c r="GZ20" s="45" t="s">
        <v>679</v>
      </c>
      <c r="HA20" s="45" t="s">
        <v>679</v>
      </c>
      <c r="HB20" s="45" t="s">
        <v>679</v>
      </c>
      <c r="HC20" s="45" t="s">
        <v>679</v>
      </c>
      <c r="HD20" s="45" t="s">
        <v>679</v>
      </c>
      <c r="HE20" s="45" t="s">
        <v>679</v>
      </c>
      <c r="HF20" s="45" t="s">
        <v>679</v>
      </c>
      <c r="HG20" s="45" t="s">
        <v>679</v>
      </c>
      <c r="HH20" s="45" t="s">
        <v>679</v>
      </c>
      <c r="HI20" s="45" t="s">
        <v>679</v>
      </c>
      <c r="HJ20" s="45" t="s">
        <v>679</v>
      </c>
      <c r="HK20" s="45" t="s">
        <v>679</v>
      </c>
      <c r="HL20" s="45" t="s">
        <v>679</v>
      </c>
      <c r="HM20" s="45" t="s">
        <v>679</v>
      </c>
      <c r="HN20" s="45" t="s">
        <v>679</v>
      </c>
      <c r="HO20" s="45" t="s">
        <v>679</v>
      </c>
      <c r="HP20" s="45" t="s">
        <v>679</v>
      </c>
      <c r="HQ20" s="45" t="s">
        <v>679</v>
      </c>
      <c r="HR20" s="45" t="s">
        <v>679</v>
      </c>
      <c r="HS20" s="45" t="s">
        <v>679</v>
      </c>
      <c r="HT20" s="45" t="s">
        <v>679</v>
      </c>
      <c r="HU20" s="45" t="s">
        <v>679</v>
      </c>
      <c r="HV20" s="45" t="s">
        <v>679</v>
      </c>
      <c r="HW20" s="45">
        <v>112.83100000000002</v>
      </c>
      <c r="HX20" s="45">
        <v>38.858000000001198</v>
      </c>
      <c r="HY20" s="45">
        <v>3780</v>
      </c>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row>
    <row r="21" spans="1:264" ht="17.100000000000001" customHeight="1">
      <c r="A21" s="2">
        <v>1970</v>
      </c>
      <c r="B21" s="45" t="s">
        <v>679</v>
      </c>
      <c r="C21" s="45" t="s">
        <v>679</v>
      </c>
      <c r="D21" s="45" t="s">
        <v>679</v>
      </c>
      <c r="E21" s="45" t="s">
        <v>679</v>
      </c>
      <c r="F21" s="45" t="s">
        <v>679</v>
      </c>
      <c r="G21" s="45" t="s">
        <v>679</v>
      </c>
      <c r="H21" s="45" t="s">
        <v>679</v>
      </c>
      <c r="I21" s="45" t="s">
        <v>679</v>
      </c>
      <c r="J21" s="45" t="s">
        <v>679</v>
      </c>
      <c r="K21" s="45" t="s">
        <v>679</v>
      </c>
      <c r="L21" s="45" t="s">
        <v>679</v>
      </c>
      <c r="M21" s="45" t="s">
        <v>679</v>
      </c>
      <c r="N21" s="45" t="s">
        <v>679</v>
      </c>
      <c r="O21" s="45" t="s">
        <v>679</v>
      </c>
      <c r="P21" s="45" t="s">
        <v>679</v>
      </c>
      <c r="Q21" s="45" t="s">
        <v>679</v>
      </c>
      <c r="R21" s="45" t="s">
        <v>679</v>
      </c>
      <c r="S21" s="45" t="s">
        <v>679</v>
      </c>
      <c r="T21" s="45" t="s">
        <v>679</v>
      </c>
      <c r="U21" s="45" t="s">
        <v>679</v>
      </c>
      <c r="V21" s="45" t="s">
        <v>679</v>
      </c>
      <c r="W21" s="45" t="s">
        <v>679</v>
      </c>
      <c r="X21" s="45" t="s">
        <v>679</v>
      </c>
      <c r="Y21" s="45" t="s">
        <v>679</v>
      </c>
      <c r="Z21" s="45" t="s">
        <v>679</v>
      </c>
      <c r="AA21" s="45" t="s">
        <v>679</v>
      </c>
      <c r="AB21" s="45" t="s">
        <v>679</v>
      </c>
      <c r="AC21" s="45" t="s">
        <v>679</v>
      </c>
      <c r="AD21" s="45" t="s">
        <v>679</v>
      </c>
      <c r="AE21" s="45" t="s">
        <v>679</v>
      </c>
      <c r="AF21" s="45" t="s">
        <v>679</v>
      </c>
      <c r="AG21" s="45" t="s">
        <v>679</v>
      </c>
      <c r="AH21" s="45" t="s">
        <v>679</v>
      </c>
      <c r="AI21" s="45" t="s">
        <v>679</v>
      </c>
      <c r="AJ21" s="45" t="s">
        <v>679</v>
      </c>
      <c r="AK21" s="45" t="s">
        <v>679</v>
      </c>
      <c r="AL21" s="45" t="s">
        <v>679</v>
      </c>
      <c r="AM21" s="45" t="s">
        <v>679</v>
      </c>
      <c r="AN21" s="45" t="s">
        <v>679</v>
      </c>
      <c r="AO21" s="45" t="s">
        <v>679</v>
      </c>
      <c r="AP21" s="45" t="s">
        <v>679</v>
      </c>
      <c r="AQ21" s="45" t="s">
        <v>679</v>
      </c>
      <c r="AR21" s="45" t="s">
        <v>679</v>
      </c>
      <c r="AS21" s="45" t="s">
        <v>679</v>
      </c>
      <c r="AT21" s="45" t="s">
        <v>679</v>
      </c>
      <c r="AU21" s="45" t="s">
        <v>679</v>
      </c>
      <c r="AV21" s="45" t="s">
        <v>679</v>
      </c>
      <c r="AW21" s="45" t="s">
        <v>679</v>
      </c>
      <c r="AX21" s="45" t="s">
        <v>679</v>
      </c>
      <c r="AY21" s="45" t="s">
        <v>679</v>
      </c>
      <c r="AZ21" s="45" t="s">
        <v>679</v>
      </c>
      <c r="BA21" s="45" t="s">
        <v>679</v>
      </c>
      <c r="BB21" s="45" t="s">
        <v>679</v>
      </c>
      <c r="BC21" s="45" t="s">
        <v>679</v>
      </c>
      <c r="BD21" s="45" t="s">
        <v>679</v>
      </c>
      <c r="BE21" s="45" t="s">
        <v>679</v>
      </c>
      <c r="BF21" s="45" t="s">
        <v>679</v>
      </c>
      <c r="BG21" s="45" t="s">
        <v>679</v>
      </c>
      <c r="BH21" s="45" t="s">
        <v>679</v>
      </c>
      <c r="BI21" s="45" t="s">
        <v>679</v>
      </c>
      <c r="BJ21" s="45" t="s">
        <v>679</v>
      </c>
      <c r="BK21" s="45" t="s">
        <v>679</v>
      </c>
      <c r="BL21" s="45" t="s">
        <v>679</v>
      </c>
      <c r="BM21" s="45" t="s">
        <v>679</v>
      </c>
      <c r="BN21" s="45" t="s">
        <v>679</v>
      </c>
      <c r="BO21" s="45" t="s">
        <v>679</v>
      </c>
      <c r="BP21" s="45" t="s">
        <v>679</v>
      </c>
      <c r="BQ21" s="45" t="s">
        <v>679</v>
      </c>
      <c r="BR21" s="45" t="s">
        <v>679</v>
      </c>
      <c r="BS21" s="45" t="s">
        <v>679</v>
      </c>
      <c r="BT21" s="45" t="s">
        <v>679</v>
      </c>
      <c r="BU21" s="45" t="s">
        <v>679</v>
      </c>
      <c r="BV21" s="45" t="s">
        <v>679</v>
      </c>
      <c r="BW21" s="45" t="s">
        <v>679</v>
      </c>
      <c r="BX21" s="45" t="s">
        <v>679</v>
      </c>
      <c r="BY21" s="45" t="s">
        <v>679</v>
      </c>
      <c r="BZ21" s="45" t="s">
        <v>679</v>
      </c>
      <c r="CA21" s="45" t="s">
        <v>679</v>
      </c>
      <c r="CB21" s="45" t="s">
        <v>679</v>
      </c>
      <c r="CC21" s="45" t="s">
        <v>679</v>
      </c>
      <c r="CD21" s="45" t="s">
        <v>679</v>
      </c>
      <c r="CE21" s="45" t="s">
        <v>679</v>
      </c>
      <c r="CF21" s="45" t="s">
        <v>679</v>
      </c>
      <c r="CG21" s="45" t="s">
        <v>679</v>
      </c>
      <c r="CH21" s="45" t="s">
        <v>679</v>
      </c>
      <c r="CI21" s="45" t="s">
        <v>679</v>
      </c>
      <c r="CJ21" s="45" t="s">
        <v>679</v>
      </c>
      <c r="CK21" s="45" t="s">
        <v>679</v>
      </c>
      <c r="CL21" s="45" t="s">
        <v>679</v>
      </c>
      <c r="CM21" s="45" t="s">
        <v>679</v>
      </c>
      <c r="CN21" s="45" t="s">
        <v>679</v>
      </c>
      <c r="CO21" s="45" t="s">
        <v>679</v>
      </c>
      <c r="CP21" s="45" t="s">
        <v>679</v>
      </c>
      <c r="CQ21" s="45" t="s">
        <v>679</v>
      </c>
      <c r="CR21" s="45" t="s">
        <v>679</v>
      </c>
      <c r="CS21" s="45" t="s">
        <v>679</v>
      </c>
      <c r="CT21" s="45" t="s">
        <v>679</v>
      </c>
      <c r="CU21" s="45" t="s">
        <v>679</v>
      </c>
      <c r="CV21" s="45" t="s">
        <v>679</v>
      </c>
      <c r="CW21" s="45" t="s">
        <v>679</v>
      </c>
      <c r="CX21" s="45" t="s">
        <v>679</v>
      </c>
      <c r="CY21" s="45" t="s">
        <v>679</v>
      </c>
      <c r="CZ21" s="45" t="s">
        <v>679</v>
      </c>
      <c r="DA21" s="45" t="s">
        <v>679</v>
      </c>
      <c r="DB21" s="45" t="s">
        <v>679</v>
      </c>
      <c r="DC21" s="45" t="s">
        <v>679</v>
      </c>
      <c r="DD21" s="45" t="s">
        <v>679</v>
      </c>
      <c r="DE21" s="45" t="s">
        <v>679</v>
      </c>
      <c r="DF21" s="45" t="s">
        <v>679</v>
      </c>
      <c r="DG21" s="45" t="s">
        <v>679</v>
      </c>
      <c r="DH21" s="45" t="s">
        <v>679</v>
      </c>
      <c r="DI21" s="45" t="s">
        <v>679</v>
      </c>
      <c r="DJ21" s="45" t="s">
        <v>679</v>
      </c>
      <c r="DK21" s="45" t="s">
        <v>679</v>
      </c>
      <c r="DL21" s="45" t="s">
        <v>679</v>
      </c>
      <c r="DM21" s="45" t="s">
        <v>679</v>
      </c>
      <c r="DN21" s="45" t="s">
        <v>679</v>
      </c>
      <c r="DO21" s="45" t="s">
        <v>679</v>
      </c>
      <c r="DP21" s="45" t="s">
        <v>679</v>
      </c>
      <c r="DQ21" s="45" t="s">
        <v>679</v>
      </c>
      <c r="DR21" s="45" t="s">
        <v>679</v>
      </c>
      <c r="DS21" s="45" t="s">
        <v>679</v>
      </c>
      <c r="DT21" s="45" t="s">
        <v>679</v>
      </c>
      <c r="DU21" s="45" t="s">
        <v>679</v>
      </c>
      <c r="DV21" s="45" t="s">
        <v>679</v>
      </c>
      <c r="DW21" s="45" t="s">
        <v>679</v>
      </c>
      <c r="DX21" s="45" t="s">
        <v>679</v>
      </c>
      <c r="DY21" s="45" t="s">
        <v>679</v>
      </c>
      <c r="DZ21" s="45" t="s">
        <v>679</v>
      </c>
      <c r="EA21" s="45" t="s">
        <v>679</v>
      </c>
      <c r="EB21" s="45" t="s">
        <v>679</v>
      </c>
      <c r="EC21" s="45" t="s">
        <v>679</v>
      </c>
      <c r="ED21" s="45" t="s">
        <v>679</v>
      </c>
      <c r="EE21" s="45" t="s">
        <v>679</v>
      </c>
      <c r="EF21" s="45" t="s">
        <v>679</v>
      </c>
      <c r="EG21" s="45" t="s">
        <v>679</v>
      </c>
      <c r="EH21" s="45" t="s">
        <v>679</v>
      </c>
      <c r="EI21" s="45" t="s">
        <v>679</v>
      </c>
      <c r="EJ21" s="45" t="s">
        <v>679</v>
      </c>
      <c r="EK21" s="45" t="s">
        <v>679</v>
      </c>
      <c r="EL21" s="45" t="s">
        <v>679</v>
      </c>
      <c r="EM21" s="45" t="s">
        <v>679</v>
      </c>
      <c r="EN21" s="45" t="s">
        <v>679</v>
      </c>
      <c r="EO21" s="45" t="s">
        <v>679</v>
      </c>
      <c r="EP21" s="45" t="s">
        <v>679</v>
      </c>
      <c r="EQ21" s="45" t="s">
        <v>679</v>
      </c>
      <c r="ER21" s="45" t="s">
        <v>679</v>
      </c>
      <c r="ES21" s="45" t="s">
        <v>679</v>
      </c>
      <c r="ET21" s="45" t="s">
        <v>679</v>
      </c>
      <c r="EU21" s="45" t="s">
        <v>679</v>
      </c>
      <c r="EV21" s="45" t="s">
        <v>679</v>
      </c>
      <c r="EW21" s="45" t="s">
        <v>679</v>
      </c>
      <c r="EX21" s="45" t="s">
        <v>679</v>
      </c>
      <c r="EY21" s="45" t="s">
        <v>679</v>
      </c>
      <c r="EZ21" s="45" t="s">
        <v>679</v>
      </c>
      <c r="FA21" s="45" t="s">
        <v>679</v>
      </c>
      <c r="FB21" s="45" t="s">
        <v>679</v>
      </c>
      <c r="FC21" s="45" t="s">
        <v>679</v>
      </c>
      <c r="FD21" s="45" t="s">
        <v>679</v>
      </c>
      <c r="FE21" s="45" t="s">
        <v>679</v>
      </c>
      <c r="FF21" s="45" t="s">
        <v>679</v>
      </c>
      <c r="FG21" s="45" t="s">
        <v>679</v>
      </c>
      <c r="FH21" s="45" t="s">
        <v>679</v>
      </c>
      <c r="FI21" s="45" t="s">
        <v>679</v>
      </c>
      <c r="FJ21" s="45" t="s">
        <v>679</v>
      </c>
      <c r="FK21" s="45" t="s">
        <v>679</v>
      </c>
      <c r="FL21" s="45" t="s">
        <v>679</v>
      </c>
      <c r="FM21" s="45" t="s">
        <v>679</v>
      </c>
      <c r="FN21" s="45" t="s">
        <v>679</v>
      </c>
      <c r="FO21" s="45" t="s">
        <v>679</v>
      </c>
      <c r="FP21" s="45" t="s">
        <v>679</v>
      </c>
      <c r="FQ21" s="45" t="s">
        <v>679</v>
      </c>
      <c r="FR21" s="45" t="s">
        <v>679</v>
      </c>
      <c r="FS21" s="45" t="s">
        <v>679</v>
      </c>
      <c r="FT21" s="45" t="s">
        <v>679</v>
      </c>
      <c r="FU21" s="45" t="s">
        <v>679</v>
      </c>
      <c r="FV21" s="45" t="s">
        <v>679</v>
      </c>
      <c r="FW21" s="45" t="s">
        <v>679</v>
      </c>
      <c r="FX21" s="45" t="s">
        <v>679</v>
      </c>
      <c r="FY21" s="45" t="s">
        <v>679</v>
      </c>
      <c r="FZ21" s="45" t="s">
        <v>679</v>
      </c>
      <c r="GA21" s="45" t="s">
        <v>679</v>
      </c>
      <c r="GB21" s="45" t="s">
        <v>679</v>
      </c>
      <c r="GC21" s="45" t="s">
        <v>679</v>
      </c>
      <c r="GD21" s="45" t="s">
        <v>679</v>
      </c>
      <c r="GE21" s="45" t="s">
        <v>679</v>
      </c>
      <c r="GF21" s="45" t="s">
        <v>679</v>
      </c>
      <c r="GG21" s="45" t="s">
        <v>679</v>
      </c>
      <c r="GH21" s="45" t="s">
        <v>679</v>
      </c>
      <c r="GI21" s="45" t="s">
        <v>679</v>
      </c>
      <c r="GJ21" s="45" t="s">
        <v>679</v>
      </c>
      <c r="GK21" s="45" t="s">
        <v>679</v>
      </c>
      <c r="GL21" s="45" t="s">
        <v>679</v>
      </c>
      <c r="GM21" s="45" t="s">
        <v>679</v>
      </c>
      <c r="GN21" s="45" t="s">
        <v>679</v>
      </c>
      <c r="GO21" s="45" t="s">
        <v>679</v>
      </c>
      <c r="GP21" s="45" t="s">
        <v>679</v>
      </c>
      <c r="GQ21" s="45" t="s">
        <v>679</v>
      </c>
      <c r="GR21" s="45" t="s">
        <v>679</v>
      </c>
      <c r="GS21" s="45" t="s">
        <v>679</v>
      </c>
      <c r="GT21" s="45" t="s">
        <v>679</v>
      </c>
      <c r="GU21" s="45" t="s">
        <v>679</v>
      </c>
      <c r="GV21" s="45" t="s">
        <v>679</v>
      </c>
      <c r="GW21" s="45" t="s">
        <v>679</v>
      </c>
      <c r="GX21" s="45" t="s">
        <v>679</v>
      </c>
      <c r="GY21" s="45" t="s">
        <v>679</v>
      </c>
      <c r="GZ21" s="45" t="s">
        <v>679</v>
      </c>
      <c r="HA21" s="45" t="s">
        <v>679</v>
      </c>
      <c r="HB21" s="45" t="s">
        <v>679</v>
      </c>
      <c r="HC21" s="45" t="s">
        <v>679</v>
      </c>
      <c r="HD21" s="45" t="s">
        <v>679</v>
      </c>
      <c r="HE21" s="45" t="s">
        <v>679</v>
      </c>
      <c r="HF21" s="45" t="s">
        <v>679</v>
      </c>
      <c r="HG21" s="45" t="s">
        <v>679</v>
      </c>
      <c r="HH21" s="45" t="s">
        <v>679</v>
      </c>
      <c r="HI21" s="45" t="s">
        <v>679</v>
      </c>
      <c r="HJ21" s="45" t="s">
        <v>679</v>
      </c>
      <c r="HK21" s="45" t="s">
        <v>679</v>
      </c>
      <c r="HL21" s="45" t="s">
        <v>679</v>
      </c>
      <c r="HM21" s="45" t="s">
        <v>679</v>
      </c>
      <c r="HN21" s="45" t="s">
        <v>679</v>
      </c>
      <c r="HO21" s="45" t="s">
        <v>679</v>
      </c>
      <c r="HP21" s="45" t="s">
        <v>679</v>
      </c>
      <c r="HQ21" s="45" t="s">
        <v>679</v>
      </c>
      <c r="HR21" s="45" t="s">
        <v>679</v>
      </c>
      <c r="HS21" s="45" t="s">
        <v>679</v>
      </c>
      <c r="HT21" s="45" t="s">
        <v>679</v>
      </c>
      <c r="HU21" s="45" t="s">
        <v>679</v>
      </c>
      <c r="HV21" s="45" t="s">
        <v>679</v>
      </c>
      <c r="HW21" s="45">
        <v>119.33200000000002</v>
      </c>
      <c r="HX21" s="45">
        <v>1.9550000000002399</v>
      </c>
      <c r="HY21" s="45">
        <v>4053</v>
      </c>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row>
    <row r="22" spans="1:264" ht="17.100000000000001" customHeight="1">
      <c r="A22" s="2">
        <v>1971</v>
      </c>
      <c r="B22" s="45" t="s">
        <v>679</v>
      </c>
      <c r="C22" s="45" t="s">
        <v>679</v>
      </c>
      <c r="D22" s="45" t="s">
        <v>679</v>
      </c>
      <c r="E22" s="45" t="s">
        <v>679</v>
      </c>
      <c r="F22" s="45" t="s">
        <v>679</v>
      </c>
      <c r="G22" s="45" t="s">
        <v>679</v>
      </c>
      <c r="H22" s="45" t="s">
        <v>679</v>
      </c>
      <c r="I22" s="45" t="s">
        <v>679</v>
      </c>
      <c r="J22" s="45" t="s">
        <v>679</v>
      </c>
      <c r="K22" s="45" t="s">
        <v>679</v>
      </c>
      <c r="L22" s="45" t="s">
        <v>679</v>
      </c>
      <c r="M22" s="45" t="s">
        <v>679</v>
      </c>
      <c r="N22" s="45" t="s">
        <v>679</v>
      </c>
      <c r="O22" s="45" t="s">
        <v>679</v>
      </c>
      <c r="P22" s="45" t="s">
        <v>679</v>
      </c>
      <c r="Q22" s="45" t="s">
        <v>679</v>
      </c>
      <c r="R22" s="45" t="s">
        <v>679</v>
      </c>
      <c r="S22" s="45" t="s">
        <v>679</v>
      </c>
      <c r="T22" s="45" t="s">
        <v>679</v>
      </c>
      <c r="U22" s="45" t="s">
        <v>679</v>
      </c>
      <c r="V22" s="45" t="s">
        <v>679</v>
      </c>
      <c r="W22" s="45" t="s">
        <v>679</v>
      </c>
      <c r="X22" s="45" t="s">
        <v>679</v>
      </c>
      <c r="Y22" s="45" t="s">
        <v>679</v>
      </c>
      <c r="Z22" s="45" t="s">
        <v>679</v>
      </c>
      <c r="AA22" s="45" t="s">
        <v>679</v>
      </c>
      <c r="AB22" s="45" t="s">
        <v>679</v>
      </c>
      <c r="AC22" s="45" t="s">
        <v>679</v>
      </c>
      <c r="AD22" s="45" t="s">
        <v>679</v>
      </c>
      <c r="AE22" s="45" t="s">
        <v>679</v>
      </c>
      <c r="AF22" s="45" t="s">
        <v>679</v>
      </c>
      <c r="AG22" s="45" t="s">
        <v>679</v>
      </c>
      <c r="AH22" s="45" t="s">
        <v>679</v>
      </c>
      <c r="AI22" s="45" t="s">
        <v>679</v>
      </c>
      <c r="AJ22" s="45" t="s">
        <v>679</v>
      </c>
      <c r="AK22" s="45" t="s">
        <v>679</v>
      </c>
      <c r="AL22" s="45" t="s">
        <v>679</v>
      </c>
      <c r="AM22" s="45" t="s">
        <v>679</v>
      </c>
      <c r="AN22" s="45" t="s">
        <v>679</v>
      </c>
      <c r="AO22" s="45" t="s">
        <v>679</v>
      </c>
      <c r="AP22" s="45" t="s">
        <v>679</v>
      </c>
      <c r="AQ22" s="45" t="s">
        <v>679</v>
      </c>
      <c r="AR22" s="45" t="s">
        <v>679</v>
      </c>
      <c r="AS22" s="45" t="s">
        <v>679</v>
      </c>
      <c r="AT22" s="45" t="s">
        <v>679</v>
      </c>
      <c r="AU22" s="45" t="s">
        <v>679</v>
      </c>
      <c r="AV22" s="45" t="s">
        <v>679</v>
      </c>
      <c r="AW22" s="45" t="s">
        <v>679</v>
      </c>
      <c r="AX22" s="45" t="s">
        <v>679</v>
      </c>
      <c r="AY22" s="45" t="s">
        <v>679</v>
      </c>
      <c r="AZ22" s="45" t="s">
        <v>679</v>
      </c>
      <c r="BA22" s="45" t="s">
        <v>679</v>
      </c>
      <c r="BB22" s="45" t="s">
        <v>679</v>
      </c>
      <c r="BC22" s="45" t="s">
        <v>679</v>
      </c>
      <c r="BD22" s="45" t="s">
        <v>679</v>
      </c>
      <c r="BE22" s="45" t="s">
        <v>679</v>
      </c>
      <c r="BF22" s="45" t="s">
        <v>679</v>
      </c>
      <c r="BG22" s="45" t="s">
        <v>679</v>
      </c>
      <c r="BH22" s="45" t="s">
        <v>679</v>
      </c>
      <c r="BI22" s="45" t="s">
        <v>679</v>
      </c>
      <c r="BJ22" s="45" t="s">
        <v>679</v>
      </c>
      <c r="BK22" s="45" t="s">
        <v>679</v>
      </c>
      <c r="BL22" s="45" t="s">
        <v>679</v>
      </c>
      <c r="BM22" s="45" t="s">
        <v>679</v>
      </c>
      <c r="BN22" s="45" t="s">
        <v>679</v>
      </c>
      <c r="BO22" s="45" t="s">
        <v>679</v>
      </c>
      <c r="BP22" s="45" t="s">
        <v>679</v>
      </c>
      <c r="BQ22" s="45" t="s">
        <v>679</v>
      </c>
      <c r="BR22" s="45" t="s">
        <v>679</v>
      </c>
      <c r="BS22" s="45" t="s">
        <v>679</v>
      </c>
      <c r="BT22" s="45" t="s">
        <v>679</v>
      </c>
      <c r="BU22" s="45" t="s">
        <v>679</v>
      </c>
      <c r="BV22" s="45" t="s">
        <v>679</v>
      </c>
      <c r="BW22" s="45" t="s">
        <v>679</v>
      </c>
      <c r="BX22" s="45" t="s">
        <v>679</v>
      </c>
      <c r="BY22" s="45" t="s">
        <v>679</v>
      </c>
      <c r="BZ22" s="45" t="s">
        <v>679</v>
      </c>
      <c r="CA22" s="45" t="s">
        <v>679</v>
      </c>
      <c r="CB22" s="45" t="s">
        <v>679</v>
      </c>
      <c r="CC22" s="45" t="s">
        <v>679</v>
      </c>
      <c r="CD22" s="45" t="s">
        <v>679</v>
      </c>
      <c r="CE22" s="45" t="s">
        <v>679</v>
      </c>
      <c r="CF22" s="45" t="s">
        <v>679</v>
      </c>
      <c r="CG22" s="45" t="s">
        <v>679</v>
      </c>
      <c r="CH22" s="45" t="s">
        <v>679</v>
      </c>
      <c r="CI22" s="45" t="s">
        <v>679</v>
      </c>
      <c r="CJ22" s="45" t="s">
        <v>679</v>
      </c>
      <c r="CK22" s="45" t="s">
        <v>679</v>
      </c>
      <c r="CL22" s="45" t="s">
        <v>679</v>
      </c>
      <c r="CM22" s="45" t="s">
        <v>679</v>
      </c>
      <c r="CN22" s="45" t="s">
        <v>679</v>
      </c>
      <c r="CO22" s="45" t="s">
        <v>679</v>
      </c>
      <c r="CP22" s="45" t="s">
        <v>679</v>
      </c>
      <c r="CQ22" s="45" t="s">
        <v>679</v>
      </c>
      <c r="CR22" s="45" t="s">
        <v>679</v>
      </c>
      <c r="CS22" s="45" t="s">
        <v>679</v>
      </c>
      <c r="CT22" s="45" t="s">
        <v>679</v>
      </c>
      <c r="CU22" s="45" t="s">
        <v>679</v>
      </c>
      <c r="CV22" s="45" t="s">
        <v>679</v>
      </c>
      <c r="CW22" s="45" t="s">
        <v>679</v>
      </c>
      <c r="CX22" s="45" t="s">
        <v>679</v>
      </c>
      <c r="CY22" s="45" t="s">
        <v>679</v>
      </c>
      <c r="CZ22" s="45" t="s">
        <v>679</v>
      </c>
      <c r="DA22" s="45" t="s">
        <v>679</v>
      </c>
      <c r="DB22" s="45" t="s">
        <v>679</v>
      </c>
      <c r="DC22" s="45" t="s">
        <v>679</v>
      </c>
      <c r="DD22" s="45" t="s">
        <v>679</v>
      </c>
      <c r="DE22" s="45" t="s">
        <v>679</v>
      </c>
      <c r="DF22" s="45" t="s">
        <v>679</v>
      </c>
      <c r="DG22" s="45" t="s">
        <v>679</v>
      </c>
      <c r="DH22" s="45" t="s">
        <v>679</v>
      </c>
      <c r="DI22" s="45" t="s">
        <v>679</v>
      </c>
      <c r="DJ22" s="45" t="s">
        <v>679</v>
      </c>
      <c r="DK22" s="45" t="s">
        <v>679</v>
      </c>
      <c r="DL22" s="45" t="s">
        <v>679</v>
      </c>
      <c r="DM22" s="45" t="s">
        <v>679</v>
      </c>
      <c r="DN22" s="45" t="s">
        <v>679</v>
      </c>
      <c r="DO22" s="45" t="s">
        <v>679</v>
      </c>
      <c r="DP22" s="45" t="s">
        <v>679</v>
      </c>
      <c r="DQ22" s="45" t="s">
        <v>679</v>
      </c>
      <c r="DR22" s="45" t="s">
        <v>679</v>
      </c>
      <c r="DS22" s="45" t="s">
        <v>679</v>
      </c>
      <c r="DT22" s="45" t="s">
        <v>679</v>
      </c>
      <c r="DU22" s="45" t="s">
        <v>679</v>
      </c>
      <c r="DV22" s="45" t="s">
        <v>679</v>
      </c>
      <c r="DW22" s="45" t="s">
        <v>679</v>
      </c>
      <c r="DX22" s="45" t="s">
        <v>679</v>
      </c>
      <c r="DY22" s="45" t="s">
        <v>679</v>
      </c>
      <c r="DZ22" s="45" t="s">
        <v>679</v>
      </c>
      <c r="EA22" s="45" t="s">
        <v>679</v>
      </c>
      <c r="EB22" s="45" t="s">
        <v>679</v>
      </c>
      <c r="EC22" s="45" t="s">
        <v>679</v>
      </c>
      <c r="ED22" s="45" t="s">
        <v>679</v>
      </c>
      <c r="EE22" s="45" t="s">
        <v>679</v>
      </c>
      <c r="EF22" s="45" t="s">
        <v>679</v>
      </c>
      <c r="EG22" s="45" t="s">
        <v>679</v>
      </c>
      <c r="EH22" s="45" t="s">
        <v>679</v>
      </c>
      <c r="EI22" s="45" t="s">
        <v>679</v>
      </c>
      <c r="EJ22" s="45" t="s">
        <v>679</v>
      </c>
      <c r="EK22" s="45" t="s">
        <v>679</v>
      </c>
      <c r="EL22" s="45" t="s">
        <v>679</v>
      </c>
      <c r="EM22" s="45" t="s">
        <v>679</v>
      </c>
      <c r="EN22" s="45" t="s">
        <v>679</v>
      </c>
      <c r="EO22" s="45" t="s">
        <v>679</v>
      </c>
      <c r="EP22" s="45" t="s">
        <v>679</v>
      </c>
      <c r="EQ22" s="45" t="s">
        <v>679</v>
      </c>
      <c r="ER22" s="45" t="s">
        <v>679</v>
      </c>
      <c r="ES22" s="45" t="s">
        <v>679</v>
      </c>
      <c r="ET22" s="45" t="s">
        <v>679</v>
      </c>
      <c r="EU22" s="45" t="s">
        <v>679</v>
      </c>
      <c r="EV22" s="45" t="s">
        <v>679</v>
      </c>
      <c r="EW22" s="45" t="s">
        <v>679</v>
      </c>
      <c r="EX22" s="45" t="s">
        <v>679</v>
      </c>
      <c r="EY22" s="45" t="s">
        <v>679</v>
      </c>
      <c r="EZ22" s="45" t="s">
        <v>679</v>
      </c>
      <c r="FA22" s="45" t="s">
        <v>679</v>
      </c>
      <c r="FB22" s="45" t="s">
        <v>679</v>
      </c>
      <c r="FC22" s="45" t="s">
        <v>679</v>
      </c>
      <c r="FD22" s="45" t="s">
        <v>679</v>
      </c>
      <c r="FE22" s="45" t="s">
        <v>679</v>
      </c>
      <c r="FF22" s="45" t="s">
        <v>679</v>
      </c>
      <c r="FG22" s="45" t="s">
        <v>679</v>
      </c>
      <c r="FH22" s="45" t="s">
        <v>679</v>
      </c>
      <c r="FI22" s="45" t="s">
        <v>679</v>
      </c>
      <c r="FJ22" s="45" t="s">
        <v>679</v>
      </c>
      <c r="FK22" s="45" t="s">
        <v>679</v>
      </c>
      <c r="FL22" s="45" t="s">
        <v>679</v>
      </c>
      <c r="FM22" s="45" t="s">
        <v>679</v>
      </c>
      <c r="FN22" s="45" t="s">
        <v>679</v>
      </c>
      <c r="FO22" s="45" t="s">
        <v>679</v>
      </c>
      <c r="FP22" s="45" t="s">
        <v>679</v>
      </c>
      <c r="FQ22" s="45" t="s">
        <v>679</v>
      </c>
      <c r="FR22" s="45" t="s">
        <v>679</v>
      </c>
      <c r="FS22" s="45" t="s">
        <v>679</v>
      </c>
      <c r="FT22" s="45" t="s">
        <v>679</v>
      </c>
      <c r="FU22" s="45" t="s">
        <v>679</v>
      </c>
      <c r="FV22" s="45" t="s">
        <v>679</v>
      </c>
      <c r="FW22" s="45" t="s">
        <v>679</v>
      </c>
      <c r="FX22" s="45" t="s">
        <v>679</v>
      </c>
      <c r="FY22" s="45" t="s">
        <v>679</v>
      </c>
      <c r="FZ22" s="45" t="s">
        <v>679</v>
      </c>
      <c r="GA22" s="45" t="s">
        <v>679</v>
      </c>
      <c r="GB22" s="45" t="s">
        <v>679</v>
      </c>
      <c r="GC22" s="45" t="s">
        <v>679</v>
      </c>
      <c r="GD22" s="45" t="s">
        <v>679</v>
      </c>
      <c r="GE22" s="45" t="s">
        <v>679</v>
      </c>
      <c r="GF22" s="45" t="s">
        <v>679</v>
      </c>
      <c r="GG22" s="45" t="s">
        <v>679</v>
      </c>
      <c r="GH22" s="45" t="s">
        <v>679</v>
      </c>
      <c r="GI22" s="45" t="s">
        <v>679</v>
      </c>
      <c r="GJ22" s="45" t="s">
        <v>679</v>
      </c>
      <c r="GK22" s="45" t="s">
        <v>679</v>
      </c>
      <c r="GL22" s="45" t="s">
        <v>679</v>
      </c>
      <c r="GM22" s="45" t="s">
        <v>679</v>
      </c>
      <c r="GN22" s="45" t="s">
        <v>679</v>
      </c>
      <c r="GO22" s="45" t="s">
        <v>679</v>
      </c>
      <c r="GP22" s="45" t="s">
        <v>679</v>
      </c>
      <c r="GQ22" s="45" t="s">
        <v>679</v>
      </c>
      <c r="GR22" s="45" t="s">
        <v>679</v>
      </c>
      <c r="GS22" s="45" t="s">
        <v>679</v>
      </c>
      <c r="GT22" s="45" t="s">
        <v>679</v>
      </c>
      <c r="GU22" s="45" t="s">
        <v>679</v>
      </c>
      <c r="GV22" s="45" t="s">
        <v>679</v>
      </c>
      <c r="GW22" s="45" t="s">
        <v>679</v>
      </c>
      <c r="GX22" s="45" t="s">
        <v>679</v>
      </c>
      <c r="GY22" s="45" t="s">
        <v>679</v>
      </c>
      <c r="GZ22" s="45" t="s">
        <v>679</v>
      </c>
      <c r="HA22" s="45" t="s">
        <v>679</v>
      </c>
      <c r="HB22" s="45" t="s">
        <v>679</v>
      </c>
      <c r="HC22" s="45" t="s">
        <v>679</v>
      </c>
      <c r="HD22" s="45" t="s">
        <v>679</v>
      </c>
      <c r="HE22" s="45" t="s">
        <v>679</v>
      </c>
      <c r="HF22" s="45" t="s">
        <v>679</v>
      </c>
      <c r="HG22" s="45" t="s">
        <v>679</v>
      </c>
      <c r="HH22" s="45" t="s">
        <v>679</v>
      </c>
      <c r="HI22" s="45" t="s">
        <v>679</v>
      </c>
      <c r="HJ22" s="45" t="s">
        <v>679</v>
      </c>
      <c r="HK22" s="45" t="s">
        <v>679</v>
      </c>
      <c r="HL22" s="45" t="s">
        <v>679</v>
      </c>
      <c r="HM22" s="45" t="s">
        <v>679</v>
      </c>
      <c r="HN22" s="45" t="s">
        <v>679</v>
      </c>
      <c r="HO22" s="45" t="s">
        <v>679</v>
      </c>
      <c r="HP22" s="45" t="s">
        <v>679</v>
      </c>
      <c r="HQ22" s="45" t="s">
        <v>679</v>
      </c>
      <c r="HR22" s="45" t="s">
        <v>679</v>
      </c>
      <c r="HS22" s="45" t="s">
        <v>679</v>
      </c>
      <c r="HT22" s="45" t="s">
        <v>679</v>
      </c>
      <c r="HU22" s="45" t="s">
        <v>679</v>
      </c>
      <c r="HV22" s="45" t="s">
        <v>679</v>
      </c>
      <c r="HW22" s="45">
        <v>125.83999999999999</v>
      </c>
      <c r="HX22" s="45">
        <v>-7.9579999999990179</v>
      </c>
      <c r="HY22" s="45">
        <v>4208</v>
      </c>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row>
    <row r="23" spans="1:264" ht="17.100000000000001" customHeight="1">
      <c r="A23" s="2">
        <v>1972</v>
      </c>
      <c r="B23" s="45" t="s">
        <v>679</v>
      </c>
      <c r="C23" s="45" t="s">
        <v>679</v>
      </c>
      <c r="D23" s="45" t="s">
        <v>679</v>
      </c>
      <c r="E23" s="45" t="s">
        <v>679</v>
      </c>
      <c r="F23" s="45" t="s">
        <v>679</v>
      </c>
      <c r="G23" s="45" t="s">
        <v>679</v>
      </c>
      <c r="H23" s="45" t="s">
        <v>679</v>
      </c>
      <c r="I23" s="45" t="s">
        <v>679</v>
      </c>
      <c r="J23" s="45" t="s">
        <v>679</v>
      </c>
      <c r="K23" s="45" t="s">
        <v>679</v>
      </c>
      <c r="L23" s="45" t="s">
        <v>679</v>
      </c>
      <c r="M23" s="45" t="s">
        <v>679</v>
      </c>
      <c r="N23" s="45" t="s">
        <v>679</v>
      </c>
      <c r="O23" s="45" t="s">
        <v>679</v>
      </c>
      <c r="P23" s="45" t="s">
        <v>679</v>
      </c>
      <c r="Q23" s="45" t="s">
        <v>679</v>
      </c>
      <c r="R23" s="45" t="s">
        <v>679</v>
      </c>
      <c r="S23" s="45" t="s">
        <v>679</v>
      </c>
      <c r="T23" s="45" t="s">
        <v>679</v>
      </c>
      <c r="U23" s="45" t="s">
        <v>679</v>
      </c>
      <c r="V23" s="45" t="s">
        <v>679</v>
      </c>
      <c r="W23" s="45" t="s">
        <v>679</v>
      </c>
      <c r="X23" s="45" t="s">
        <v>679</v>
      </c>
      <c r="Y23" s="45" t="s">
        <v>679</v>
      </c>
      <c r="Z23" s="45" t="s">
        <v>679</v>
      </c>
      <c r="AA23" s="45" t="s">
        <v>679</v>
      </c>
      <c r="AB23" s="45" t="s">
        <v>679</v>
      </c>
      <c r="AC23" s="45" t="s">
        <v>679</v>
      </c>
      <c r="AD23" s="45" t="s">
        <v>679</v>
      </c>
      <c r="AE23" s="45" t="s">
        <v>679</v>
      </c>
      <c r="AF23" s="45" t="s">
        <v>679</v>
      </c>
      <c r="AG23" s="45" t="s">
        <v>679</v>
      </c>
      <c r="AH23" s="45" t="s">
        <v>679</v>
      </c>
      <c r="AI23" s="45" t="s">
        <v>679</v>
      </c>
      <c r="AJ23" s="45" t="s">
        <v>679</v>
      </c>
      <c r="AK23" s="45" t="s">
        <v>679</v>
      </c>
      <c r="AL23" s="45" t="s">
        <v>679</v>
      </c>
      <c r="AM23" s="45" t="s">
        <v>679</v>
      </c>
      <c r="AN23" s="45" t="s">
        <v>679</v>
      </c>
      <c r="AO23" s="45" t="s">
        <v>679</v>
      </c>
      <c r="AP23" s="45" t="s">
        <v>679</v>
      </c>
      <c r="AQ23" s="45" t="s">
        <v>679</v>
      </c>
      <c r="AR23" s="45" t="s">
        <v>679</v>
      </c>
      <c r="AS23" s="45" t="s">
        <v>679</v>
      </c>
      <c r="AT23" s="45" t="s">
        <v>679</v>
      </c>
      <c r="AU23" s="45" t="s">
        <v>679</v>
      </c>
      <c r="AV23" s="45" t="s">
        <v>679</v>
      </c>
      <c r="AW23" s="45" t="s">
        <v>679</v>
      </c>
      <c r="AX23" s="45" t="s">
        <v>679</v>
      </c>
      <c r="AY23" s="45" t="s">
        <v>679</v>
      </c>
      <c r="AZ23" s="45" t="s">
        <v>679</v>
      </c>
      <c r="BA23" s="45" t="s">
        <v>679</v>
      </c>
      <c r="BB23" s="45" t="s">
        <v>679</v>
      </c>
      <c r="BC23" s="45" t="s">
        <v>679</v>
      </c>
      <c r="BD23" s="45" t="s">
        <v>679</v>
      </c>
      <c r="BE23" s="45" t="s">
        <v>679</v>
      </c>
      <c r="BF23" s="45" t="s">
        <v>679</v>
      </c>
      <c r="BG23" s="45" t="s">
        <v>679</v>
      </c>
      <c r="BH23" s="45" t="s">
        <v>679</v>
      </c>
      <c r="BI23" s="45" t="s">
        <v>679</v>
      </c>
      <c r="BJ23" s="45" t="s">
        <v>679</v>
      </c>
      <c r="BK23" s="45" t="s">
        <v>679</v>
      </c>
      <c r="BL23" s="45" t="s">
        <v>679</v>
      </c>
      <c r="BM23" s="45" t="s">
        <v>679</v>
      </c>
      <c r="BN23" s="45" t="s">
        <v>679</v>
      </c>
      <c r="BO23" s="45" t="s">
        <v>679</v>
      </c>
      <c r="BP23" s="45" t="s">
        <v>679</v>
      </c>
      <c r="BQ23" s="45" t="s">
        <v>679</v>
      </c>
      <c r="BR23" s="45" t="s">
        <v>679</v>
      </c>
      <c r="BS23" s="45" t="s">
        <v>679</v>
      </c>
      <c r="BT23" s="45" t="s">
        <v>679</v>
      </c>
      <c r="BU23" s="45" t="s">
        <v>679</v>
      </c>
      <c r="BV23" s="45" t="s">
        <v>679</v>
      </c>
      <c r="BW23" s="45" t="s">
        <v>679</v>
      </c>
      <c r="BX23" s="45" t="s">
        <v>679</v>
      </c>
      <c r="BY23" s="45" t="s">
        <v>679</v>
      </c>
      <c r="BZ23" s="45" t="s">
        <v>679</v>
      </c>
      <c r="CA23" s="45" t="s">
        <v>679</v>
      </c>
      <c r="CB23" s="45" t="s">
        <v>679</v>
      </c>
      <c r="CC23" s="45" t="s">
        <v>679</v>
      </c>
      <c r="CD23" s="45" t="s">
        <v>679</v>
      </c>
      <c r="CE23" s="45" t="s">
        <v>679</v>
      </c>
      <c r="CF23" s="45" t="s">
        <v>679</v>
      </c>
      <c r="CG23" s="45" t="s">
        <v>679</v>
      </c>
      <c r="CH23" s="45" t="s">
        <v>679</v>
      </c>
      <c r="CI23" s="45" t="s">
        <v>679</v>
      </c>
      <c r="CJ23" s="45" t="s">
        <v>679</v>
      </c>
      <c r="CK23" s="45" t="s">
        <v>679</v>
      </c>
      <c r="CL23" s="45" t="s">
        <v>679</v>
      </c>
      <c r="CM23" s="45" t="s">
        <v>679</v>
      </c>
      <c r="CN23" s="45" t="s">
        <v>679</v>
      </c>
      <c r="CO23" s="45" t="s">
        <v>679</v>
      </c>
      <c r="CP23" s="45" t="s">
        <v>679</v>
      </c>
      <c r="CQ23" s="45" t="s">
        <v>679</v>
      </c>
      <c r="CR23" s="45" t="s">
        <v>679</v>
      </c>
      <c r="CS23" s="45" t="s">
        <v>679</v>
      </c>
      <c r="CT23" s="45" t="s">
        <v>679</v>
      </c>
      <c r="CU23" s="45" t="s">
        <v>679</v>
      </c>
      <c r="CV23" s="45" t="s">
        <v>679</v>
      </c>
      <c r="CW23" s="45" t="s">
        <v>679</v>
      </c>
      <c r="CX23" s="45" t="s">
        <v>679</v>
      </c>
      <c r="CY23" s="45" t="s">
        <v>679</v>
      </c>
      <c r="CZ23" s="45" t="s">
        <v>679</v>
      </c>
      <c r="DA23" s="45" t="s">
        <v>679</v>
      </c>
      <c r="DB23" s="45" t="s">
        <v>679</v>
      </c>
      <c r="DC23" s="45" t="s">
        <v>679</v>
      </c>
      <c r="DD23" s="45" t="s">
        <v>679</v>
      </c>
      <c r="DE23" s="45" t="s">
        <v>679</v>
      </c>
      <c r="DF23" s="45" t="s">
        <v>679</v>
      </c>
      <c r="DG23" s="45" t="s">
        <v>679</v>
      </c>
      <c r="DH23" s="45" t="s">
        <v>679</v>
      </c>
      <c r="DI23" s="45" t="s">
        <v>679</v>
      </c>
      <c r="DJ23" s="45" t="s">
        <v>679</v>
      </c>
      <c r="DK23" s="45" t="s">
        <v>679</v>
      </c>
      <c r="DL23" s="45" t="s">
        <v>679</v>
      </c>
      <c r="DM23" s="45" t="s">
        <v>679</v>
      </c>
      <c r="DN23" s="45" t="s">
        <v>679</v>
      </c>
      <c r="DO23" s="45" t="s">
        <v>679</v>
      </c>
      <c r="DP23" s="45" t="s">
        <v>679</v>
      </c>
      <c r="DQ23" s="45" t="s">
        <v>679</v>
      </c>
      <c r="DR23" s="45" t="s">
        <v>679</v>
      </c>
      <c r="DS23" s="45" t="s">
        <v>679</v>
      </c>
      <c r="DT23" s="45" t="s">
        <v>679</v>
      </c>
      <c r="DU23" s="45" t="s">
        <v>679</v>
      </c>
      <c r="DV23" s="45" t="s">
        <v>679</v>
      </c>
      <c r="DW23" s="45" t="s">
        <v>679</v>
      </c>
      <c r="DX23" s="45" t="s">
        <v>679</v>
      </c>
      <c r="DY23" s="45" t="s">
        <v>679</v>
      </c>
      <c r="DZ23" s="45" t="s">
        <v>679</v>
      </c>
      <c r="EA23" s="45" t="s">
        <v>679</v>
      </c>
      <c r="EB23" s="45" t="s">
        <v>679</v>
      </c>
      <c r="EC23" s="45" t="s">
        <v>679</v>
      </c>
      <c r="ED23" s="45" t="s">
        <v>679</v>
      </c>
      <c r="EE23" s="45" t="s">
        <v>679</v>
      </c>
      <c r="EF23" s="45" t="s">
        <v>679</v>
      </c>
      <c r="EG23" s="45" t="s">
        <v>679</v>
      </c>
      <c r="EH23" s="45" t="s">
        <v>679</v>
      </c>
      <c r="EI23" s="45" t="s">
        <v>679</v>
      </c>
      <c r="EJ23" s="45" t="s">
        <v>679</v>
      </c>
      <c r="EK23" s="45" t="s">
        <v>679</v>
      </c>
      <c r="EL23" s="45" t="s">
        <v>679</v>
      </c>
      <c r="EM23" s="45" t="s">
        <v>679</v>
      </c>
      <c r="EN23" s="45" t="s">
        <v>679</v>
      </c>
      <c r="EO23" s="45" t="s">
        <v>679</v>
      </c>
      <c r="EP23" s="45" t="s">
        <v>679</v>
      </c>
      <c r="EQ23" s="45" t="s">
        <v>679</v>
      </c>
      <c r="ER23" s="45" t="s">
        <v>679</v>
      </c>
      <c r="ES23" s="45" t="s">
        <v>679</v>
      </c>
      <c r="ET23" s="45" t="s">
        <v>679</v>
      </c>
      <c r="EU23" s="45" t="s">
        <v>679</v>
      </c>
      <c r="EV23" s="45" t="s">
        <v>679</v>
      </c>
      <c r="EW23" s="45" t="s">
        <v>679</v>
      </c>
      <c r="EX23" s="45" t="s">
        <v>679</v>
      </c>
      <c r="EY23" s="45" t="s">
        <v>679</v>
      </c>
      <c r="EZ23" s="45" t="s">
        <v>679</v>
      </c>
      <c r="FA23" s="45" t="s">
        <v>679</v>
      </c>
      <c r="FB23" s="45" t="s">
        <v>679</v>
      </c>
      <c r="FC23" s="45" t="s">
        <v>679</v>
      </c>
      <c r="FD23" s="45" t="s">
        <v>679</v>
      </c>
      <c r="FE23" s="45" t="s">
        <v>679</v>
      </c>
      <c r="FF23" s="45" t="s">
        <v>679</v>
      </c>
      <c r="FG23" s="45" t="s">
        <v>679</v>
      </c>
      <c r="FH23" s="45" t="s">
        <v>679</v>
      </c>
      <c r="FI23" s="45" t="s">
        <v>679</v>
      </c>
      <c r="FJ23" s="45" t="s">
        <v>679</v>
      </c>
      <c r="FK23" s="45" t="s">
        <v>679</v>
      </c>
      <c r="FL23" s="45" t="s">
        <v>679</v>
      </c>
      <c r="FM23" s="45" t="s">
        <v>679</v>
      </c>
      <c r="FN23" s="45" t="s">
        <v>679</v>
      </c>
      <c r="FO23" s="45" t="s">
        <v>679</v>
      </c>
      <c r="FP23" s="45" t="s">
        <v>679</v>
      </c>
      <c r="FQ23" s="45" t="s">
        <v>679</v>
      </c>
      <c r="FR23" s="45" t="s">
        <v>679</v>
      </c>
      <c r="FS23" s="45" t="s">
        <v>679</v>
      </c>
      <c r="FT23" s="45" t="s">
        <v>679</v>
      </c>
      <c r="FU23" s="45" t="s">
        <v>679</v>
      </c>
      <c r="FV23" s="45" t="s">
        <v>679</v>
      </c>
      <c r="FW23" s="45" t="s">
        <v>679</v>
      </c>
      <c r="FX23" s="45" t="s">
        <v>679</v>
      </c>
      <c r="FY23" s="45" t="s">
        <v>679</v>
      </c>
      <c r="FZ23" s="45" t="s">
        <v>679</v>
      </c>
      <c r="GA23" s="45" t="s">
        <v>679</v>
      </c>
      <c r="GB23" s="45" t="s">
        <v>679</v>
      </c>
      <c r="GC23" s="45" t="s">
        <v>679</v>
      </c>
      <c r="GD23" s="45" t="s">
        <v>679</v>
      </c>
      <c r="GE23" s="45" t="s">
        <v>679</v>
      </c>
      <c r="GF23" s="45" t="s">
        <v>679</v>
      </c>
      <c r="GG23" s="45" t="s">
        <v>679</v>
      </c>
      <c r="GH23" s="45" t="s">
        <v>679</v>
      </c>
      <c r="GI23" s="45" t="s">
        <v>679</v>
      </c>
      <c r="GJ23" s="45" t="s">
        <v>679</v>
      </c>
      <c r="GK23" s="45" t="s">
        <v>679</v>
      </c>
      <c r="GL23" s="45" t="s">
        <v>679</v>
      </c>
      <c r="GM23" s="45" t="s">
        <v>679</v>
      </c>
      <c r="GN23" s="45" t="s">
        <v>679</v>
      </c>
      <c r="GO23" s="45" t="s">
        <v>679</v>
      </c>
      <c r="GP23" s="45" t="s">
        <v>679</v>
      </c>
      <c r="GQ23" s="45" t="s">
        <v>679</v>
      </c>
      <c r="GR23" s="45" t="s">
        <v>679</v>
      </c>
      <c r="GS23" s="45" t="s">
        <v>679</v>
      </c>
      <c r="GT23" s="45" t="s">
        <v>679</v>
      </c>
      <c r="GU23" s="45" t="s">
        <v>679</v>
      </c>
      <c r="GV23" s="45" t="s">
        <v>679</v>
      </c>
      <c r="GW23" s="45" t="s">
        <v>679</v>
      </c>
      <c r="GX23" s="45" t="s">
        <v>679</v>
      </c>
      <c r="GY23" s="45" t="s">
        <v>679</v>
      </c>
      <c r="GZ23" s="45" t="s">
        <v>679</v>
      </c>
      <c r="HA23" s="45" t="s">
        <v>679</v>
      </c>
      <c r="HB23" s="45" t="s">
        <v>679</v>
      </c>
      <c r="HC23" s="45" t="s">
        <v>679</v>
      </c>
      <c r="HD23" s="45" t="s">
        <v>679</v>
      </c>
      <c r="HE23" s="45" t="s">
        <v>679</v>
      </c>
      <c r="HF23" s="45" t="s">
        <v>679</v>
      </c>
      <c r="HG23" s="45" t="s">
        <v>679</v>
      </c>
      <c r="HH23" s="45" t="s">
        <v>679</v>
      </c>
      <c r="HI23" s="45" t="s">
        <v>679</v>
      </c>
      <c r="HJ23" s="45" t="s">
        <v>679</v>
      </c>
      <c r="HK23" s="45" t="s">
        <v>679</v>
      </c>
      <c r="HL23" s="45" t="s">
        <v>679</v>
      </c>
      <c r="HM23" s="45" t="s">
        <v>679</v>
      </c>
      <c r="HN23" s="45" t="s">
        <v>679</v>
      </c>
      <c r="HO23" s="45" t="s">
        <v>679</v>
      </c>
      <c r="HP23" s="45" t="s">
        <v>679</v>
      </c>
      <c r="HQ23" s="45" t="s">
        <v>679</v>
      </c>
      <c r="HR23" s="45" t="s">
        <v>679</v>
      </c>
      <c r="HS23" s="45" t="s">
        <v>679</v>
      </c>
      <c r="HT23" s="45" t="s">
        <v>679</v>
      </c>
      <c r="HU23" s="45" t="s">
        <v>679</v>
      </c>
      <c r="HV23" s="45" t="s">
        <v>679</v>
      </c>
      <c r="HW23" s="45">
        <v>134.37400000000005</v>
      </c>
      <c r="HX23" s="45">
        <v>-36.587999999999994</v>
      </c>
      <c r="HY23" s="45">
        <v>4376</v>
      </c>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c r="IY23" s="45"/>
      <c r="IZ23" s="45"/>
      <c r="JA23" s="45"/>
      <c r="JB23" s="45"/>
      <c r="JC23" s="45"/>
      <c r="JD23" s="45"/>
    </row>
    <row r="24" spans="1:264" ht="17.100000000000001" customHeight="1">
      <c r="A24" s="2">
        <v>1973</v>
      </c>
      <c r="B24" s="45" t="s">
        <v>679</v>
      </c>
      <c r="C24" s="45" t="s">
        <v>679</v>
      </c>
      <c r="D24" s="45" t="s">
        <v>679</v>
      </c>
      <c r="E24" s="45" t="s">
        <v>679</v>
      </c>
      <c r="F24" s="45" t="s">
        <v>679</v>
      </c>
      <c r="G24" s="45" t="s">
        <v>679</v>
      </c>
      <c r="H24" s="45" t="s">
        <v>679</v>
      </c>
      <c r="I24" s="45" t="s">
        <v>679</v>
      </c>
      <c r="J24" s="45" t="s">
        <v>679</v>
      </c>
      <c r="K24" s="45" t="s">
        <v>679</v>
      </c>
      <c r="L24" s="45" t="s">
        <v>679</v>
      </c>
      <c r="M24" s="45" t="s">
        <v>679</v>
      </c>
      <c r="N24" s="45" t="s">
        <v>679</v>
      </c>
      <c r="O24" s="45" t="s">
        <v>679</v>
      </c>
      <c r="P24" s="45" t="s">
        <v>679</v>
      </c>
      <c r="Q24" s="45" t="s">
        <v>679</v>
      </c>
      <c r="R24" s="45" t="s">
        <v>679</v>
      </c>
      <c r="S24" s="45" t="s">
        <v>679</v>
      </c>
      <c r="T24" s="45" t="s">
        <v>679</v>
      </c>
      <c r="U24" s="45" t="s">
        <v>679</v>
      </c>
      <c r="V24" s="45" t="s">
        <v>679</v>
      </c>
      <c r="W24" s="45" t="s">
        <v>679</v>
      </c>
      <c r="X24" s="45" t="s">
        <v>679</v>
      </c>
      <c r="Y24" s="45" t="s">
        <v>679</v>
      </c>
      <c r="Z24" s="45" t="s">
        <v>679</v>
      </c>
      <c r="AA24" s="45" t="s">
        <v>679</v>
      </c>
      <c r="AB24" s="45" t="s">
        <v>679</v>
      </c>
      <c r="AC24" s="45" t="s">
        <v>679</v>
      </c>
      <c r="AD24" s="45" t="s">
        <v>679</v>
      </c>
      <c r="AE24" s="45" t="s">
        <v>679</v>
      </c>
      <c r="AF24" s="45" t="s">
        <v>679</v>
      </c>
      <c r="AG24" s="45" t="s">
        <v>679</v>
      </c>
      <c r="AH24" s="45" t="s">
        <v>679</v>
      </c>
      <c r="AI24" s="45" t="s">
        <v>679</v>
      </c>
      <c r="AJ24" s="45" t="s">
        <v>679</v>
      </c>
      <c r="AK24" s="45" t="s">
        <v>679</v>
      </c>
      <c r="AL24" s="45" t="s">
        <v>679</v>
      </c>
      <c r="AM24" s="45" t="s">
        <v>679</v>
      </c>
      <c r="AN24" s="45" t="s">
        <v>679</v>
      </c>
      <c r="AO24" s="45" t="s">
        <v>679</v>
      </c>
      <c r="AP24" s="45" t="s">
        <v>679</v>
      </c>
      <c r="AQ24" s="45" t="s">
        <v>679</v>
      </c>
      <c r="AR24" s="45" t="s">
        <v>679</v>
      </c>
      <c r="AS24" s="45" t="s">
        <v>679</v>
      </c>
      <c r="AT24" s="45" t="s">
        <v>679</v>
      </c>
      <c r="AU24" s="45" t="s">
        <v>679</v>
      </c>
      <c r="AV24" s="45" t="s">
        <v>679</v>
      </c>
      <c r="AW24" s="45" t="s">
        <v>679</v>
      </c>
      <c r="AX24" s="45" t="s">
        <v>679</v>
      </c>
      <c r="AY24" s="45" t="s">
        <v>679</v>
      </c>
      <c r="AZ24" s="45" t="s">
        <v>679</v>
      </c>
      <c r="BA24" s="45" t="s">
        <v>679</v>
      </c>
      <c r="BB24" s="45" t="s">
        <v>679</v>
      </c>
      <c r="BC24" s="45" t="s">
        <v>679</v>
      </c>
      <c r="BD24" s="45" t="s">
        <v>679</v>
      </c>
      <c r="BE24" s="45" t="s">
        <v>679</v>
      </c>
      <c r="BF24" s="45" t="s">
        <v>679</v>
      </c>
      <c r="BG24" s="45" t="s">
        <v>679</v>
      </c>
      <c r="BH24" s="45" t="s">
        <v>679</v>
      </c>
      <c r="BI24" s="45" t="s">
        <v>679</v>
      </c>
      <c r="BJ24" s="45" t="s">
        <v>679</v>
      </c>
      <c r="BK24" s="45" t="s">
        <v>679</v>
      </c>
      <c r="BL24" s="45" t="s">
        <v>679</v>
      </c>
      <c r="BM24" s="45" t="s">
        <v>679</v>
      </c>
      <c r="BN24" s="45" t="s">
        <v>679</v>
      </c>
      <c r="BO24" s="45" t="s">
        <v>679</v>
      </c>
      <c r="BP24" s="45" t="s">
        <v>679</v>
      </c>
      <c r="BQ24" s="45" t="s">
        <v>679</v>
      </c>
      <c r="BR24" s="45" t="s">
        <v>679</v>
      </c>
      <c r="BS24" s="45" t="s">
        <v>679</v>
      </c>
      <c r="BT24" s="45" t="s">
        <v>679</v>
      </c>
      <c r="BU24" s="45" t="s">
        <v>679</v>
      </c>
      <c r="BV24" s="45" t="s">
        <v>679</v>
      </c>
      <c r="BW24" s="45" t="s">
        <v>679</v>
      </c>
      <c r="BX24" s="45" t="s">
        <v>679</v>
      </c>
      <c r="BY24" s="45" t="s">
        <v>679</v>
      </c>
      <c r="BZ24" s="45" t="s">
        <v>679</v>
      </c>
      <c r="CA24" s="45" t="s">
        <v>679</v>
      </c>
      <c r="CB24" s="45" t="s">
        <v>679</v>
      </c>
      <c r="CC24" s="45" t="s">
        <v>679</v>
      </c>
      <c r="CD24" s="45" t="s">
        <v>679</v>
      </c>
      <c r="CE24" s="45" t="s">
        <v>679</v>
      </c>
      <c r="CF24" s="45" t="s">
        <v>679</v>
      </c>
      <c r="CG24" s="45" t="s">
        <v>679</v>
      </c>
      <c r="CH24" s="45" t="s">
        <v>679</v>
      </c>
      <c r="CI24" s="45" t="s">
        <v>679</v>
      </c>
      <c r="CJ24" s="45" t="s">
        <v>679</v>
      </c>
      <c r="CK24" s="45" t="s">
        <v>679</v>
      </c>
      <c r="CL24" s="45" t="s">
        <v>679</v>
      </c>
      <c r="CM24" s="45" t="s">
        <v>679</v>
      </c>
      <c r="CN24" s="45" t="s">
        <v>679</v>
      </c>
      <c r="CO24" s="45" t="s">
        <v>679</v>
      </c>
      <c r="CP24" s="45" t="s">
        <v>679</v>
      </c>
      <c r="CQ24" s="45" t="s">
        <v>679</v>
      </c>
      <c r="CR24" s="45" t="s">
        <v>679</v>
      </c>
      <c r="CS24" s="45" t="s">
        <v>679</v>
      </c>
      <c r="CT24" s="45" t="s">
        <v>679</v>
      </c>
      <c r="CU24" s="45" t="s">
        <v>679</v>
      </c>
      <c r="CV24" s="45" t="s">
        <v>679</v>
      </c>
      <c r="CW24" s="45" t="s">
        <v>679</v>
      </c>
      <c r="CX24" s="45" t="s">
        <v>679</v>
      </c>
      <c r="CY24" s="45" t="s">
        <v>679</v>
      </c>
      <c r="CZ24" s="45" t="s">
        <v>679</v>
      </c>
      <c r="DA24" s="45" t="s">
        <v>679</v>
      </c>
      <c r="DB24" s="45" t="s">
        <v>679</v>
      </c>
      <c r="DC24" s="45" t="s">
        <v>679</v>
      </c>
      <c r="DD24" s="45" t="s">
        <v>679</v>
      </c>
      <c r="DE24" s="45" t="s">
        <v>679</v>
      </c>
      <c r="DF24" s="45" t="s">
        <v>679</v>
      </c>
      <c r="DG24" s="45" t="s">
        <v>679</v>
      </c>
      <c r="DH24" s="45" t="s">
        <v>679</v>
      </c>
      <c r="DI24" s="45" t="s">
        <v>679</v>
      </c>
      <c r="DJ24" s="45" t="s">
        <v>679</v>
      </c>
      <c r="DK24" s="45" t="s">
        <v>679</v>
      </c>
      <c r="DL24" s="45" t="s">
        <v>679</v>
      </c>
      <c r="DM24" s="45" t="s">
        <v>679</v>
      </c>
      <c r="DN24" s="45" t="s">
        <v>679</v>
      </c>
      <c r="DO24" s="45" t="s">
        <v>679</v>
      </c>
      <c r="DP24" s="45" t="s">
        <v>679</v>
      </c>
      <c r="DQ24" s="45" t="s">
        <v>679</v>
      </c>
      <c r="DR24" s="45" t="s">
        <v>679</v>
      </c>
      <c r="DS24" s="45" t="s">
        <v>679</v>
      </c>
      <c r="DT24" s="45" t="s">
        <v>679</v>
      </c>
      <c r="DU24" s="45" t="s">
        <v>679</v>
      </c>
      <c r="DV24" s="45" t="s">
        <v>679</v>
      </c>
      <c r="DW24" s="45" t="s">
        <v>679</v>
      </c>
      <c r="DX24" s="45" t="s">
        <v>679</v>
      </c>
      <c r="DY24" s="45" t="s">
        <v>679</v>
      </c>
      <c r="DZ24" s="45" t="s">
        <v>679</v>
      </c>
      <c r="EA24" s="45" t="s">
        <v>679</v>
      </c>
      <c r="EB24" s="45" t="s">
        <v>679</v>
      </c>
      <c r="EC24" s="45" t="s">
        <v>679</v>
      </c>
      <c r="ED24" s="45" t="s">
        <v>679</v>
      </c>
      <c r="EE24" s="45" t="s">
        <v>679</v>
      </c>
      <c r="EF24" s="45" t="s">
        <v>679</v>
      </c>
      <c r="EG24" s="45" t="s">
        <v>679</v>
      </c>
      <c r="EH24" s="45" t="s">
        <v>679</v>
      </c>
      <c r="EI24" s="45" t="s">
        <v>679</v>
      </c>
      <c r="EJ24" s="45" t="s">
        <v>679</v>
      </c>
      <c r="EK24" s="45" t="s">
        <v>679</v>
      </c>
      <c r="EL24" s="45" t="s">
        <v>679</v>
      </c>
      <c r="EM24" s="45" t="s">
        <v>679</v>
      </c>
      <c r="EN24" s="45" t="s">
        <v>679</v>
      </c>
      <c r="EO24" s="45" t="s">
        <v>679</v>
      </c>
      <c r="EP24" s="45" t="s">
        <v>679</v>
      </c>
      <c r="EQ24" s="45" t="s">
        <v>679</v>
      </c>
      <c r="ER24" s="45" t="s">
        <v>679</v>
      </c>
      <c r="ES24" s="45" t="s">
        <v>679</v>
      </c>
      <c r="ET24" s="45" t="s">
        <v>679</v>
      </c>
      <c r="EU24" s="45" t="s">
        <v>679</v>
      </c>
      <c r="EV24" s="45" t="s">
        <v>679</v>
      </c>
      <c r="EW24" s="45" t="s">
        <v>679</v>
      </c>
      <c r="EX24" s="45" t="s">
        <v>679</v>
      </c>
      <c r="EY24" s="45" t="s">
        <v>679</v>
      </c>
      <c r="EZ24" s="45" t="s">
        <v>679</v>
      </c>
      <c r="FA24" s="45" t="s">
        <v>679</v>
      </c>
      <c r="FB24" s="45" t="s">
        <v>679</v>
      </c>
      <c r="FC24" s="45" t="s">
        <v>679</v>
      </c>
      <c r="FD24" s="45" t="s">
        <v>679</v>
      </c>
      <c r="FE24" s="45" t="s">
        <v>679</v>
      </c>
      <c r="FF24" s="45" t="s">
        <v>679</v>
      </c>
      <c r="FG24" s="45" t="s">
        <v>679</v>
      </c>
      <c r="FH24" s="45" t="s">
        <v>679</v>
      </c>
      <c r="FI24" s="45" t="s">
        <v>679</v>
      </c>
      <c r="FJ24" s="45" t="s">
        <v>679</v>
      </c>
      <c r="FK24" s="45" t="s">
        <v>679</v>
      </c>
      <c r="FL24" s="45" t="s">
        <v>679</v>
      </c>
      <c r="FM24" s="45" t="s">
        <v>679</v>
      </c>
      <c r="FN24" s="45" t="s">
        <v>679</v>
      </c>
      <c r="FO24" s="45" t="s">
        <v>679</v>
      </c>
      <c r="FP24" s="45" t="s">
        <v>679</v>
      </c>
      <c r="FQ24" s="45" t="s">
        <v>679</v>
      </c>
      <c r="FR24" s="45" t="s">
        <v>679</v>
      </c>
      <c r="FS24" s="45" t="s">
        <v>679</v>
      </c>
      <c r="FT24" s="45" t="s">
        <v>679</v>
      </c>
      <c r="FU24" s="45" t="s">
        <v>679</v>
      </c>
      <c r="FV24" s="45" t="s">
        <v>679</v>
      </c>
      <c r="FW24" s="45" t="s">
        <v>679</v>
      </c>
      <c r="FX24" s="45" t="s">
        <v>679</v>
      </c>
      <c r="FY24" s="45" t="s">
        <v>679</v>
      </c>
      <c r="FZ24" s="45" t="s">
        <v>679</v>
      </c>
      <c r="GA24" s="45" t="s">
        <v>679</v>
      </c>
      <c r="GB24" s="45" t="s">
        <v>679</v>
      </c>
      <c r="GC24" s="45" t="s">
        <v>679</v>
      </c>
      <c r="GD24" s="45" t="s">
        <v>679</v>
      </c>
      <c r="GE24" s="45" t="s">
        <v>679</v>
      </c>
      <c r="GF24" s="45" t="s">
        <v>679</v>
      </c>
      <c r="GG24" s="45" t="s">
        <v>679</v>
      </c>
      <c r="GH24" s="45" t="s">
        <v>679</v>
      </c>
      <c r="GI24" s="45" t="s">
        <v>679</v>
      </c>
      <c r="GJ24" s="45" t="s">
        <v>679</v>
      </c>
      <c r="GK24" s="45" t="s">
        <v>679</v>
      </c>
      <c r="GL24" s="45" t="s">
        <v>679</v>
      </c>
      <c r="GM24" s="45" t="s">
        <v>679</v>
      </c>
      <c r="GN24" s="45" t="s">
        <v>679</v>
      </c>
      <c r="GO24" s="45" t="s">
        <v>679</v>
      </c>
      <c r="GP24" s="45" t="s">
        <v>679</v>
      </c>
      <c r="GQ24" s="45" t="s">
        <v>679</v>
      </c>
      <c r="GR24" s="45" t="s">
        <v>679</v>
      </c>
      <c r="GS24" s="45" t="s">
        <v>679</v>
      </c>
      <c r="GT24" s="45" t="s">
        <v>679</v>
      </c>
      <c r="GU24" s="45" t="s">
        <v>679</v>
      </c>
      <c r="GV24" s="45" t="s">
        <v>679</v>
      </c>
      <c r="GW24" s="45" t="s">
        <v>679</v>
      </c>
      <c r="GX24" s="45" t="s">
        <v>679</v>
      </c>
      <c r="GY24" s="45" t="s">
        <v>679</v>
      </c>
      <c r="GZ24" s="45" t="s">
        <v>679</v>
      </c>
      <c r="HA24" s="45" t="s">
        <v>679</v>
      </c>
      <c r="HB24" s="45" t="s">
        <v>679</v>
      </c>
      <c r="HC24" s="45" t="s">
        <v>679</v>
      </c>
      <c r="HD24" s="45" t="s">
        <v>679</v>
      </c>
      <c r="HE24" s="45" t="s">
        <v>679</v>
      </c>
      <c r="HF24" s="45" t="s">
        <v>679</v>
      </c>
      <c r="HG24" s="45" t="s">
        <v>679</v>
      </c>
      <c r="HH24" s="45" t="s">
        <v>679</v>
      </c>
      <c r="HI24" s="45" t="s">
        <v>679</v>
      </c>
      <c r="HJ24" s="45" t="s">
        <v>679</v>
      </c>
      <c r="HK24" s="45" t="s">
        <v>679</v>
      </c>
      <c r="HL24" s="45" t="s">
        <v>679</v>
      </c>
      <c r="HM24" s="45" t="s">
        <v>679</v>
      </c>
      <c r="HN24" s="45" t="s">
        <v>679</v>
      </c>
      <c r="HO24" s="45" t="s">
        <v>679</v>
      </c>
      <c r="HP24" s="45" t="s">
        <v>679</v>
      </c>
      <c r="HQ24" s="45" t="s">
        <v>679</v>
      </c>
      <c r="HR24" s="45" t="s">
        <v>679</v>
      </c>
      <c r="HS24" s="45" t="s">
        <v>679</v>
      </c>
      <c r="HT24" s="45" t="s">
        <v>679</v>
      </c>
      <c r="HU24" s="45" t="s">
        <v>679</v>
      </c>
      <c r="HV24" s="45" t="s">
        <v>679</v>
      </c>
      <c r="HW24" s="45">
        <v>143.98200000000003</v>
      </c>
      <c r="HX24" s="45">
        <v>-33.811999999999045</v>
      </c>
      <c r="HY24" s="45">
        <v>4614</v>
      </c>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c r="IY24" s="45"/>
      <c r="IZ24" s="45"/>
      <c r="JA24" s="45"/>
      <c r="JB24" s="45"/>
      <c r="JC24" s="45"/>
      <c r="JD24" s="45"/>
    </row>
    <row r="25" spans="1:264" ht="17.100000000000001" customHeight="1">
      <c r="A25" s="2">
        <v>1974</v>
      </c>
      <c r="B25" s="45" t="s">
        <v>679</v>
      </c>
      <c r="C25" s="45" t="s">
        <v>679</v>
      </c>
      <c r="D25" s="45" t="s">
        <v>679</v>
      </c>
      <c r="E25" s="45" t="s">
        <v>679</v>
      </c>
      <c r="F25" s="45" t="s">
        <v>679</v>
      </c>
      <c r="G25" s="45" t="s">
        <v>679</v>
      </c>
      <c r="H25" s="45" t="s">
        <v>679</v>
      </c>
      <c r="I25" s="45" t="s">
        <v>679</v>
      </c>
      <c r="J25" s="45" t="s">
        <v>679</v>
      </c>
      <c r="K25" s="45" t="s">
        <v>679</v>
      </c>
      <c r="L25" s="45" t="s">
        <v>679</v>
      </c>
      <c r="M25" s="45" t="s">
        <v>679</v>
      </c>
      <c r="N25" s="45" t="s">
        <v>679</v>
      </c>
      <c r="O25" s="45" t="s">
        <v>679</v>
      </c>
      <c r="P25" s="45" t="s">
        <v>679</v>
      </c>
      <c r="Q25" s="45" t="s">
        <v>679</v>
      </c>
      <c r="R25" s="45" t="s">
        <v>679</v>
      </c>
      <c r="S25" s="45" t="s">
        <v>679</v>
      </c>
      <c r="T25" s="45" t="s">
        <v>679</v>
      </c>
      <c r="U25" s="45" t="s">
        <v>679</v>
      </c>
      <c r="V25" s="45" t="s">
        <v>679</v>
      </c>
      <c r="W25" s="45" t="s">
        <v>679</v>
      </c>
      <c r="X25" s="45" t="s">
        <v>679</v>
      </c>
      <c r="Y25" s="45" t="s">
        <v>679</v>
      </c>
      <c r="Z25" s="45" t="s">
        <v>679</v>
      </c>
      <c r="AA25" s="45" t="s">
        <v>679</v>
      </c>
      <c r="AB25" s="45" t="s">
        <v>679</v>
      </c>
      <c r="AC25" s="45" t="s">
        <v>679</v>
      </c>
      <c r="AD25" s="45" t="s">
        <v>679</v>
      </c>
      <c r="AE25" s="45" t="s">
        <v>679</v>
      </c>
      <c r="AF25" s="45" t="s">
        <v>679</v>
      </c>
      <c r="AG25" s="45" t="s">
        <v>679</v>
      </c>
      <c r="AH25" s="45" t="s">
        <v>679</v>
      </c>
      <c r="AI25" s="45" t="s">
        <v>679</v>
      </c>
      <c r="AJ25" s="45" t="s">
        <v>679</v>
      </c>
      <c r="AK25" s="45" t="s">
        <v>679</v>
      </c>
      <c r="AL25" s="45" t="s">
        <v>679</v>
      </c>
      <c r="AM25" s="45" t="s">
        <v>679</v>
      </c>
      <c r="AN25" s="45" t="s">
        <v>679</v>
      </c>
      <c r="AO25" s="45" t="s">
        <v>679</v>
      </c>
      <c r="AP25" s="45" t="s">
        <v>679</v>
      </c>
      <c r="AQ25" s="45" t="s">
        <v>679</v>
      </c>
      <c r="AR25" s="45" t="s">
        <v>679</v>
      </c>
      <c r="AS25" s="45" t="s">
        <v>679</v>
      </c>
      <c r="AT25" s="45" t="s">
        <v>679</v>
      </c>
      <c r="AU25" s="45" t="s">
        <v>679</v>
      </c>
      <c r="AV25" s="45" t="s">
        <v>679</v>
      </c>
      <c r="AW25" s="45" t="s">
        <v>679</v>
      </c>
      <c r="AX25" s="45" t="s">
        <v>679</v>
      </c>
      <c r="AY25" s="45" t="s">
        <v>679</v>
      </c>
      <c r="AZ25" s="45" t="s">
        <v>679</v>
      </c>
      <c r="BA25" s="45" t="s">
        <v>679</v>
      </c>
      <c r="BB25" s="45" t="s">
        <v>679</v>
      </c>
      <c r="BC25" s="45" t="s">
        <v>679</v>
      </c>
      <c r="BD25" s="45" t="s">
        <v>679</v>
      </c>
      <c r="BE25" s="45" t="s">
        <v>679</v>
      </c>
      <c r="BF25" s="45" t="s">
        <v>679</v>
      </c>
      <c r="BG25" s="45" t="s">
        <v>679</v>
      </c>
      <c r="BH25" s="45" t="s">
        <v>679</v>
      </c>
      <c r="BI25" s="45" t="s">
        <v>679</v>
      </c>
      <c r="BJ25" s="45" t="s">
        <v>679</v>
      </c>
      <c r="BK25" s="45" t="s">
        <v>679</v>
      </c>
      <c r="BL25" s="45" t="s">
        <v>679</v>
      </c>
      <c r="BM25" s="45" t="s">
        <v>679</v>
      </c>
      <c r="BN25" s="45" t="s">
        <v>679</v>
      </c>
      <c r="BO25" s="45" t="s">
        <v>679</v>
      </c>
      <c r="BP25" s="45" t="s">
        <v>679</v>
      </c>
      <c r="BQ25" s="45" t="s">
        <v>679</v>
      </c>
      <c r="BR25" s="45" t="s">
        <v>679</v>
      </c>
      <c r="BS25" s="45" t="s">
        <v>679</v>
      </c>
      <c r="BT25" s="45" t="s">
        <v>679</v>
      </c>
      <c r="BU25" s="45" t="s">
        <v>679</v>
      </c>
      <c r="BV25" s="45" t="s">
        <v>679</v>
      </c>
      <c r="BW25" s="45" t="s">
        <v>679</v>
      </c>
      <c r="BX25" s="45" t="s">
        <v>679</v>
      </c>
      <c r="BY25" s="45" t="s">
        <v>679</v>
      </c>
      <c r="BZ25" s="45" t="s">
        <v>679</v>
      </c>
      <c r="CA25" s="45" t="s">
        <v>679</v>
      </c>
      <c r="CB25" s="45" t="s">
        <v>679</v>
      </c>
      <c r="CC25" s="45" t="s">
        <v>679</v>
      </c>
      <c r="CD25" s="45" t="s">
        <v>679</v>
      </c>
      <c r="CE25" s="45" t="s">
        <v>679</v>
      </c>
      <c r="CF25" s="45" t="s">
        <v>679</v>
      </c>
      <c r="CG25" s="45" t="s">
        <v>679</v>
      </c>
      <c r="CH25" s="45" t="s">
        <v>679</v>
      </c>
      <c r="CI25" s="45" t="s">
        <v>679</v>
      </c>
      <c r="CJ25" s="45" t="s">
        <v>679</v>
      </c>
      <c r="CK25" s="45" t="s">
        <v>679</v>
      </c>
      <c r="CL25" s="45" t="s">
        <v>679</v>
      </c>
      <c r="CM25" s="45" t="s">
        <v>679</v>
      </c>
      <c r="CN25" s="45" t="s">
        <v>679</v>
      </c>
      <c r="CO25" s="45" t="s">
        <v>679</v>
      </c>
      <c r="CP25" s="45" t="s">
        <v>679</v>
      </c>
      <c r="CQ25" s="45" t="s">
        <v>679</v>
      </c>
      <c r="CR25" s="45" t="s">
        <v>679</v>
      </c>
      <c r="CS25" s="45" t="s">
        <v>679</v>
      </c>
      <c r="CT25" s="45" t="s">
        <v>679</v>
      </c>
      <c r="CU25" s="45" t="s">
        <v>679</v>
      </c>
      <c r="CV25" s="45" t="s">
        <v>679</v>
      </c>
      <c r="CW25" s="45" t="s">
        <v>679</v>
      </c>
      <c r="CX25" s="45" t="s">
        <v>679</v>
      </c>
      <c r="CY25" s="45" t="s">
        <v>679</v>
      </c>
      <c r="CZ25" s="45" t="s">
        <v>679</v>
      </c>
      <c r="DA25" s="45" t="s">
        <v>679</v>
      </c>
      <c r="DB25" s="45" t="s">
        <v>679</v>
      </c>
      <c r="DC25" s="45" t="s">
        <v>679</v>
      </c>
      <c r="DD25" s="45" t="s">
        <v>679</v>
      </c>
      <c r="DE25" s="45" t="s">
        <v>679</v>
      </c>
      <c r="DF25" s="45" t="s">
        <v>679</v>
      </c>
      <c r="DG25" s="45" t="s">
        <v>679</v>
      </c>
      <c r="DH25" s="45" t="s">
        <v>679</v>
      </c>
      <c r="DI25" s="45" t="s">
        <v>679</v>
      </c>
      <c r="DJ25" s="45" t="s">
        <v>679</v>
      </c>
      <c r="DK25" s="45" t="s">
        <v>679</v>
      </c>
      <c r="DL25" s="45" t="s">
        <v>679</v>
      </c>
      <c r="DM25" s="45" t="s">
        <v>679</v>
      </c>
      <c r="DN25" s="45" t="s">
        <v>679</v>
      </c>
      <c r="DO25" s="45" t="s">
        <v>679</v>
      </c>
      <c r="DP25" s="45" t="s">
        <v>679</v>
      </c>
      <c r="DQ25" s="45" t="s">
        <v>679</v>
      </c>
      <c r="DR25" s="45" t="s">
        <v>679</v>
      </c>
      <c r="DS25" s="45" t="s">
        <v>679</v>
      </c>
      <c r="DT25" s="45" t="s">
        <v>679</v>
      </c>
      <c r="DU25" s="45" t="s">
        <v>679</v>
      </c>
      <c r="DV25" s="45" t="s">
        <v>679</v>
      </c>
      <c r="DW25" s="45" t="s">
        <v>679</v>
      </c>
      <c r="DX25" s="45" t="s">
        <v>679</v>
      </c>
      <c r="DY25" s="45" t="s">
        <v>679</v>
      </c>
      <c r="DZ25" s="45" t="s">
        <v>679</v>
      </c>
      <c r="EA25" s="45" t="s">
        <v>679</v>
      </c>
      <c r="EB25" s="45" t="s">
        <v>679</v>
      </c>
      <c r="EC25" s="45" t="s">
        <v>679</v>
      </c>
      <c r="ED25" s="45" t="s">
        <v>679</v>
      </c>
      <c r="EE25" s="45" t="s">
        <v>679</v>
      </c>
      <c r="EF25" s="45" t="s">
        <v>679</v>
      </c>
      <c r="EG25" s="45" t="s">
        <v>679</v>
      </c>
      <c r="EH25" s="45" t="s">
        <v>679</v>
      </c>
      <c r="EI25" s="45" t="s">
        <v>679</v>
      </c>
      <c r="EJ25" s="45" t="s">
        <v>679</v>
      </c>
      <c r="EK25" s="45" t="s">
        <v>679</v>
      </c>
      <c r="EL25" s="45" t="s">
        <v>679</v>
      </c>
      <c r="EM25" s="45" t="s">
        <v>679</v>
      </c>
      <c r="EN25" s="45" t="s">
        <v>679</v>
      </c>
      <c r="EO25" s="45" t="s">
        <v>679</v>
      </c>
      <c r="EP25" s="45" t="s">
        <v>679</v>
      </c>
      <c r="EQ25" s="45" t="s">
        <v>679</v>
      </c>
      <c r="ER25" s="45" t="s">
        <v>679</v>
      </c>
      <c r="ES25" s="45" t="s">
        <v>679</v>
      </c>
      <c r="ET25" s="45" t="s">
        <v>679</v>
      </c>
      <c r="EU25" s="45" t="s">
        <v>679</v>
      </c>
      <c r="EV25" s="45" t="s">
        <v>679</v>
      </c>
      <c r="EW25" s="45" t="s">
        <v>679</v>
      </c>
      <c r="EX25" s="45" t="s">
        <v>679</v>
      </c>
      <c r="EY25" s="45" t="s">
        <v>679</v>
      </c>
      <c r="EZ25" s="45" t="s">
        <v>679</v>
      </c>
      <c r="FA25" s="45" t="s">
        <v>679</v>
      </c>
      <c r="FB25" s="45" t="s">
        <v>679</v>
      </c>
      <c r="FC25" s="45" t="s">
        <v>679</v>
      </c>
      <c r="FD25" s="45" t="s">
        <v>679</v>
      </c>
      <c r="FE25" s="45" t="s">
        <v>679</v>
      </c>
      <c r="FF25" s="45" t="s">
        <v>679</v>
      </c>
      <c r="FG25" s="45" t="s">
        <v>679</v>
      </c>
      <c r="FH25" s="45" t="s">
        <v>679</v>
      </c>
      <c r="FI25" s="45" t="s">
        <v>679</v>
      </c>
      <c r="FJ25" s="45" t="s">
        <v>679</v>
      </c>
      <c r="FK25" s="45" t="s">
        <v>679</v>
      </c>
      <c r="FL25" s="45" t="s">
        <v>679</v>
      </c>
      <c r="FM25" s="45" t="s">
        <v>679</v>
      </c>
      <c r="FN25" s="45" t="s">
        <v>679</v>
      </c>
      <c r="FO25" s="45" t="s">
        <v>679</v>
      </c>
      <c r="FP25" s="45" t="s">
        <v>679</v>
      </c>
      <c r="FQ25" s="45" t="s">
        <v>679</v>
      </c>
      <c r="FR25" s="45" t="s">
        <v>679</v>
      </c>
      <c r="FS25" s="45" t="s">
        <v>679</v>
      </c>
      <c r="FT25" s="45" t="s">
        <v>679</v>
      </c>
      <c r="FU25" s="45" t="s">
        <v>679</v>
      </c>
      <c r="FV25" s="45" t="s">
        <v>679</v>
      </c>
      <c r="FW25" s="45" t="s">
        <v>679</v>
      </c>
      <c r="FX25" s="45" t="s">
        <v>679</v>
      </c>
      <c r="FY25" s="45" t="s">
        <v>679</v>
      </c>
      <c r="FZ25" s="45" t="s">
        <v>679</v>
      </c>
      <c r="GA25" s="45" t="s">
        <v>679</v>
      </c>
      <c r="GB25" s="45" t="s">
        <v>679</v>
      </c>
      <c r="GC25" s="45" t="s">
        <v>679</v>
      </c>
      <c r="GD25" s="45" t="s">
        <v>679</v>
      </c>
      <c r="GE25" s="45" t="s">
        <v>679</v>
      </c>
      <c r="GF25" s="45" t="s">
        <v>679</v>
      </c>
      <c r="GG25" s="45" t="s">
        <v>679</v>
      </c>
      <c r="GH25" s="45" t="s">
        <v>679</v>
      </c>
      <c r="GI25" s="45" t="s">
        <v>679</v>
      </c>
      <c r="GJ25" s="45" t="s">
        <v>679</v>
      </c>
      <c r="GK25" s="45" t="s">
        <v>679</v>
      </c>
      <c r="GL25" s="45" t="s">
        <v>679</v>
      </c>
      <c r="GM25" s="45" t="s">
        <v>679</v>
      </c>
      <c r="GN25" s="45" t="s">
        <v>679</v>
      </c>
      <c r="GO25" s="45" t="s">
        <v>679</v>
      </c>
      <c r="GP25" s="45" t="s">
        <v>679</v>
      </c>
      <c r="GQ25" s="45" t="s">
        <v>679</v>
      </c>
      <c r="GR25" s="45" t="s">
        <v>679</v>
      </c>
      <c r="GS25" s="45" t="s">
        <v>679</v>
      </c>
      <c r="GT25" s="45" t="s">
        <v>679</v>
      </c>
      <c r="GU25" s="45" t="s">
        <v>679</v>
      </c>
      <c r="GV25" s="45" t="s">
        <v>679</v>
      </c>
      <c r="GW25" s="45" t="s">
        <v>679</v>
      </c>
      <c r="GX25" s="45" t="s">
        <v>679</v>
      </c>
      <c r="GY25" s="45" t="s">
        <v>679</v>
      </c>
      <c r="GZ25" s="45" t="s">
        <v>679</v>
      </c>
      <c r="HA25" s="45" t="s">
        <v>679</v>
      </c>
      <c r="HB25" s="45" t="s">
        <v>679</v>
      </c>
      <c r="HC25" s="45" t="s">
        <v>679</v>
      </c>
      <c r="HD25" s="45" t="s">
        <v>679</v>
      </c>
      <c r="HE25" s="45" t="s">
        <v>679</v>
      </c>
      <c r="HF25" s="45" t="s">
        <v>679</v>
      </c>
      <c r="HG25" s="45" t="s">
        <v>679</v>
      </c>
      <c r="HH25" s="45" t="s">
        <v>679</v>
      </c>
      <c r="HI25" s="45" t="s">
        <v>679</v>
      </c>
      <c r="HJ25" s="45" t="s">
        <v>679</v>
      </c>
      <c r="HK25" s="45" t="s">
        <v>679</v>
      </c>
      <c r="HL25" s="45" t="s">
        <v>679</v>
      </c>
      <c r="HM25" s="45" t="s">
        <v>679</v>
      </c>
      <c r="HN25" s="45" t="s">
        <v>679</v>
      </c>
      <c r="HO25" s="45" t="s">
        <v>679</v>
      </c>
      <c r="HP25" s="45" t="s">
        <v>679</v>
      </c>
      <c r="HQ25" s="45" t="s">
        <v>679</v>
      </c>
      <c r="HR25" s="45" t="s">
        <v>679</v>
      </c>
      <c r="HS25" s="45" t="s">
        <v>679</v>
      </c>
      <c r="HT25" s="45" t="s">
        <v>679</v>
      </c>
      <c r="HU25" s="45" t="s">
        <v>679</v>
      </c>
      <c r="HV25" s="45" t="s">
        <v>679</v>
      </c>
      <c r="HW25" s="45">
        <v>133.56800000000007</v>
      </c>
      <c r="HX25" s="45">
        <v>-4.5960000000003163</v>
      </c>
      <c r="HY25" s="45">
        <v>4623</v>
      </c>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c r="IY25" s="45"/>
      <c r="IZ25" s="45"/>
      <c r="JA25" s="45"/>
      <c r="JB25" s="45"/>
      <c r="JC25" s="45"/>
      <c r="JD25" s="45"/>
    </row>
    <row r="26" spans="1:264" ht="17.100000000000001" customHeight="1">
      <c r="A26" s="2">
        <v>1975</v>
      </c>
      <c r="B26" s="45" t="s">
        <v>679</v>
      </c>
      <c r="C26" s="45" t="s">
        <v>679</v>
      </c>
      <c r="D26" s="45" t="s">
        <v>679</v>
      </c>
      <c r="E26" s="45" t="s">
        <v>679</v>
      </c>
      <c r="F26" s="45" t="s">
        <v>679</v>
      </c>
      <c r="G26" s="45" t="s">
        <v>679</v>
      </c>
      <c r="H26" s="45" t="s">
        <v>679</v>
      </c>
      <c r="I26" s="45" t="s">
        <v>679</v>
      </c>
      <c r="J26" s="45" t="s">
        <v>679</v>
      </c>
      <c r="K26" s="45" t="s">
        <v>679</v>
      </c>
      <c r="L26" s="45" t="s">
        <v>679</v>
      </c>
      <c r="M26" s="45" t="s">
        <v>679</v>
      </c>
      <c r="N26" s="45" t="s">
        <v>679</v>
      </c>
      <c r="O26" s="45" t="s">
        <v>679</v>
      </c>
      <c r="P26" s="45" t="s">
        <v>679</v>
      </c>
      <c r="Q26" s="45" t="s">
        <v>679</v>
      </c>
      <c r="R26" s="45" t="s">
        <v>679</v>
      </c>
      <c r="S26" s="45" t="s">
        <v>679</v>
      </c>
      <c r="T26" s="45" t="s">
        <v>679</v>
      </c>
      <c r="U26" s="45" t="s">
        <v>679</v>
      </c>
      <c r="V26" s="45" t="s">
        <v>679</v>
      </c>
      <c r="W26" s="45" t="s">
        <v>679</v>
      </c>
      <c r="X26" s="45" t="s">
        <v>679</v>
      </c>
      <c r="Y26" s="45" t="s">
        <v>679</v>
      </c>
      <c r="Z26" s="45" t="s">
        <v>679</v>
      </c>
      <c r="AA26" s="45" t="s">
        <v>679</v>
      </c>
      <c r="AB26" s="45" t="s">
        <v>679</v>
      </c>
      <c r="AC26" s="45" t="s">
        <v>679</v>
      </c>
      <c r="AD26" s="45" t="s">
        <v>679</v>
      </c>
      <c r="AE26" s="45" t="s">
        <v>679</v>
      </c>
      <c r="AF26" s="45" t="s">
        <v>679</v>
      </c>
      <c r="AG26" s="45" t="s">
        <v>679</v>
      </c>
      <c r="AH26" s="45" t="s">
        <v>679</v>
      </c>
      <c r="AI26" s="45" t="s">
        <v>679</v>
      </c>
      <c r="AJ26" s="45" t="s">
        <v>679</v>
      </c>
      <c r="AK26" s="45" t="s">
        <v>679</v>
      </c>
      <c r="AL26" s="45" t="s">
        <v>679</v>
      </c>
      <c r="AM26" s="45" t="s">
        <v>679</v>
      </c>
      <c r="AN26" s="45" t="s">
        <v>679</v>
      </c>
      <c r="AO26" s="45" t="s">
        <v>679</v>
      </c>
      <c r="AP26" s="45" t="s">
        <v>679</v>
      </c>
      <c r="AQ26" s="45" t="s">
        <v>679</v>
      </c>
      <c r="AR26" s="45" t="s">
        <v>679</v>
      </c>
      <c r="AS26" s="45" t="s">
        <v>679</v>
      </c>
      <c r="AT26" s="45" t="s">
        <v>679</v>
      </c>
      <c r="AU26" s="45" t="s">
        <v>679</v>
      </c>
      <c r="AV26" s="45" t="s">
        <v>679</v>
      </c>
      <c r="AW26" s="45" t="s">
        <v>679</v>
      </c>
      <c r="AX26" s="45" t="s">
        <v>679</v>
      </c>
      <c r="AY26" s="45" t="s">
        <v>679</v>
      </c>
      <c r="AZ26" s="45" t="s">
        <v>679</v>
      </c>
      <c r="BA26" s="45" t="s">
        <v>679</v>
      </c>
      <c r="BB26" s="45" t="s">
        <v>679</v>
      </c>
      <c r="BC26" s="45" t="s">
        <v>679</v>
      </c>
      <c r="BD26" s="45" t="s">
        <v>679</v>
      </c>
      <c r="BE26" s="45" t="s">
        <v>679</v>
      </c>
      <c r="BF26" s="45" t="s">
        <v>679</v>
      </c>
      <c r="BG26" s="45" t="s">
        <v>679</v>
      </c>
      <c r="BH26" s="45" t="s">
        <v>679</v>
      </c>
      <c r="BI26" s="45" t="s">
        <v>679</v>
      </c>
      <c r="BJ26" s="45" t="s">
        <v>679</v>
      </c>
      <c r="BK26" s="45" t="s">
        <v>679</v>
      </c>
      <c r="BL26" s="45" t="s">
        <v>679</v>
      </c>
      <c r="BM26" s="45" t="s">
        <v>679</v>
      </c>
      <c r="BN26" s="45" t="s">
        <v>679</v>
      </c>
      <c r="BO26" s="45" t="s">
        <v>679</v>
      </c>
      <c r="BP26" s="45" t="s">
        <v>679</v>
      </c>
      <c r="BQ26" s="45" t="s">
        <v>679</v>
      </c>
      <c r="BR26" s="45" t="s">
        <v>679</v>
      </c>
      <c r="BS26" s="45" t="s">
        <v>679</v>
      </c>
      <c r="BT26" s="45" t="s">
        <v>679</v>
      </c>
      <c r="BU26" s="45" t="s">
        <v>679</v>
      </c>
      <c r="BV26" s="45" t="s">
        <v>679</v>
      </c>
      <c r="BW26" s="45" t="s">
        <v>679</v>
      </c>
      <c r="BX26" s="45" t="s">
        <v>679</v>
      </c>
      <c r="BY26" s="45" t="s">
        <v>679</v>
      </c>
      <c r="BZ26" s="45" t="s">
        <v>679</v>
      </c>
      <c r="CA26" s="45" t="s">
        <v>679</v>
      </c>
      <c r="CB26" s="45" t="s">
        <v>679</v>
      </c>
      <c r="CC26" s="45" t="s">
        <v>679</v>
      </c>
      <c r="CD26" s="45" t="s">
        <v>679</v>
      </c>
      <c r="CE26" s="45" t="s">
        <v>679</v>
      </c>
      <c r="CF26" s="45" t="s">
        <v>679</v>
      </c>
      <c r="CG26" s="45" t="s">
        <v>679</v>
      </c>
      <c r="CH26" s="45" t="s">
        <v>679</v>
      </c>
      <c r="CI26" s="45" t="s">
        <v>679</v>
      </c>
      <c r="CJ26" s="45" t="s">
        <v>679</v>
      </c>
      <c r="CK26" s="45" t="s">
        <v>679</v>
      </c>
      <c r="CL26" s="45" t="s">
        <v>679</v>
      </c>
      <c r="CM26" s="45" t="s">
        <v>679</v>
      </c>
      <c r="CN26" s="45" t="s">
        <v>679</v>
      </c>
      <c r="CO26" s="45" t="s">
        <v>679</v>
      </c>
      <c r="CP26" s="45" t="s">
        <v>679</v>
      </c>
      <c r="CQ26" s="45" t="s">
        <v>679</v>
      </c>
      <c r="CR26" s="45" t="s">
        <v>679</v>
      </c>
      <c r="CS26" s="45" t="s">
        <v>679</v>
      </c>
      <c r="CT26" s="45" t="s">
        <v>679</v>
      </c>
      <c r="CU26" s="45" t="s">
        <v>679</v>
      </c>
      <c r="CV26" s="45" t="s">
        <v>679</v>
      </c>
      <c r="CW26" s="45" t="s">
        <v>679</v>
      </c>
      <c r="CX26" s="45" t="s">
        <v>679</v>
      </c>
      <c r="CY26" s="45" t="s">
        <v>679</v>
      </c>
      <c r="CZ26" s="45" t="s">
        <v>679</v>
      </c>
      <c r="DA26" s="45" t="s">
        <v>679</v>
      </c>
      <c r="DB26" s="45" t="s">
        <v>679</v>
      </c>
      <c r="DC26" s="45" t="s">
        <v>679</v>
      </c>
      <c r="DD26" s="45" t="s">
        <v>679</v>
      </c>
      <c r="DE26" s="45" t="s">
        <v>679</v>
      </c>
      <c r="DF26" s="45" t="s">
        <v>679</v>
      </c>
      <c r="DG26" s="45" t="s">
        <v>679</v>
      </c>
      <c r="DH26" s="45" t="s">
        <v>679</v>
      </c>
      <c r="DI26" s="45" t="s">
        <v>679</v>
      </c>
      <c r="DJ26" s="45" t="s">
        <v>679</v>
      </c>
      <c r="DK26" s="45" t="s">
        <v>679</v>
      </c>
      <c r="DL26" s="45" t="s">
        <v>679</v>
      </c>
      <c r="DM26" s="45" t="s">
        <v>679</v>
      </c>
      <c r="DN26" s="45" t="s">
        <v>679</v>
      </c>
      <c r="DO26" s="45" t="s">
        <v>679</v>
      </c>
      <c r="DP26" s="45" t="s">
        <v>679</v>
      </c>
      <c r="DQ26" s="45" t="s">
        <v>679</v>
      </c>
      <c r="DR26" s="45" t="s">
        <v>679</v>
      </c>
      <c r="DS26" s="45" t="s">
        <v>679</v>
      </c>
      <c r="DT26" s="45" t="s">
        <v>679</v>
      </c>
      <c r="DU26" s="45" t="s">
        <v>679</v>
      </c>
      <c r="DV26" s="45" t="s">
        <v>679</v>
      </c>
      <c r="DW26" s="45" t="s">
        <v>679</v>
      </c>
      <c r="DX26" s="45" t="s">
        <v>679</v>
      </c>
      <c r="DY26" s="45" t="s">
        <v>679</v>
      </c>
      <c r="DZ26" s="45" t="s">
        <v>679</v>
      </c>
      <c r="EA26" s="45" t="s">
        <v>679</v>
      </c>
      <c r="EB26" s="45" t="s">
        <v>679</v>
      </c>
      <c r="EC26" s="45" t="s">
        <v>679</v>
      </c>
      <c r="ED26" s="45" t="s">
        <v>679</v>
      </c>
      <c r="EE26" s="45" t="s">
        <v>679</v>
      </c>
      <c r="EF26" s="45" t="s">
        <v>679</v>
      </c>
      <c r="EG26" s="45" t="s">
        <v>679</v>
      </c>
      <c r="EH26" s="45" t="s">
        <v>679</v>
      </c>
      <c r="EI26" s="45" t="s">
        <v>679</v>
      </c>
      <c r="EJ26" s="45" t="s">
        <v>679</v>
      </c>
      <c r="EK26" s="45" t="s">
        <v>679</v>
      </c>
      <c r="EL26" s="45" t="s">
        <v>679</v>
      </c>
      <c r="EM26" s="45" t="s">
        <v>679</v>
      </c>
      <c r="EN26" s="45" t="s">
        <v>679</v>
      </c>
      <c r="EO26" s="45" t="s">
        <v>679</v>
      </c>
      <c r="EP26" s="45" t="s">
        <v>679</v>
      </c>
      <c r="EQ26" s="45" t="s">
        <v>679</v>
      </c>
      <c r="ER26" s="45" t="s">
        <v>679</v>
      </c>
      <c r="ES26" s="45" t="s">
        <v>679</v>
      </c>
      <c r="ET26" s="45" t="s">
        <v>679</v>
      </c>
      <c r="EU26" s="45" t="s">
        <v>679</v>
      </c>
      <c r="EV26" s="45" t="s">
        <v>679</v>
      </c>
      <c r="EW26" s="45" t="s">
        <v>679</v>
      </c>
      <c r="EX26" s="45" t="s">
        <v>679</v>
      </c>
      <c r="EY26" s="45" t="s">
        <v>679</v>
      </c>
      <c r="EZ26" s="45" t="s">
        <v>679</v>
      </c>
      <c r="FA26" s="45" t="s">
        <v>679</v>
      </c>
      <c r="FB26" s="45" t="s">
        <v>679</v>
      </c>
      <c r="FC26" s="45" t="s">
        <v>679</v>
      </c>
      <c r="FD26" s="45" t="s">
        <v>679</v>
      </c>
      <c r="FE26" s="45" t="s">
        <v>679</v>
      </c>
      <c r="FF26" s="45" t="s">
        <v>679</v>
      </c>
      <c r="FG26" s="45" t="s">
        <v>679</v>
      </c>
      <c r="FH26" s="45" t="s">
        <v>679</v>
      </c>
      <c r="FI26" s="45" t="s">
        <v>679</v>
      </c>
      <c r="FJ26" s="45" t="s">
        <v>679</v>
      </c>
      <c r="FK26" s="45" t="s">
        <v>679</v>
      </c>
      <c r="FL26" s="45" t="s">
        <v>679</v>
      </c>
      <c r="FM26" s="45" t="s">
        <v>679</v>
      </c>
      <c r="FN26" s="45" t="s">
        <v>679</v>
      </c>
      <c r="FO26" s="45" t="s">
        <v>679</v>
      </c>
      <c r="FP26" s="45" t="s">
        <v>679</v>
      </c>
      <c r="FQ26" s="45" t="s">
        <v>679</v>
      </c>
      <c r="FR26" s="45" t="s">
        <v>679</v>
      </c>
      <c r="FS26" s="45" t="s">
        <v>679</v>
      </c>
      <c r="FT26" s="45" t="s">
        <v>679</v>
      </c>
      <c r="FU26" s="45" t="s">
        <v>679</v>
      </c>
      <c r="FV26" s="45" t="s">
        <v>679</v>
      </c>
      <c r="FW26" s="45" t="s">
        <v>679</v>
      </c>
      <c r="FX26" s="45" t="s">
        <v>679</v>
      </c>
      <c r="FY26" s="45" t="s">
        <v>679</v>
      </c>
      <c r="FZ26" s="45" t="s">
        <v>679</v>
      </c>
      <c r="GA26" s="45" t="s">
        <v>679</v>
      </c>
      <c r="GB26" s="45" t="s">
        <v>679</v>
      </c>
      <c r="GC26" s="45" t="s">
        <v>679</v>
      </c>
      <c r="GD26" s="45" t="s">
        <v>679</v>
      </c>
      <c r="GE26" s="45" t="s">
        <v>679</v>
      </c>
      <c r="GF26" s="45" t="s">
        <v>679</v>
      </c>
      <c r="GG26" s="45" t="s">
        <v>679</v>
      </c>
      <c r="GH26" s="45" t="s">
        <v>679</v>
      </c>
      <c r="GI26" s="45" t="s">
        <v>679</v>
      </c>
      <c r="GJ26" s="45" t="s">
        <v>679</v>
      </c>
      <c r="GK26" s="45" t="s">
        <v>679</v>
      </c>
      <c r="GL26" s="45" t="s">
        <v>679</v>
      </c>
      <c r="GM26" s="45" t="s">
        <v>679</v>
      </c>
      <c r="GN26" s="45" t="s">
        <v>679</v>
      </c>
      <c r="GO26" s="45" t="s">
        <v>679</v>
      </c>
      <c r="GP26" s="45" t="s">
        <v>679</v>
      </c>
      <c r="GQ26" s="45" t="s">
        <v>679</v>
      </c>
      <c r="GR26" s="45" t="s">
        <v>679</v>
      </c>
      <c r="GS26" s="45" t="s">
        <v>679</v>
      </c>
      <c r="GT26" s="45" t="s">
        <v>679</v>
      </c>
      <c r="GU26" s="45" t="s">
        <v>679</v>
      </c>
      <c r="GV26" s="45" t="s">
        <v>679</v>
      </c>
      <c r="GW26" s="45" t="s">
        <v>679</v>
      </c>
      <c r="GX26" s="45" t="s">
        <v>679</v>
      </c>
      <c r="GY26" s="45" t="s">
        <v>679</v>
      </c>
      <c r="GZ26" s="45" t="s">
        <v>679</v>
      </c>
      <c r="HA26" s="45" t="s">
        <v>679</v>
      </c>
      <c r="HB26" s="45" t="s">
        <v>679</v>
      </c>
      <c r="HC26" s="45" t="s">
        <v>679</v>
      </c>
      <c r="HD26" s="45" t="s">
        <v>679</v>
      </c>
      <c r="HE26" s="45" t="s">
        <v>679</v>
      </c>
      <c r="HF26" s="45" t="s">
        <v>679</v>
      </c>
      <c r="HG26" s="45" t="s">
        <v>679</v>
      </c>
      <c r="HH26" s="45" t="s">
        <v>679</v>
      </c>
      <c r="HI26" s="45" t="s">
        <v>679</v>
      </c>
      <c r="HJ26" s="45" t="s">
        <v>679</v>
      </c>
      <c r="HK26" s="45" t="s">
        <v>679</v>
      </c>
      <c r="HL26" s="45" t="s">
        <v>679</v>
      </c>
      <c r="HM26" s="45" t="s">
        <v>679</v>
      </c>
      <c r="HN26" s="45" t="s">
        <v>679</v>
      </c>
      <c r="HO26" s="45" t="s">
        <v>679</v>
      </c>
      <c r="HP26" s="45" t="s">
        <v>679</v>
      </c>
      <c r="HQ26" s="45" t="s">
        <v>679</v>
      </c>
      <c r="HR26" s="45" t="s">
        <v>679</v>
      </c>
      <c r="HS26" s="45" t="s">
        <v>679</v>
      </c>
      <c r="HT26" s="45" t="s">
        <v>679</v>
      </c>
      <c r="HU26" s="45" t="s">
        <v>679</v>
      </c>
      <c r="HV26" s="45" t="s">
        <v>679</v>
      </c>
      <c r="HW26" s="45">
        <v>122.39299999999999</v>
      </c>
      <c r="HX26" s="45">
        <v>-26.145000000001303</v>
      </c>
      <c r="HY26" s="45">
        <v>4596</v>
      </c>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row>
    <row r="27" spans="1:264" ht="17.100000000000001" customHeight="1">
      <c r="A27" s="2">
        <v>1976</v>
      </c>
      <c r="B27" s="45" t="s">
        <v>679</v>
      </c>
      <c r="C27" s="45" t="s">
        <v>679</v>
      </c>
      <c r="D27" s="45" t="s">
        <v>679</v>
      </c>
      <c r="E27" s="45" t="s">
        <v>679</v>
      </c>
      <c r="F27" s="45" t="s">
        <v>679</v>
      </c>
      <c r="G27" s="45" t="s">
        <v>679</v>
      </c>
      <c r="H27" s="45" t="s">
        <v>679</v>
      </c>
      <c r="I27" s="45" t="s">
        <v>679</v>
      </c>
      <c r="J27" s="45" t="s">
        <v>679</v>
      </c>
      <c r="K27" s="45" t="s">
        <v>679</v>
      </c>
      <c r="L27" s="45" t="s">
        <v>679</v>
      </c>
      <c r="M27" s="45" t="s">
        <v>679</v>
      </c>
      <c r="N27" s="45" t="s">
        <v>679</v>
      </c>
      <c r="O27" s="45" t="s">
        <v>679</v>
      </c>
      <c r="P27" s="45" t="s">
        <v>679</v>
      </c>
      <c r="Q27" s="45" t="s">
        <v>679</v>
      </c>
      <c r="R27" s="45" t="s">
        <v>679</v>
      </c>
      <c r="S27" s="45" t="s">
        <v>679</v>
      </c>
      <c r="T27" s="45" t="s">
        <v>679</v>
      </c>
      <c r="U27" s="45" t="s">
        <v>679</v>
      </c>
      <c r="V27" s="45" t="s">
        <v>679</v>
      </c>
      <c r="W27" s="45" t="s">
        <v>679</v>
      </c>
      <c r="X27" s="45" t="s">
        <v>679</v>
      </c>
      <c r="Y27" s="45" t="s">
        <v>679</v>
      </c>
      <c r="Z27" s="45" t="s">
        <v>679</v>
      </c>
      <c r="AA27" s="45" t="s">
        <v>679</v>
      </c>
      <c r="AB27" s="45" t="s">
        <v>679</v>
      </c>
      <c r="AC27" s="45" t="s">
        <v>679</v>
      </c>
      <c r="AD27" s="45" t="s">
        <v>679</v>
      </c>
      <c r="AE27" s="45" t="s">
        <v>679</v>
      </c>
      <c r="AF27" s="45" t="s">
        <v>679</v>
      </c>
      <c r="AG27" s="45" t="s">
        <v>679</v>
      </c>
      <c r="AH27" s="45" t="s">
        <v>679</v>
      </c>
      <c r="AI27" s="45" t="s">
        <v>679</v>
      </c>
      <c r="AJ27" s="45" t="s">
        <v>679</v>
      </c>
      <c r="AK27" s="45" t="s">
        <v>679</v>
      </c>
      <c r="AL27" s="45" t="s">
        <v>679</v>
      </c>
      <c r="AM27" s="45" t="s">
        <v>679</v>
      </c>
      <c r="AN27" s="45" t="s">
        <v>679</v>
      </c>
      <c r="AO27" s="45" t="s">
        <v>679</v>
      </c>
      <c r="AP27" s="45" t="s">
        <v>679</v>
      </c>
      <c r="AQ27" s="45" t="s">
        <v>679</v>
      </c>
      <c r="AR27" s="45" t="s">
        <v>679</v>
      </c>
      <c r="AS27" s="45" t="s">
        <v>679</v>
      </c>
      <c r="AT27" s="45" t="s">
        <v>679</v>
      </c>
      <c r="AU27" s="45" t="s">
        <v>679</v>
      </c>
      <c r="AV27" s="45" t="s">
        <v>679</v>
      </c>
      <c r="AW27" s="45" t="s">
        <v>679</v>
      </c>
      <c r="AX27" s="45" t="s">
        <v>679</v>
      </c>
      <c r="AY27" s="45" t="s">
        <v>679</v>
      </c>
      <c r="AZ27" s="45" t="s">
        <v>679</v>
      </c>
      <c r="BA27" s="45" t="s">
        <v>679</v>
      </c>
      <c r="BB27" s="45" t="s">
        <v>679</v>
      </c>
      <c r="BC27" s="45" t="s">
        <v>679</v>
      </c>
      <c r="BD27" s="45" t="s">
        <v>679</v>
      </c>
      <c r="BE27" s="45" t="s">
        <v>679</v>
      </c>
      <c r="BF27" s="45" t="s">
        <v>679</v>
      </c>
      <c r="BG27" s="45" t="s">
        <v>679</v>
      </c>
      <c r="BH27" s="45" t="s">
        <v>679</v>
      </c>
      <c r="BI27" s="45" t="s">
        <v>679</v>
      </c>
      <c r="BJ27" s="45" t="s">
        <v>679</v>
      </c>
      <c r="BK27" s="45" t="s">
        <v>679</v>
      </c>
      <c r="BL27" s="45" t="s">
        <v>679</v>
      </c>
      <c r="BM27" s="45" t="s">
        <v>679</v>
      </c>
      <c r="BN27" s="45" t="s">
        <v>679</v>
      </c>
      <c r="BO27" s="45" t="s">
        <v>679</v>
      </c>
      <c r="BP27" s="45" t="s">
        <v>679</v>
      </c>
      <c r="BQ27" s="45" t="s">
        <v>679</v>
      </c>
      <c r="BR27" s="45" t="s">
        <v>679</v>
      </c>
      <c r="BS27" s="45" t="s">
        <v>679</v>
      </c>
      <c r="BT27" s="45" t="s">
        <v>679</v>
      </c>
      <c r="BU27" s="45" t="s">
        <v>679</v>
      </c>
      <c r="BV27" s="45" t="s">
        <v>679</v>
      </c>
      <c r="BW27" s="45" t="s">
        <v>679</v>
      </c>
      <c r="BX27" s="45" t="s">
        <v>679</v>
      </c>
      <c r="BY27" s="45" t="s">
        <v>679</v>
      </c>
      <c r="BZ27" s="45" t="s">
        <v>679</v>
      </c>
      <c r="CA27" s="45" t="s">
        <v>679</v>
      </c>
      <c r="CB27" s="45" t="s">
        <v>679</v>
      </c>
      <c r="CC27" s="45" t="s">
        <v>679</v>
      </c>
      <c r="CD27" s="45" t="s">
        <v>679</v>
      </c>
      <c r="CE27" s="45" t="s">
        <v>679</v>
      </c>
      <c r="CF27" s="45" t="s">
        <v>679</v>
      </c>
      <c r="CG27" s="45" t="s">
        <v>679</v>
      </c>
      <c r="CH27" s="45" t="s">
        <v>679</v>
      </c>
      <c r="CI27" s="45" t="s">
        <v>679</v>
      </c>
      <c r="CJ27" s="45" t="s">
        <v>679</v>
      </c>
      <c r="CK27" s="45" t="s">
        <v>679</v>
      </c>
      <c r="CL27" s="45" t="s">
        <v>679</v>
      </c>
      <c r="CM27" s="45" t="s">
        <v>679</v>
      </c>
      <c r="CN27" s="45" t="s">
        <v>679</v>
      </c>
      <c r="CO27" s="45" t="s">
        <v>679</v>
      </c>
      <c r="CP27" s="45" t="s">
        <v>679</v>
      </c>
      <c r="CQ27" s="45" t="s">
        <v>679</v>
      </c>
      <c r="CR27" s="45" t="s">
        <v>679</v>
      </c>
      <c r="CS27" s="45" t="s">
        <v>679</v>
      </c>
      <c r="CT27" s="45" t="s">
        <v>679</v>
      </c>
      <c r="CU27" s="45" t="s">
        <v>679</v>
      </c>
      <c r="CV27" s="45" t="s">
        <v>679</v>
      </c>
      <c r="CW27" s="45" t="s">
        <v>679</v>
      </c>
      <c r="CX27" s="45" t="s">
        <v>679</v>
      </c>
      <c r="CY27" s="45" t="s">
        <v>679</v>
      </c>
      <c r="CZ27" s="45" t="s">
        <v>679</v>
      </c>
      <c r="DA27" s="45" t="s">
        <v>679</v>
      </c>
      <c r="DB27" s="45" t="s">
        <v>679</v>
      </c>
      <c r="DC27" s="45" t="s">
        <v>679</v>
      </c>
      <c r="DD27" s="45" t="s">
        <v>679</v>
      </c>
      <c r="DE27" s="45" t="s">
        <v>679</v>
      </c>
      <c r="DF27" s="45" t="s">
        <v>679</v>
      </c>
      <c r="DG27" s="45" t="s">
        <v>679</v>
      </c>
      <c r="DH27" s="45" t="s">
        <v>679</v>
      </c>
      <c r="DI27" s="45" t="s">
        <v>679</v>
      </c>
      <c r="DJ27" s="45" t="s">
        <v>679</v>
      </c>
      <c r="DK27" s="45" t="s">
        <v>679</v>
      </c>
      <c r="DL27" s="45" t="s">
        <v>679</v>
      </c>
      <c r="DM27" s="45" t="s">
        <v>679</v>
      </c>
      <c r="DN27" s="45" t="s">
        <v>679</v>
      </c>
      <c r="DO27" s="45" t="s">
        <v>679</v>
      </c>
      <c r="DP27" s="45" t="s">
        <v>679</v>
      </c>
      <c r="DQ27" s="45" t="s">
        <v>679</v>
      </c>
      <c r="DR27" s="45" t="s">
        <v>679</v>
      </c>
      <c r="DS27" s="45" t="s">
        <v>679</v>
      </c>
      <c r="DT27" s="45" t="s">
        <v>679</v>
      </c>
      <c r="DU27" s="45" t="s">
        <v>679</v>
      </c>
      <c r="DV27" s="45" t="s">
        <v>679</v>
      </c>
      <c r="DW27" s="45" t="s">
        <v>679</v>
      </c>
      <c r="DX27" s="45" t="s">
        <v>679</v>
      </c>
      <c r="DY27" s="45" t="s">
        <v>679</v>
      </c>
      <c r="DZ27" s="45" t="s">
        <v>679</v>
      </c>
      <c r="EA27" s="45" t="s">
        <v>679</v>
      </c>
      <c r="EB27" s="45" t="s">
        <v>679</v>
      </c>
      <c r="EC27" s="45" t="s">
        <v>679</v>
      </c>
      <c r="ED27" s="45" t="s">
        <v>679</v>
      </c>
      <c r="EE27" s="45" t="s">
        <v>679</v>
      </c>
      <c r="EF27" s="45" t="s">
        <v>679</v>
      </c>
      <c r="EG27" s="45" t="s">
        <v>679</v>
      </c>
      <c r="EH27" s="45" t="s">
        <v>679</v>
      </c>
      <c r="EI27" s="45" t="s">
        <v>679</v>
      </c>
      <c r="EJ27" s="45" t="s">
        <v>679</v>
      </c>
      <c r="EK27" s="45" t="s">
        <v>679</v>
      </c>
      <c r="EL27" s="45" t="s">
        <v>679</v>
      </c>
      <c r="EM27" s="45" t="s">
        <v>679</v>
      </c>
      <c r="EN27" s="45" t="s">
        <v>679</v>
      </c>
      <c r="EO27" s="45" t="s">
        <v>679</v>
      </c>
      <c r="EP27" s="45" t="s">
        <v>679</v>
      </c>
      <c r="EQ27" s="45" t="s">
        <v>679</v>
      </c>
      <c r="ER27" s="45" t="s">
        <v>679</v>
      </c>
      <c r="ES27" s="45" t="s">
        <v>679</v>
      </c>
      <c r="ET27" s="45" t="s">
        <v>679</v>
      </c>
      <c r="EU27" s="45" t="s">
        <v>679</v>
      </c>
      <c r="EV27" s="45" t="s">
        <v>679</v>
      </c>
      <c r="EW27" s="45" t="s">
        <v>679</v>
      </c>
      <c r="EX27" s="45" t="s">
        <v>679</v>
      </c>
      <c r="EY27" s="45" t="s">
        <v>679</v>
      </c>
      <c r="EZ27" s="45" t="s">
        <v>679</v>
      </c>
      <c r="FA27" s="45" t="s">
        <v>679</v>
      </c>
      <c r="FB27" s="45" t="s">
        <v>679</v>
      </c>
      <c r="FC27" s="45" t="s">
        <v>679</v>
      </c>
      <c r="FD27" s="45" t="s">
        <v>679</v>
      </c>
      <c r="FE27" s="45" t="s">
        <v>679</v>
      </c>
      <c r="FF27" s="45" t="s">
        <v>679</v>
      </c>
      <c r="FG27" s="45" t="s">
        <v>679</v>
      </c>
      <c r="FH27" s="45" t="s">
        <v>679</v>
      </c>
      <c r="FI27" s="45" t="s">
        <v>679</v>
      </c>
      <c r="FJ27" s="45" t="s">
        <v>679</v>
      </c>
      <c r="FK27" s="45" t="s">
        <v>679</v>
      </c>
      <c r="FL27" s="45" t="s">
        <v>679</v>
      </c>
      <c r="FM27" s="45" t="s">
        <v>679</v>
      </c>
      <c r="FN27" s="45" t="s">
        <v>679</v>
      </c>
      <c r="FO27" s="45" t="s">
        <v>679</v>
      </c>
      <c r="FP27" s="45" t="s">
        <v>679</v>
      </c>
      <c r="FQ27" s="45" t="s">
        <v>679</v>
      </c>
      <c r="FR27" s="45" t="s">
        <v>679</v>
      </c>
      <c r="FS27" s="45" t="s">
        <v>679</v>
      </c>
      <c r="FT27" s="45" t="s">
        <v>679</v>
      </c>
      <c r="FU27" s="45" t="s">
        <v>679</v>
      </c>
      <c r="FV27" s="45" t="s">
        <v>679</v>
      </c>
      <c r="FW27" s="45" t="s">
        <v>679</v>
      </c>
      <c r="FX27" s="45" t="s">
        <v>679</v>
      </c>
      <c r="FY27" s="45" t="s">
        <v>679</v>
      </c>
      <c r="FZ27" s="45" t="s">
        <v>679</v>
      </c>
      <c r="GA27" s="45" t="s">
        <v>679</v>
      </c>
      <c r="GB27" s="45" t="s">
        <v>679</v>
      </c>
      <c r="GC27" s="45" t="s">
        <v>679</v>
      </c>
      <c r="GD27" s="45" t="s">
        <v>679</v>
      </c>
      <c r="GE27" s="45" t="s">
        <v>679</v>
      </c>
      <c r="GF27" s="45" t="s">
        <v>679</v>
      </c>
      <c r="GG27" s="45" t="s">
        <v>679</v>
      </c>
      <c r="GH27" s="45" t="s">
        <v>679</v>
      </c>
      <c r="GI27" s="45" t="s">
        <v>679</v>
      </c>
      <c r="GJ27" s="45" t="s">
        <v>679</v>
      </c>
      <c r="GK27" s="45" t="s">
        <v>679</v>
      </c>
      <c r="GL27" s="45" t="s">
        <v>679</v>
      </c>
      <c r="GM27" s="45" t="s">
        <v>679</v>
      </c>
      <c r="GN27" s="45" t="s">
        <v>679</v>
      </c>
      <c r="GO27" s="45" t="s">
        <v>679</v>
      </c>
      <c r="GP27" s="45" t="s">
        <v>679</v>
      </c>
      <c r="GQ27" s="45" t="s">
        <v>679</v>
      </c>
      <c r="GR27" s="45" t="s">
        <v>679</v>
      </c>
      <c r="GS27" s="45" t="s">
        <v>679</v>
      </c>
      <c r="GT27" s="45" t="s">
        <v>679</v>
      </c>
      <c r="GU27" s="45" t="s">
        <v>679</v>
      </c>
      <c r="GV27" s="45" t="s">
        <v>679</v>
      </c>
      <c r="GW27" s="45" t="s">
        <v>679</v>
      </c>
      <c r="GX27" s="45" t="s">
        <v>679</v>
      </c>
      <c r="GY27" s="45" t="s">
        <v>679</v>
      </c>
      <c r="GZ27" s="45" t="s">
        <v>679</v>
      </c>
      <c r="HA27" s="45" t="s">
        <v>679</v>
      </c>
      <c r="HB27" s="45" t="s">
        <v>679</v>
      </c>
      <c r="HC27" s="45" t="s">
        <v>679</v>
      </c>
      <c r="HD27" s="45" t="s">
        <v>679</v>
      </c>
      <c r="HE27" s="45" t="s">
        <v>679</v>
      </c>
      <c r="HF27" s="45" t="s">
        <v>679</v>
      </c>
      <c r="HG27" s="45" t="s">
        <v>679</v>
      </c>
      <c r="HH27" s="45" t="s">
        <v>679</v>
      </c>
      <c r="HI27" s="45" t="s">
        <v>679</v>
      </c>
      <c r="HJ27" s="45" t="s">
        <v>679</v>
      </c>
      <c r="HK27" s="45" t="s">
        <v>679</v>
      </c>
      <c r="HL27" s="45" t="s">
        <v>679</v>
      </c>
      <c r="HM27" s="45" t="s">
        <v>679</v>
      </c>
      <c r="HN27" s="45" t="s">
        <v>679</v>
      </c>
      <c r="HO27" s="45" t="s">
        <v>679</v>
      </c>
      <c r="HP27" s="45" t="s">
        <v>679</v>
      </c>
      <c r="HQ27" s="45" t="s">
        <v>679</v>
      </c>
      <c r="HR27" s="45" t="s">
        <v>679</v>
      </c>
      <c r="HS27" s="45" t="s">
        <v>679</v>
      </c>
      <c r="HT27" s="45" t="s">
        <v>679</v>
      </c>
      <c r="HU27" s="45" t="s">
        <v>679</v>
      </c>
      <c r="HV27" s="45" t="s">
        <v>679</v>
      </c>
      <c r="HW27" s="45">
        <v>120.02799999999999</v>
      </c>
      <c r="HX27" s="45">
        <v>-3.5129999999978452</v>
      </c>
      <c r="HY27" s="45">
        <v>4864</v>
      </c>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row>
    <row r="28" spans="1:264" ht="17.100000000000001" customHeight="1">
      <c r="A28" s="2">
        <v>1977</v>
      </c>
      <c r="B28" s="45" t="s">
        <v>679</v>
      </c>
      <c r="C28" s="45" t="s">
        <v>679</v>
      </c>
      <c r="D28" s="45" t="s">
        <v>679</v>
      </c>
      <c r="E28" s="45" t="s">
        <v>679</v>
      </c>
      <c r="F28" s="45" t="s">
        <v>679</v>
      </c>
      <c r="G28" s="45" t="s">
        <v>679</v>
      </c>
      <c r="H28" s="45" t="s">
        <v>679</v>
      </c>
      <c r="I28" s="45" t="s">
        <v>679</v>
      </c>
      <c r="J28" s="45" t="s">
        <v>679</v>
      </c>
      <c r="K28" s="45" t="s">
        <v>679</v>
      </c>
      <c r="L28" s="45" t="s">
        <v>679</v>
      </c>
      <c r="M28" s="45" t="s">
        <v>679</v>
      </c>
      <c r="N28" s="45" t="s">
        <v>679</v>
      </c>
      <c r="O28" s="45" t="s">
        <v>679</v>
      </c>
      <c r="P28" s="45" t="s">
        <v>679</v>
      </c>
      <c r="Q28" s="45" t="s">
        <v>679</v>
      </c>
      <c r="R28" s="45" t="s">
        <v>679</v>
      </c>
      <c r="S28" s="45" t="s">
        <v>679</v>
      </c>
      <c r="T28" s="45" t="s">
        <v>679</v>
      </c>
      <c r="U28" s="45" t="s">
        <v>679</v>
      </c>
      <c r="V28" s="45" t="s">
        <v>679</v>
      </c>
      <c r="W28" s="45" t="s">
        <v>679</v>
      </c>
      <c r="X28" s="45" t="s">
        <v>679</v>
      </c>
      <c r="Y28" s="45" t="s">
        <v>679</v>
      </c>
      <c r="Z28" s="45" t="s">
        <v>679</v>
      </c>
      <c r="AA28" s="45" t="s">
        <v>679</v>
      </c>
      <c r="AB28" s="45" t="s">
        <v>679</v>
      </c>
      <c r="AC28" s="45" t="s">
        <v>679</v>
      </c>
      <c r="AD28" s="45" t="s">
        <v>679</v>
      </c>
      <c r="AE28" s="45" t="s">
        <v>679</v>
      </c>
      <c r="AF28" s="45" t="s">
        <v>679</v>
      </c>
      <c r="AG28" s="45" t="s">
        <v>679</v>
      </c>
      <c r="AH28" s="45" t="s">
        <v>679</v>
      </c>
      <c r="AI28" s="45" t="s">
        <v>679</v>
      </c>
      <c r="AJ28" s="45" t="s">
        <v>679</v>
      </c>
      <c r="AK28" s="45" t="s">
        <v>679</v>
      </c>
      <c r="AL28" s="45" t="s">
        <v>679</v>
      </c>
      <c r="AM28" s="45" t="s">
        <v>679</v>
      </c>
      <c r="AN28" s="45" t="s">
        <v>679</v>
      </c>
      <c r="AO28" s="45" t="s">
        <v>679</v>
      </c>
      <c r="AP28" s="45" t="s">
        <v>679</v>
      </c>
      <c r="AQ28" s="45" t="s">
        <v>679</v>
      </c>
      <c r="AR28" s="45" t="s">
        <v>679</v>
      </c>
      <c r="AS28" s="45" t="s">
        <v>679</v>
      </c>
      <c r="AT28" s="45" t="s">
        <v>679</v>
      </c>
      <c r="AU28" s="45" t="s">
        <v>679</v>
      </c>
      <c r="AV28" s="45" t="s">
        <v>679</v>
      </c>
      <c r="AW28" s="45" t="s">
        <v>679</v>
      </c>
      <c r="AX28" s="45" t="s">
        <v>679</v>
      </c>
      <c r="AY28" s="45" t="s">
        <v>679</v>
      </c>
      <c r="AZ28" s="45" t="s">
        <v>679</v>
      </c>
      <c r="BA28" s="45" t="s">
        <v>679</v>
      </c>
      <c r="BB28" s="45" t="s">
        <v>679</v>
      </c>
      <c r="BC28" s="45" t="s">
        <v>679</v>
      </c>
      <c r="BD28" s="45" t="s">
        <v>679</v>
      </c>
      <c r="BE28" s="45" t="s">
        <v>679</v>
      </c>
      <c r="BF28" s="45" t="s">
        <v>679</v>
      </c>
      <c r="BG28" s="45" t="s">
        <v>679</v>
      </c>
      <c r="BH28" s="45" t="s">
        <v>679</v>
      </c>
      <c r="BI28" s="45" t="s">
        <v>679</v>
      </c>
      <c r="BJ28" s="45" t="s">
        <v>679</v>
      </c>
      <c r="BK28" s="45" t="s">
        <v>679</v>
      </c>
      <c r="BL28" s="45" t="s">
        <v>679</v>
      </c>
      <c r="BM28" s="45" t="s">
        <v>679</v>
      </c>
      <c r="BN28" s="45" t="s">
        <v>679</v>
      </c>
      <c r="BO28" s="45" t="s">
        <v>679</v>
      </c>
      <c r="BP28" s="45" t="s">
        <v>679</v>
      </c>
      <c r="BQ28" s="45" t="s">
        <v>679</v>
      </c>
      <c r="BR28" s="45" t="s">
        <v>679</v>
      </c>
      <c r="BS28" s="45" t="s">
        <v>679</v>
      </c>
      <c r="BT28" s="45" t="s">
        <v>679</v>
      </c>
      <c r="BU28" s="45" t="s">
        <v>679</v>
      </c>
      <c r="BV28" s="45" t="s">
        <v>679</v>
      </c>
      <c r="BW28" s="45" t="s">
        <v>679</v>
      </c>
      <c r="BX28" s="45" t="s">
        <v>679</v>
      </c>
      <c r="BY28" s="45" t="s">
        <v>679</v>
      </c>
      <c r="BZ28" s="45" t="s">
        <v>679</v>
      </c>
      <c r="CA28" s="45" t="s">
        <v>679</v>
      </c>
      <c r="CB28" s="45" t="s">
        <v>679</v>
      </c>
      <c r="CC28" s="45" t="s">
        <v>679</v>
      </c>
      <c r="CD28" s="45" t="s">
        <v>679</v>
      </c>
      <c r="CE28" s="45" t="s">
        <v>679</v>
      </c>
      <c r="CF28" s="45" t="s">
        <v>679</v>
      </c>
      <c r="CG28" s="45" t="s">
        <v>679</v>
      </c>
      <c r="CH28" s="45" t="s">
        <v>679</v>
      </c>
      <c r="CI28" s="45" t="s">
        <v>679</v>
      </c>
      <c r="CJ28" s="45" t="s">
        <v>679</v>
      </c>
      <c r="CK28" s="45" t="s">
        <v>679</v>
      </c>
      <c r="CL28" s="45" t="s">
        <v>679</v>
      </c>
      <c r="CM28" s="45" t="s">
        <v>679</v>
      </c>
      <c r="CN28" s="45" t="s">
        <v>679</v>
      </c>
      <c r="CO28" s="45" t="s">
        <v>679</v>
      </c>
      <c r="CP28" s="45" t="s">
        <v>679</v>
      </c>
      <c r="CQ28" s="45" t="s">
        <v>679</v>
      </c>
      <c r="CR28" s="45" t="s">
        <v>679</v>
      </c>
      <c r="CS28" s="45" t="s">
        <v>679</v>
      </c>
      <c r="CT28" s="45" t="s">
        <v>679</v>
      </c>
      <c r="CU28" s="45" t="s">
        <v>679</v>
      </c>
      <c r="CV28" s="45" t="s">
        <v>679</v>
      </c>
      <c r="CW28" s="45" t="s">
        <v>679</v>
      </c>
      <c r="CX28" s="45" t="s">
        <v>679</v>
      </c>
      <c r="CY28" s="45" t="s">
        <v>679</v>
      </c>
      <c r="CZ28" s="45" t="s">
        <v>679</v>
      </c>
      <c r="DA28" s="45" t="s">
        <v>679</v>
      </c>
      <c r="DB28" s="45" t="s">
        <v>679</v>
      </c>
      <c r="DC28" s="45" t="s">
        <v>679</v>
      </c>
      <c r="DD28" s="45" t="s">
        <v>679</v>
      </c>
      <c r="DE28" s="45" t="s">
        <v>679</v>
      </c>
      <c r="DF28" s="45" t="s">
        <v>679</v>
      </c>
      <c r="DG28" s="45" t="s">
        <v>679</v>
      </c>
      <c r="DH28" s="45" t="s">
        <v>679</v>
      </c>
      <c r="DI28" s="45" t="s">
        <v>679</v>
      </c>
      <c r="DJ28" s="45" t="s">
        <v>679</v>
      </c>
      <c r="DK28" s="45" t="s">
        <v>679</v>
      </c>
      <c r="DL28" s="45" t="s">
        <v>679</v>
      </c>
      <c r="DM28" s="45" t="s">
        <v>679</v>
      </c>
      <c r="DN28" s="45" t="s">
        <v>679</v>
      </c>
      <c r="DO28" s="45" t="s">
        <v>679</v>
      </c>
      <c r="DP28" s="45" t="s">
        <v>679</v>
      </c>
      <c r="DQ28" s="45" t="s">
        <v>679</v>
      </c>
      <c r="DR28" s="45" t="s">
        <v>679</v>
      </c>
      <c r="DS28" s="45" t="s">
        <v>679</v>
      </c>
      <c r="DT28" s="45" t="s">
        <v>679</v>
      </c>
      <c r="DU28" s="45" t="s">
        <v>679</v>
      </c>
      <c r="DV28" s="45" t="s">
        <v>679</v>
      </c>
      <c r="DW28" s="45" t="s">
        <v>679</v>
      </c>
      <c r="DX28" s="45" t="s">
        <v>679</v>
      </c>
      <c r="DY28" s="45" t="s">
        <v>679</v>
      </c>
      <c r="DZ28" s="45" t="s">
        <v>679</v>
      </c>
      <c r="EA28" s="45" t="s">
        <v>679</v>
      </c>
      <c r="EB28" s="45" t="s">
        <v>679</v>
      </c>
      <c r="EC28" s="45" t="s">
        <v>679</v>
      </c>
      <c r="ED28" s="45" t="s">
        <v>679</v>
      </c>
      <c r="EE28" s="45" t="s">
        <v>679</v>
      </c>
      <c r="EF28" s="45" t="s">
        <v>679</v>
      </c>
      <c r="EG28" s="45" t="s">
        <v>679</v>
      </c>
      <c r="EH28" s="45" t="s">
        <v>679</v>
      </c>
      <c r="EI28" s="45" t="s">
        <v>679</v>
      </c>
      <c r="EJ28" s="45" t="s">
        <v>679</v>
      </c>
      <c r="EK28" s="45" t="s">
        <v>679</v>
      </c>
      <c r="EL28" s="45" t="s">
        <v>679</v>
      </c>
      <c r="EM28" s="45" t="s">
        <v>679</v>
      </c>
      <c r="EN28" s="45" t="s">
        <v>679</v>
      </c>
      <c r="EO28" s="45" t="s">
        <v>679</v>
      </c>
      <c r="EP28" s="45" t="s">
        <v>679</v>
      </c>
      <c r="EQ28" s="45" t="s">
        <v>679</v>
      </c>
      <c r="ER28" s="45" t="s">
        <v>679</v>
      </c>
      <c r="ES28" s="45" t="s">
        <v>679</v>
      </c>
      <c r="ET28" s="45" t="s">
        <v>679</v>
      </c>
      <c r="EU28" s="45" t="s">
        <v>679</v>
      </c>
      <c r="EV28" s="45" t="s">
        <v>679</v>
      </c>
      <c r="EW28" s="45" t="s">
        <v>679</v>
      </c>
      <c r="EX28" s="45" t="s">
        <v>679</v>
      </c>
      <c r="EY28" s="45" t="s">
        <v>679</v>
      </c>
      <c r="EZ28" s="45" t="s">
        <v>679</v>
      </c>
      <c r="FA28" s="45" t="s">
        <v>679</v>
      </c>
      <c r="FB28" s="45" t="s">
        <v>679</v>
      </c>
      <c r="FC28" s="45" t="s">
        <v>679</v>
      </c>
      <c r="FD28" s="45" t="s">
        <v>679</v>
      </c>
      <c r="FE28" s="45" t="s">
        <v>679</v>
      </c>
      <c r="FF28" s="45" t="s">
        <v>679</v>
      </c>
      <c r="FG28" s="45" t="s">
        <v>679</v>
      </c>
      <c r="FH28" s="45" t="s">
        <v>679</v>
      </c>
      <c r="FI28" s="45" t="s">
        <v>679</v>
      </c>
      <c r="FJ28" s="45" t="s">
        <v>679</v>
      </c>
      <c r="FK28" s="45" t="s">
        <v>679</v>
      </c>
      <c r="FL28" s="45" t="s">
        <v>679</v>
      </c>
      <c r="FM28" s="45" t="s">
        <v>679</v>
      </c>
      <c r="FN28" s="45" t="s">
        <v>679</v>
      </c>
      <c r="FO28" s="45" t="s">
        <v>679</v>
      </c>
      <c r="FP28" s="45" t="s">
        <v>679</v>
      </c>
      <c r="FQ28" s="45" t="s">
        <v>679</v>
      </c>
      <c r="FR28" s="45" t="s">
        <v>679</v>
      </c>
      <c r="FS28" s="45" t="s">
        <v>679</v>
      </c>
      <c r="FT28" s="45" t="s">
        <v>679</v>
      </c>
      <c r="FU28" s="45" t="s">
        <v>679</v>
      </c>
      <c r="FV28" s="45" t="s">
        <v>679</v>
      </c>
      <c r="FW28" s="45" t="s">
        <v>679</v>
      </c>
      <c r="FX28" s="45" t="s">
        <v>679</v>
      </c>
      <c r="FY28" s="45" t="s">
        <v>679</v>
      </c>
      <c r="FZ28" s="45" t="s">
        <v>679</v>
      </c>
      <c r="GA28" s="45" t="s">
        <v>679</v>
      </c>
      <c r="GB28" s="45" t="s">
        <v>679</v>
      </c>
      <c r="GC28" s="45" t="s">
        <v>679</v>
      </c>
      <c r="GD28" s="45" t="s">
        <v>679</v>
      </c>
      <c r="GE28" s="45" t="s">
        <v>679</v>
      </c>
      <c r="GF28" s="45" t="s">
        <v>679</v>
      </c>
      <c r="GG28" s="45" t="s">
        <v>679</v>
      </c>
      <c r="GH28" s="45" t="s">
        <v>679</v>
      </c>
      <c r="GI28" s="45" t="s">
        <v>679</v>
      </c>
      <c r="GJ28" s="45" t="s">
        <v>679</v>
      </c>
      <c r="GK28" s="45" t="s">
        <v>679</v>
      </c>
      <c r="GL28" s="45" t="s">
        <v>679</v>
      </c>
      <c r="GM28" s="45" t="s">
        <v>679</v>
      </c>
      <c r="GN28" s="45" t="s">
        <v>679</v>
      </c>
      <c r="GO28" s="45" t="s">
        <v>679</v>
      </c>
      <c r="GP28" s="45" t="s">
        <v>679</v>
      </c>
      <c r="GQ28" s="45" t="s">
        <v>679</v>
      </c>
      <c r="GR28" s="45" t="s">
        <v>679</v>
      </c>
      <c r="GS28" s="45" t="s">
        <v>679</v>
      </c>
      <c r="GT28" s="45" t="s">
        <v>679</v>
      </c>
      <c r="GU28" s="45" t="s">
        <v>679</v>
      </c>
      <c r="GV28" s="45" t="s">
        <v>679</v>
      </c>
      <c r="GW28" s="45" t="s">
        <v>679</v>
      </c>
      <c r="GX28" s="45" t="s">
        <v>679</v>
      </c>
      <c r="GY28" s="45" t="s">
        <v>679</v>
      </c>
      <c r="GZ28" s="45" t="s">
        <v>679</v>
      </c>
      <c r="HA28" s="45" t="s">
        <v>679</v>
      </c>
      <c r="HB28" s="45" t="s">
        <v>679</v>
      </c>
      <c r="HC28" s="45" t="s">
        <v>679</v>
      </c>
      <c r="HD28" s="45" t="s">
        <v>679</v>
      </c>
      <c r="HE28" s="45" t="s">
        <v>679</v>
      </c>
      <c r="HF28" s="45" t="s">
        <v>679</v>
      </c>
      <c r="HG28" s="45" t="s">
        <v>679</v>
      </c>
      <c r="HH28" s="45" t="s">
        <v>679</v>
      </c>
      <c r="HI28" s="45" t="s">
        <v>679</v>
      </c>
      <c r="HJ28" s="45" t="s">
        <v>679</v>
      </c>
      <c r="HK28" s="45" t="s">
        <v>679</v>
      </c>
      <c r="HL28" s="45" t="s">
        <v>679</v>
      </c>
      <c r="HM28" s="45" t="s">
        <v>679</v>
      </c>
      <c r="HN28" s="45" t="s">
        <v>679</v>
      </c>
      <c r="HO28" s="45" t="s">
        <v>679</v>
      </c>
      <c r="HP28" s="45" t="s">
        <v>679</v>
      </c>
      <c r="HQ28" s="45" t="s">
        <v>679</v>
      </c>
      <c r="HR28" s="45" t="s">
        <v>679</v>
      </c>
      <c r="HS28" s="45" t="s">
        <v>679</v>
      </c>
      <c r="HT28" s="45" t="s">
        <v>679</v>
      </c>
      <c r="HU28" s="45" t="s">
        <v>679</v>
      </c>
      <c r="HV28" s="45" t="s">
        <v>679</v>
      </c>
      <c r="HW28" s="45">
        <v>122.902</v>
      </c>
      <c r="HX28" s="45">
        <v>16.056000000000537</v>
      </c>
      <c r="HY28" s="45">
        <v>5026</v>
      </c>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row>
    <row r="29" spans="1:264" ht="17.100000000000001" customHeight="1">
      <c r="A29" s="2">
        <v>1978</v>
      </c>
      <c r="B29" s="45" t="s">
        <v>679</v>
      </c>
      <c r="C29" s="45" t="s">
        <v>679</v>
      </c>
      <c r="D29" s="45" t="s">
        <v>679</v>
      </c>
      <c r="E29" s="45" t="s">
        <v>679</v>
      </c>
      <c r="F29" s="45" t="s">
        <v>679</v>
      </c>
      <c r="G29" s="45" t="s">
        <v>679</v>
      </c>
      <c r="H29" s="45" t="s">
        <v>679</v>
      </c>
      <c r="I29" s="45" t="s">
        <v>679</v>
      </c>
      <c r="J29" s="45" t="s">
        <v>679</v>
      </c>
      <c r="K29" s="45" t="s">
        <v>679</v>
      </c>
      <c r="L29" s="45" t="s">
        <v>679</v>
      </c>
      <c r="M29" s="45" t="s">
        <v>679</v>
      </c>
      <c r="N29" s="45" t="s">
        <v>679</v>
      </c>
      <c r="O29" s="45" t="s">
        <v>679</v>
      </c>
      <c r="P29" s="45" t="s">
        <v>679</v>
      </c>
      <c r="Q29" s="45" t="s">
        <v>679</v>
      </c>
      <c r="R29" s="45" t="s">
        <v>679</v>
      </c>
      <c r="S29" s="45" t="s">
        <v>679</v>
      </c>
      <c r="T29" s="45" t="s">
        <v>679</v>
      </c>
      <c r="U29" s="45" t="s">
        <v>679</v>
      </c>
      <c r="V29" s="45" t="s">
        <v>679</v>
      </c>
      <c r="W29" s="45" t="s">
        <v>679</v>
      </c>
      <c r="X29" s="45" t="s">
        <v>679</v>
      </c>
      <c r="Y29" s="45" t="s">
        <v>679</v>
      </c>
      <c r="Z29" s="45" t="s">
        <v>679</v>
      </c>
      <c r="AA29" s="45" t="s">
        <v>679</v>
      </c>
      <c r="AB29" s="45" t="s">
        <v>679</v>
      </c>
      <c r="AC29" s="45" t="s">
        <v>679</v>
      </c>
      <c r="AD29" s="45" t="s">
        <v>679</v>
      </c>
      <c r="AE29" s="45" t="s">
        <v>679</v>
      </c>
      <c r="AF29" s="45" t="s">
        <v>679</v>
      </c>
      <c r="AG29" s="45" t="s">
        <v>679</v>
      </c>
      <c r="AH29" s="45" t="s">
        <v>679</v>
      </c>
      <c r="AI29" s="45" t="s">
        <v>679</v>
      </c>
      <c r="AJ29" s="45" t="s">
        <v>679</v>
      </c>
      <c r="AK29" s="45" t="s">
        <v>679</v>
      </c>
      <c r="AL29" s="45" t="s">
        <v>679</v>
      </c>
      <c r="AM29" s="45" t="s">
        <v>679</v>
      </c>
      <c r="AN29" s="45" t="s">
        <v>679</v>
      </c>
      <c r="AO29" s="45" t="s">
        <v>679</v>
      </c>
      <c r="AP29" s="45" t="s">
        <v>679</v>
      </c>
      <c r="AQ29" s="45" t="s">
        <v>679</v>
      </c>
      <c r="AR29" s="45" t="s">
        <v>679</v>
      </c>
      <c r="AS29" s="45" t="s">
        <v>679</v>
      </c>
      <c r="AT29" s="45" t="s">
        <v>679</v>
      </c>
      <c r="AU29" s="45" t="s">
        <v>679</v>
      </c>
      <c r="AV29" s="45" t="s">
        <v>679</v>
      </c>
      <c r="AW29" s="45" t="s">
        <v>679</v>
      </c>
      <c r="AX29" s="45" t="s">
        <v>679</v>
      </c>
      <c r="AY29" s="45" t="s">
        <v>679</v>
      </c>
      <c r="AZ29" s="45" t="s">
        <v>679</v>
      </c>
      <c r="BA29" s="45" t="s">
        <v>679</v>
      </c>
      <c r="BB29" s="45" t="s">
        <v>679</v>
      </c>
      <c r="BC29" s="45" t="s">
        <v>679</v>
      </c>
      <c r="BD29" s="45" t="s">
        <v>679</v>
      </c>
      <c r="BE29" s="45" t="s">
        <v>679</v>
      </c>
      <c r="BF29" s="45" t="s">
        <v>679</v>
      </c>
      <c r="BG29" s="45" t="s">
        <v>679</v>
      </c>
      <c r="BH29" s="45" t="s">
        <v>679</v>
      </c>
      <c r="BI29" s="45" t="s">
        <v>679</v>
      </c>
      <c r="BJ29" s="45" t="s">
        <v>679</v>
      </c>
      <c r="BK29" s="45" t="s">
        <v>679</v>
      </c>
      <c r="BL29" s="45" t="s">
        <v>679</v>
      </c>
      <c r="BM29" s="45" t="s">
        <v>679</v>
      </c>
      <c r="BN29" s="45" t="s">
        <v>679</v>
      </c>
      <c r="BO29" s="45" t="s">
        <v>679</v>
      </c>
      <c r="BP29" s="45" t="s">
        <v>679</v>
      </c>
      <c r="BQ29" s="45" t="s">
        <v>679</v>
      </c>
      <c r="BR29" s="45" t="s">
        <v>679</v>
      </c>
      <c r="BS29" s="45" t="s">
        <v>679</v>
      </c>
      <c r="BT29" s="45" t="s">
        <v>679</v>
      </c>
      <c r="BU29" s="45" t="s">
        <v>679</v>
      </c>
      <c r="BV29" s="45" t="s">
        <v>679</v>
      </c>
      <c r="BW29" s="45" t="s">
        <v>679</v>
      </c>
      <c r="BX29" s="45" t="s">
        <v>679</v>
      </c>
      <c r="BY29" s="45" t="s">
        <v>679</v>
      </c>
      <c r="BZ29" s="45" t="s">
        <v>679</v>
      </c>
      <c r="CA29" s="45" t="s">
        <v>679</v>
      </c>
      <c r="CB29" s="45" t="s">
        <v>679</v>
      </c>
      <c r="CC29" s="45" t="s">
        <v>679</v>
      </c>
      <c r="CD29" s="45" t="s">
        <v>679</v>
      </c>
      <c r="CE29" s="45" t="s">
        <v>679</v>
      </c>
      <c r="CF29" s="45" t="s">
        <v>679</v>
      </c>
      <c r="CG29" s="45" t="s">
        <v>679</v>
      </c>
      <c r="CH29" s="45" t="s">
        <v>679</v>
      </c>
      <c r="CI29" s="45" t="s">
        <v>679</v>
      </c>
      <c r="CJ29" s="45" t="s">
        <v>679</v>
      </c>
      <c r="CK29" s="45" t="s">
        <v>679</v>
      </c>
      <c r="CL29" s="45" t="s">
        <v>679</v>
      </c>
      <c r="CM29" s="45" t="s">
        <v>679</v>
      </c>
      <c r="CN29" s="45" t="s">
        <v>679</v>
      </c>
      <c r="CO29" s="45" t="s">
        <v>679</v>
      </c>
      <c r="CP29" s="45" t="s">
        <v>679</v>
      </c>
      <c r="CQ29" s="45" t="s">
        <v>679</v>
      </c>
      <c r="CR29" s="45" t="s">
        <v>679</v>
      </c>
      <c r="CS29" s="45" t="s">
        <v>679</v>
      </c>
      <c r="CT29" s="45" t="s">
        <v>679</v>
      </c>
      <c r="CU29" s="45" t="s">
        <v>679</v>
      </c>
      <c r="CV29" s="45" t="s">
        <v>679</v>
      </c>
      <c r="CW29" s="45" t="s">
        <v>679</v>
      </c>
      <c r="CX29" s="45" t="s">
        <v>679</v>
      </c>
      <c r="CY29" s="45" t="s">
        <v>679</v>
      </c>
      <c r="CZ29" s="45" t="s">
        <v>679</v>
      </c>
      <c r="DA29" s="45" t="s">
        <v>679</v>
      </c>
      <c r="DB29" s="45" t="s">
        <v>679</v>
      </c>
      <c r="DC29" s="45" t="s">
        <v>679</v>
      </c>
      <c r="DD29" s="45" t="s">
        <v>679</v>
      </c>
      <c r="DE29" s="45" t="s">
        <v>679</v>
      </c>
      <c r="DF29" s="45" t="s">
        <v>679</v>
      </c>
      <c r="DG29" s="45" t="s">
        <v>679</v>
      </c>
      <c r="DH29" s="45" t="s">
        <v>679</v>
      </c>
      <c r="DI29" s="45" t="s">
        <v>679</v>
      </c>
      <c r="DJ29" s="45" t="s">
        <v>679</v>
      </c>
      <c r="DK29" s="45" t="s">
        <v>679</v>
      </c>
      <c r="DL29" s="45" t="s">
        <v>679</v>
      </c>
      <c r="DM29" s="45" t="s">
        <v>679</v>
      </c>
      <c r="DN29" s="45" t="s">
        <v>679</v>
      </c>
      <c r="DO29" s="45" t="s">
        <v>679</v>
      </c>
      <c r="DP29" s="45" t="s">
        <v>679</v>
      </c>
      <c r="DQ29" s="45" t="s">
        <v>679</v>
      </c>
      <c r="DR29" s="45" t="s">
        <v>679</v>
      </c>
      <c r="DS29" s="45" t="s">
        <v>679</v>
      </c>
      <c r="DT29" s="45" t="s">
        <v>679</v>
      </c>
      <c r="DU29" s="45" t="s">
        <v>679</v>
      </c>
      <c r="DV29" s="45" t="s">
        <v>679</v>
      </c>
      <c r="DW29" s="45" t="s">
        <v>679</v>
      </c>
      <c r="DX29" s="45" t="s">
        <v>679</v>
      </c>
      <c r="DY29" s="45" t="s">
        <v>679</v>
      </c>
      <c r="DZ29" s="45" t="s">
        <v>679</v>
      </c>
      <c r="EA29" s="45" t="s">
        <v>679</v>
      </c>
      <c r="EB29" s="45" t="s">
        <v>679</v>
      </c>
      <c r="EC29" s="45" t="s">
        <v>679</v>
      </c>
      <c r="ED29" s="45" t="s">
        <v>679</v>
      </c>
      <c r="EE29" s="45" t="s">
        <v>679</v>
      </c>
      <c r="EF29" s="45" t="s">
        <v>679</v>
      </c>
      <c r="EG29" s="45" t="s">
        <v>679</v>
      </c>
      <c r="EH29" s="45" t="s">
        <v>679</v>
      </c>
      <c r="EI29" s="45" t="s">
        <v>679</v>
      </c>
      <c r="EJ29" s="45" t="s">
        <v>679</v>
      </c>
      <c r="EK29" s="45" t="s">
        <v>679</v>
      </c>
      <c r="EL29" s="45" t="s">
        <v>679</v>
      </c>
      <c r="EM29" s="45" t="s">
        <v>679</v>
      </c>
      <c r="EN29" s="45" t="s">
        <v>679</v>
      </c>
      <c r="EO29" s="45" t="s">
        <v>679</v>
      </c>
      <c r="EP29" s="45" t="s">
        <v>679</v>
      </c>
      <c r="EQ29" s="45" t="s">
        <v>679</v>
      </c>
      <c r="ER29" s="45" t="s">
        <v>679</v>
      </c>
      <c r="ES29" s="45" t="s">
        <v>679</v>
      </c>
      <c r="ET29" s="45" t="s">
        <v>679</v>
      </c>
      <c r="EU29" s="45" t="s">
        <v>679</v>
      </c>
      <c r="EV29" s="45" t="s">
        <v>679</v>
      </c>
      <c r="EW29" s="45" t="s">
        <v>679</v>
      </c>
      <c r="EX29" s="45" t="s">
        <v>679</v>
      </c>
      <c r="EY29" s="45" t="s">
        <v>679</v>
      </c>
      <c r="EZ29" s="45" t="s">
        <v>679</v>
      </c>
      <c r="FA29" s="45" t="s">
        <v>679</v>
      </c>
      <c r="FB29" s="45" t="s">
        <v>679</v>
      </c>
      <c r="FC29" s="45" t="s">
        <v>679</v>
      </c>
      <c r="FD29" s="45" t="s">
        <v>679</v>
      </c>
      <c r="FE29" s="45" t="s">
        <v>679</v>
      </c>
      <c r="FF29" s="45" t="s">
        <v>679</v>
      </c>
      <c r="FG29" s="45" t="s">
        <v>679</v>
      </c>
      <c r="FH29" s="45" t="s">
        <v>679</v>
      </c>
      <c r="FI29" s="45" t="s">
        <v>679</v>
      </c>
      <c r="FJ29" s="45" t="s">
        <v>679</v>
      </c>
      <c r="FK29" s="45" t="s">
        <v>679</v>
      </c>
      <c r="FL29" s="45" t="s">
        <v>679</v>
      </c>
      <c r="FM29" s="45" t="s">
        <v>679</v>
      </c>
      <c r="FN29" s="45" t="s">
        <v>679</v>
      </c>
      <c r="FO29" s="45" t="s">
        <v>679</v>
      </c>
      <c r="FP29" s="45" t="s">
        <v>679</v>
      </c>
      <c r="FQ29" s="45" t="s">
        <v>679</v>
      </c>
      <c r="FR29" s="45" t="s">
        <v>679</v>
      </c>
      <c r="FS29" s="45" t="s">
        <v>679</v>
      </c>
      <c r="FT29" s="45" t="s">
        <v>679</v>
      </c>
      <c r="FU29" s="45" t="s">
        <v>679</v>
      </c>
      <c r="FV29" s="45" t="s">
        <v>679</v>
      </c>
      <c r="FW29" s="45" t="s">
        <v>679</v>
      </c>
      <c r="FX29" s="45" t="s">
        <v>679</v>
      </c>
      <c r="FY29" s="45" t="s">
        <v>679</v>
      </c>
      <c r="FZ29" s="45" t="s">
        <v>679</v>
      </c>
      <c r="GA29" s="45" t="s">
        <v>679</v>
      </c>
      <c r="GB29" s="45" t="s">
        <v>679</v>
      </c>
      <c r="GC29" s="45" t="s">
        <v>679</v>
      </c>
      <c r="GD29" s="45" t="s">
        <v>679</v>
      </c>
      <c r="GE29" s="45" t="s">
        <v>679</v>
      </c>
      <c r="GF29" s="45" t="s">
        <v>679</v>
      </c>
      <c r="GG29" s="45" t="s">
        <v>679</v>
      </c>
      <c r="GH29" s="45" t="s">
        <v>679</v>
      </c>
      <c r="GI29" s="45" t="s">
        <v>679</v>
      </c>
      <c r="GJ29" s="45" t="s">
        <v>679</v>
      </c>
      <c r="GK29" s="45" t="s">
        <v>679</v>
      </c>
      <c r="GL29" s="45" t="s">
        <v>679</v>
      </c>
      <c r="GM29" s="45" t="s">
        <v>679</v>
      </c>
      <c r="GN29" s="45" t="s">
        <v>679</v>
      </c>
      <c r="GO29" s="45" t="s">
        <v>679</v>
      </c>
      <c r="GP29" s="45" t="s">
        <v>679</v>
      </c>
      <c r="GQ29" s="45" t="s">
        <v>679</v>
      </c>
      <c r="GR29" s="45" t="s">
        <v>679</v>
      </c>
      <c r="GS29" s="45" t="s">
        <v>679</v>
      </c>
      <c r="GT29" s="45" t="s">
        <v>679</v>
      </c>
      <c r="GU29" s="45" t="s">
        <v>679</v>
      </c>
      <c r="GV29" s="45" t="s">
        <v>679</v>
      </c>
      <c r="GW29" s="45" t="s">
        <v>679</v>
      </c>
      <c r="GX29" s="45" t="s">
        <v>679</v>
      </c>
      <c r="GY29" s="45" t="s">
        <v>679</v>
      </c>
      <c r="GZ29" s="45" t="s">
        <v>679</v>
      </c>
      <c r="HA29" s="45" t="s">
        <v>679</v>
      </c>
      <c r="HB29" s="45" t="s">
        <v>679</v>
      </c>
      <c r="HC29" s="45" t="s">
        <v>679</v>
      </c>
      <c r="HD29" s="45" t="s">
        <v>679</v>
      </c>
      <c r="HE29" s="45" t="s">
        <v>679</v>
      </c>
      <c r="HF29" s="45" t="s">
        <v>679</v>
      </c>
      <c r="HG29" s="45" t="s">
        <v>679</v>
      </c>
      <c r="HH29" s="45" t="s">
        <v>679</v>
      </c>
      <c r="HI29" s="45" t="s">
        <v>679</v>
      </c>
      <c r="HJ29" s="45" t="s">
        <v>679</v>
      </c>
      <c r="HK29" s="45" t="s">
        <v>679</v>
      </c>
      <c r="HL29" s="45" t="s">
        <v>679</v>
      </c>
      <c r="HM29" s="45" t="s">
        <v>679</v>
      </c>
      <c r="HN29" s="45" t="s">
        <v>679</v>
      </c>
      <c r="HO29" s="45" t="s">
        <v>679</v>
      </c>
      <c r="HP29" s="45" t="s">
        <v>679</v>
      </c>
      <c r="HQ29" s="45" t="s">
        <v>679</v>
      </c>
      <c r="HR29" s="45" t="s">
        <v>679</v>
      </c>
      <c r="HS29" s="45" t="s">
        <v>679</v>
      </c>
      <c r="HT29" s="45" t="s">
        <v>679</v>
      </c>
      <c r="HU29" s="45" t="s">
        <v>679</v>
      </c>
      <c r="HV29" s="45" t="s">
        <v>679</v>
      </c>
      <c r="HW29" s="45">
        <v>124.60300000000001</v>
      </c>
      <c r="HX29" s="45">
        <v>-109.65700000000101</v>
      </c>
      <c r="HY29" s="45">
        <v>5087</v>
      </c>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row>
    <row r="30" spans="1:264" ht="17.100000000000001" customHeight="1">
      <c r="A30" s="2">
        <v>1979</v>
      </c>
      <c r="B30" s="45" t="s">
        <v>679</v>
      </c>
      <c r="C30" s="45" t="s">
        <v>679</v>
      </c>
      <c r="D30" s="45" t="s">
        <v>679</v>
      </c>
      <c r="E30" s="45" t="s">
        <v>679</v>
      </c>
      <c r="F30" s="45" t="s">
        <v>679</v>
      </c>
      <c r="G30" s="45" t="s">
        <v>679</v>
      </c>
      <c r="H30" s="45" t="s">
        <v>679</v>
      </c>
      <c r="I30" s="45" t="s">
        <v>679</v>
      </c>
      <c r="J30" s="45" t="s">
        <v>679</v>
      </c>
      <c r="K30" s="45" t="s">
        <v>679</v>
      </c>
      <c r="L30" s="45" t="s">
        <v>679</v>
      </c>
      <c r="M30" s="45" t="s">
        <v>679</v>
      </c>
      <c r="N30" s="45" t="s">
        <v>679</v>
      </c>
      <c r="O30" s="45" t="s">
        <v>679</v>
      </c>
      <c r="P30" s="45" t="s">
        <v>679</v>
      </c>
      <c r="Q30" s="45" t="s">
        <v>679</v>
      </c>
      <c r="R30" s="45" t="s">
        <v>679</v>
      </c>
      <c r="S30" s="45" t="s">
        <v>679</v>
      </c>
      <c r="T30" s="45" t="s">
        <v>679</v>
      </c>
      <c r="U30" s="45" t="s">
        <v>679</v>
      </c>
      <c r="V30" s="45" t="s">
        <v>679</v>
      </c>
      <c r="W30" s="45" t="s">
        <v>679</v>
      </c>
      <c r="X30" s="45" t="s">
        <v>679</v>
      </c>
      <c r="Y30" s="45" t="s">
        <v>679</v>
      </c>
      <c r="Z30" s="45" t="s">
        <v>679</v>
      </c>
      <c r="AA30" s="45" t="s">
        <v>679</v>
      </c>
      <c r="AB30" s="45" t="s">
        <v>679</v>
      </c>
      <c r="AC30" s="45" t="s">
        <v>679</v>
      </c>
      <c r="AD30" s="45" t="s">
        <v>679</v>
      </c>
      <c r="AE30" s="45" t="s">
        <v>679</v>
      </c>
      <c r="AF30" s="45" t="s">
        <v>679</v>
      </c>
      <c r="AG30" s="45" t="s">
        <v>679</v>
      </c>
      <c r="AH30" s="45" t="s">
        <v>679</v>
      </c>
      <c r="AI30" s="45" t="s">
        <v>679</v>
      </c>
      <c r="AJ30" s="45" t="s">
        <v>679</v>
      </c>
      <c r="AK30" s="45" t="s">
        <v>679</v>
      </c>
      <c r="AL30" s="45" t="s">
        <v>679</v>
      </c>
      <c r="AM30" s="45" t="s">
        <v>679</v>
      </c>
      <c r="AN30" s="45" t="s">
        <v>679</v>
      </c>
      <c r="AO30" s="45" t="s">
        <v>679</v>
      </c>
      <c r="AP30" s="45" t="s">
        <v>679</v>
      </c>
      <c r="AQ30" s="45" t="s">
        <v>679</v>
      </c>
      <c r="AR30" s="45" t="s">
        <v>679</v>
      </c>
      <c r="AS30" s="45" t="s">
        <v>679</v>
      </c>
      <c r="AT30" s="45" t="s">
        <v>679</v>
      </c>
      <c r="AU30" s="45" t="s">
        <v>679</v>
      </c>
      <c r="AV30" s="45" t="s">
        <v>679</v>
      </c>
      <c r="AW30" s="45" t="s">
        <v>679</v>
      </c>
      <c r="AX30" s="45" t="s">
        <v>679</v>
      </c>
      <c r="AY30" s="45" t="s">
        <v>679</v>
      </c>
      <c r="AZ30" s="45" t="s">
        <v>679</v>
      </c>
      <c r="BA30" s="45" t="s">
        <v>679</v>
      </c>
      <c r="BB30" s="45" t="s">
        <v>679</v>
      </c>
      <c r="BC30" s="45" t="s">
        <v>679</v>
      </c>
      <c r="BD30" s="45" t="s">
        <v>679</v>
      </c>
      <c r="BE30" s="45" t="s">
        <v>679</v>
      </c>
      <c r="BF30" s="45" t="s">
        <v>679</v>
      </c>
      <c r="BG30" s="45" t="s">
        <v>679</v>
      </c>
      <c r="BH30" s="45" t="s">
        <v>679</v>
      </c>
      <c r="BI30" s="45" t="s">
        <v>679</v>
      </c>
      <c r="BJ30" s="45" t="s">
        <v>679</v>
      </c>
      <c r="BK30" s="45" t="s">
        <v>679</v>
      </c>
      <c r="BL30" s="45" t="s">
        <v>679</v>
      </c>
      <c r="BM30" s="45" t="s">
        <v>679</v>
      </c>
      <c r="BN30" s="45" t="s">
        <v>679</v>
      </c>
      <c r="BO30" s="45" t="s">
        <v>679</v>
      </c>
      <c r="BP30" s="45" t="s">
        <v>679</v>
      </c>
      <c r="BQ30" s="45" t="s">
        <v>679</v>
      </c>
      <c r="BR30" s="45" t="s">
        <v>679</v>
      </c>
      <c r="BS30" s="45" t="s">
        <v>679</v>
      </c>
      <c r="BT30" s="45" t="s">
        <v>679</v>
      </c>
      <c r="BU30" s="45" t="s">
        <v>679</v>
      </c>
      <c r="BV30" s="45" t="s">
        <v>679</v>
      </c>
      <c r="BW30" s="45" t="s">
        <v>679</v>
      </c>
      <c r="BX30" s="45" t="s">
        <v>679</v>
      </c>
      <c r="BY30" s="45" t="s">
        <v>679</v>
      </c>
      <c r="BZ30" s="45" t="s">
        <v>679</v>
      </c>
      <c r="CA30" s="45" t="s">
        <v>679</v>
      </c>
      <c r="CB30" s="45" t="s">
        <v>679</v>
      </c>
      <c r="CC30" s="45" t="s">
        <v>679</v>
      </c>
      <c r="CD30" s="45" t="s">
        <v>679</v>
      </c>
      <c r="CE30" s="45" t="s">
        <v>679</v>
      </c>
      <c r="CF30" s="45" t="s">
        <v>679</v>
      </c>
      <c r="CG30" s="45" t="s">
        <v>679</v>
      </c>
      <c r="CH30" s="45" t="s">
        <v>679</v>
      </c>
      <c r="CI30" s="45" t="s">
        <v>679</v>
      </c>
      <c r="CJ30" s="45" t="s">
        <v>679</v>
      </c>
      <c r="CK30" s="45" t="s">
        <v>679</v>
      </c>
      <c r="CL30" s="45" t="s">
        <v>679</v>
      </c>
      <c r="CM30" s="45" t="s">
        <v>679</v>
      </c>
      <c r="CN30" s="45" t="s">
        <v>679</v>
      </c>
      <c r="CO30" s="45" t="s">
        <v>679</v>
      </c>
      <c r="CP30" s="45" t="s">
        <v>679</v>
      </c>
      <c r="CQ30" s="45" t="s">
        <v>679</v>
      </c>
      <c r="CR30" s="45" t="s">
        <v>679</v>
      </c>
      <c r="CS30" s="45" t="s">
        <v>679</v>
      </c>
      <c r="CT30" s="45" t="s">
        <v>679</v>
      </c>
      <c r="CU30" s="45" t="s">
        <v>679</v>
      </c>
      <c r="CV30" s="45" t="s">
        <v>679</v>
      </c>
      <c r="CW30" s="45" t="s">
        <v>679</v>
      </c>
      <c r="CX30" s="45" t="s">
        <v>679</v>
      </c>
      <c r="CY30" s="45" t="s">
        <v>679</v>
      </c>
      <c r="CZ30" s="45" t="s">
        <v>679</v>
      </c>
      <c r="DA30" s="45" t="s">
        <v>679</v>
      </c>
      <c r="DB30" s="45" t="s">
        <v>679</v>
      </c>
      <c r="DC30" s="45" t="s">
        <v>679</v>
      </c>
      <c r="DD30" s="45" t="s">
        <v>679</v>
      </c>
      <c r="DE30" s="45" t="s">
        <v>679</v>
      </c>
      <c r="DF30" s="45" t="s">
        <v>679</v>
      </c>
      <c r="DG30" s="45" t="s">
        <v>679</v>
      </c>
      <c r="DH30" s="45" t="s">
        <v>679</v>
      </c>
      <c r="DI30" s="45" t="s">
        <v>679</v>
      </c>
      <c r="DJ30" s="45" t="s">
        <v>679</v>
      </c>
      <c r="DK30" s="45" t="s">
        <v>679</v>
      </c>
      <c r="DL30" s="45" t="s">
        <v>679</v>
      </c>
      <c r="DM30" s="45" t="s">
        <v>679</v>
      </c>
      <c r="DN30" s="45" t="s">
        <v>679</v>
      </c>
      <c r="DO30" s="45" t="s">
        <v>679</v>
      </c>
      <c r="DP30" s="45" t="s">
        <v>679</v>
      </c>
      <c r="DQ30" s="45" t="s">
        <v>679</v>
      </c>
      <c r="DR30" s="45" t="s">
        <v>679</v>
      </c>
      <c r="DS30" s="45" t="s">
        <v>679</v>
      </c>
      <c r="DT30" s="45" t="s">
        <v>679</v>
      </c>
      <c r="DU30" s="45" t="s">
        <v>679</v>
      </c>
      <c r="DV30" s="45" t="s">
        <v>679</v>
      </c>
      <c r="DW30" s="45" t="s">
        <v>679</v>
      </c>
      <c r="DX30" s="45" t="s">
        <v>679</v>
      </c>
      <c r="DY30" s="45" t="s">
        <v>679</v>
      </c>
      <c r="DZ30" s="45" t="s">
        <v>679</v>
      </c>
      <c r="EA30" s="45" t="s">
        <v>679</v>
      </c>
      <c r="EB30" s="45" t="s">
        <v>679</v>
      </c>
      <c r="EC30" s="45" t="s">
        <v>679</v>
      </c>
      <c r="ED30" s="45" t="s">
        <v>679</v>
      </c>
      <c r="EE30" s="45" t="s">
        <v>679</v>
      </c>
      <c r="EF30" s="45" t="s">
        <v>679</v>
      </c>
      <c r="EG30" s="45" t="s">
        <v>679</v>
      </c>
      <c r="EH30" s="45" t="s">
        <v>679</v>
      </c>
      <c r="EI30" s="45" t="s">
        <v>679</v>
      </c>
      <c r="EJ30" s="45" t="s">
        <v>679</v>
      </c>
      <c r="EK30" s="45" t="s">
        <v>679</v>
      </c>
      <c r="EL30" s="45" t="s">
        <v>679</v>
      </c>
      <c r="EM30" s="45" t="s">
        <v>679</v>
      </c>
      <c r="EN30" s="45" t="s">
        <v>679</v>
      </c>
      <c r="EO30" s="45" t="s">
        <v>679</v>
      </c>
      <c r="EP30" s="45" t="s">
        <v>679</v>
      </c>
      <c r="EQ30" s="45" t="s">
        <v>679</v>
      </c>
      <c r="ER30" s="45" t="s">
        <v>679</v>
      </c>
      <c r="ES30" s="45" t="s">
        <v>679</v>
      </c>
      <c r="ET30" s="45" t="s">
        <v>679</v>
      </c>
      <c r="EU30" s="45" t="s">
        <v>679</v>
      </c>
      <c r="EV30" s="45" t="s">
        <v>679</v>
      </c>
      <c r="EW30" s="45" t="s">
        <v>679</v>
      </c>
      <c r="EX30" s="45" t="s">
        <v>679</v>
      </c>
      <c r="EY30" s="45" t="s">
        <v>679</v>
      </c>
      <c r="EZ30" s="45" t="s">
        <v>679</v>
      </c>
      <c r="FA30" s="45" t="s">
        <v>679</v>
      </c>
      <c r="FB30" s="45" t="s">
        <v>679</v>
      </c>
      <c r="FC30" s="45" t="s">
        <v>679</v>
      </c>
      <c r="FD30" s="45" t="s">
        <v>679</v>
      </c>
      <c r="FE30" s="45" t="s">
        <v>679</v>
      </c>
      <c r="FF30" s="45" t="s">
        <v>679</v>
      </c>
      <c r="FG30" s="45" t="s">
        <v>679</v>
      </c>
      <c r="FH30" s="45" t="s">
        <v>679</v>
      </c>
      <c r="FI30" s="45" t="s">
        <v>679</v>
      </c>
      <c r="FJ30" s="45" t="s">
        <v>679</v>
      </c>
      <c r="FK30" s="45" t="s">
        <v>679</v>
      </c>
      <c r="FL30" s="45" t="s">
        <v>679</v>
      </c>
      <c r="FM30" s="45" t="s">
        <v>679</v>
      </c>
      <c r="FN30" s="45" t="s">
        <v>679</v>
      </c>
      <c r="FO30" s="45" t="s">
        <v>679</v>
      </c>
      <c r="FP30" s="45" t="s">
        <v>679</v>
      </c>
      <c r="FQ30" s="45" t="s">
        <v>679</v>
      </c>
      <c r="FR30" s="45" t="s">
        <v>679</v>
      </c>
      <c r="FS30" s="45" t="s">
        <v>679</v>
      </c>
      <c r="FT30" s="45" t="s">
        <v>679</v>
      </c>
      <c r="FU30" s="45" t="s">
        <v>679</v>
      </c>
      <c r="FV30" s="45" t="s">
        <v>679</v>
      </c>
      <c r="FW30" s="45" t="s">
        <v>679</v>
      </c>
      <c r="FX30" s="45" t="s">
        <v>679</v>
      </c>
      <c r="FY30" s="45" t="s">
        <v>679</v>
      </c>
      <c r="FZ30" s="45" t="s">
        <v>679</v>
      </c>
      <c r="GA30" s="45" t="s">
        <v>679</v>
      </c>
      <c r="GB30" s="45" t="s">
        <v>679</v>
      </c>
      <c r="GC30" s="45" t="s">
        <v>679</v>
      </c>
      <c r="GD30" s="45" t="s">
        <v>679</v>
      </c>
      <c r="GE30" s="45" t="s">
        <v>679</v>
      </c>
      <c r="GF30" s="45" t="s">
        <v>679</v>
      </c>
      <c r="GG30" s="45" t="s">
        <v>679</v>
      </c>
      <c r="GH30" s="45" t="s">
        <v>679</v>
      </c>
      <c r="GI30" s="45" t="s">
        <v>679</v>
      </c>
      <c r="GJ30" s="45" t="s">
        <v>679</v>
      </c>
      <c r="GK30" s="45" t="s">
        <v>679</v>
      </c>
      <c r="GL30" s="45" t="s">
        <v>679</v>
      </c>
      <c r="GM30" s="45" t="s">
        <v>679</v>
      </c>
      <c r="GN30" s="45" t="s">
        <v>679</v>
      </c>
      <c r="GO30" s="45" t="s">
        <v>679</v>
      </c>
      <c r="GP30" s="45" t="s">
        <v>679</v>
      </c>
      <c r="GQ30" s="45" t="s">
        <v>679</v>
      </c>
      <c r="GR30" s="45" t="s">
        <v>679</v>
      </c>
      <c r="GS30" s="45" t="s">
        <v>679</v>
      </c>
      <c r="GT30" s="45" t="s">
        <v>679</v>
      </c>
      <c r="GU30" s="45" t="s">
        <v>679</v>
      </c>
      <c r="GV30" s="45" t="s">
        <v>679</v>
      </c>
      <c r="GW30" s="45" t="s">
        <v>679</v>
      </c>
      <c r="GX30" s="45" t="s">
        <v>679</v>
      </c>
      <c r="GY30" s="45" t="s">
        <v>679</v>
      </c>
      <c r="GZ30" s="45" t="s">
        <v>679</v>
      </c>
      <c r="HA30" s="45" t="s">
        <v>679</v>
      </c>
      <c r="HB30" s="45" t="s">
        <v>679</v>
      </c>
      <c r="HC30" s="45" t="s">
        <v>679</v>
      </c>
      <c r="HD30" s="45" t="s">
        <v>679</v>
      </c>
      <c r="HE30" s="45" t="s">
        <v>679</v>
      </c>
      <c r="HF30" s="45" t="s">
        <v>679</v>
      </c>
      <c r="HG30" s="45" t="s">
        <v>679</v>
      </c>
      <c r="HH30" s="45" t="s">
        <v>679</v>
      </c>
      <c r="HI30" s="45" t="s">
        <v>679</v>
      </c>
      <c r="HJ30" s="45" t="s">
        <v>679</v>
      </c>
      <c r="HK30" s="45" t="s">
        <v>679</v>
      </c>
      <c r="HL30" s="45" t="s">
        <v>679</v>
      </c>
      <c r="HM30" s="45" t="s">
        <v>679</v>
      </c>
      <c r="HN30" s="45" t="s">
        <v>679</v>
      </c>
      <c r="HO30" s="45" t="s">
        <v>679</v>
      </c>
      <c r="HP30" s="45" t="s">
        <v>679</v>
      </c>
      <c r="HQ30" s="45" t="s">
        <v>679</v>
      </c>
      <c r="HR30" s="45" t="s">
        <v>679</v>
      </c>
      <c r="HS30" s="45" t="s">
        <v>679</v>
      </c>
      <c r="HT30" s="45" t="s">
        <v>679</v>
      </c>
      <c r="HU30" s="45" t="s">
        <v>679</v>
      </c>
      <c r="HV30" s="45" t="s">
        <v>679</v>
      </c>
      <c r="HW30" s="45">
        <v>125.12500000000009</v>
      </c>
      <c r="HX30" s="45">
        <v>34.785000000000679</v>
      </c>
      <c r="HY30" s="45">
        <v>5369</v>
      </c>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row>
    <row r="31" spans="1:264" ht="17.100000000000001" customHeight="1">
      <c r="A31" s="2">
        <v>1980</v>
      </c>
      <c r="B31" s="45" t="s">
        <v>679</v>
      </c>
      <c r="C31" s="45" t="s">
        <v>679</v>
      </c>
      <c r="D31" s="45" t="s">
        <v>679</v>
      </c>
      <c r="E31" s="45" t="s">
        <v>679</v>
      </c>
      <c r="F31" s="45" t="s">
        <v>679</v>
      </c>
      <c r="G31" s="45" t="s">
        <v>679</v>
      </c>
      <c r="H31" s="45" t="s">
        <v>679</v>
      </c>
      <c r="I31" s="45" t="s">
        <v>679</v>
      </c>
      <c r="J31" s="45" t="s">
        <v>679</v>
      </c>
      <c r="K31" s="45" t="s">
        <v>679</v>
      </c>
      <c r="L31" s="45" t="s">
        <v>679</v>
      </c>
      <c r="M31" s="45" t="s">
        <v>679</v>
      </c>
      <c r="N31" s="45" t="s">
        <v>679</v>
      </c>
      <c r="O31" s="45" t="s">
        <v>679</v>
      </c>
      <c r="P31" s="45" t="s">
        <v>679</v>
      </c>
      <c r="Q31" s="45" t="s">
        <v>679</v>
      </c>
      <c r="R31" s="45" t="s">
        <v>679</v>
      </c>
      <c r="S31" s="45" t="s">
        <v>679</v>
      </c>
      <c r="T31" s="45" t="s">
        <v>679</v>
      </c>
      <c r="U31" s="45" t="s">
        <v>679</v>
      </c>
      <c r="V31" s="45" t="s">
        <v>679</v>
      </c>
      <c r="W31" s="45" t="s">
        <v>679</v>
      </c>
      <c r="X31" s="45" t="s">
        <v>679</v>
      </c>
      <c r="Y31" s="45" t="s">
        <v>679</v>
      </c>
      <c r="Z31" s="45" t="s">
        <v>679</v>
      </c>
      <c r="AA31" s="45" t="s">
        <v>679</v>
      </c>
      <c r="AB31" s="45" t="s">
        <v>679</v>
      </c>
      <c r="AC31" s="45" t="s">
        <v>679</v>
      </c>
      <c r="AD31" s="45" t="s">
        <v>679</v>
      </c>
      <c r="AE31" s="45" t="s">
        <v>679</v>
      </c>
      <c r="AF31" s="45" t="s">
        <v>679</v>
      </c>
      <c r="AG31" s="45" t="s">
        <v>679</v>
      </c>
      <c r="AH31" s="45" t="s">
        <v>679</v>
      </c>
      <c r="AI31" s="45" t="s">
        <v>679</v>
      </c>
      <c r="AJ31" s="45" t="s">
        <v>679</v>
      </c>
      <c r="AK31" s="45" t="s">
        <v>679</v>
      </c>
      <c r="AL31" s="45" t="s">
        <v>679</v>
      </c>
      <c r="AM31" s="45" t="s">
        <v>679</v>
      </c>
      <c r="AN31" s="45" t="s">
        <v>679</v>
      </c>
      <c r="AO31" s="45" t="s">
        <v>679</v>
      </c>
      <c r="AP31" s="45" t="s">
        <v>679</v>
      </c>
      <c r="AQ31" s="45" t="s">
        <v>679</v>
      </c>
      <c r="AR31" s="45" t="s">
        <v>679</v>
      </c>
      <c r="AS31" s="45" t="s">
        <v>679</v>
      </c>
      <c r="AT31" s="45" t="s">
        <v>679</v>
      </c>
      <c r="AU31" s="45" t="s">
        <v>679</v>
      </c>
      <c r="AV31" s="45" t="s">
        <v>679</v>
      </c>
      <c r="AW31" s="45" t="s">
        <v>679</v>
      </c>
      <c r="AX31" s="45" t="s">
        <v>679</v>
      </c>
      <c r="AY31" s="45" t="s">
        <v>679</v>
      </c>
      <c r="AZ31" s="45" t="s">
        <v>679</v>
      </c>
      <c r="BA31" s="45" t="s">
        <v>679</v>
      </c>
      <c r="BB31" s="45" t="s">
        <v>679</v>
      </c>
      <c r="BC31" s="45" t="s">
        <v>679</v>
      </c>
      <c r="BD31" s="45" t="s">
        <v>679</v>
      </c>
      <c r="BE31" s="45" t="s">
        <v>679</v>
      </c>
      <c r="BF31" s="45" t="s">
        <v>679</v>
      </c>
      <c r="BG31" s="45" t="s">
        <v>679</v>
      </c>
      <c r="BH31" s="45" t="s">
        <v>679</v>
      </c>
      <c r="BI31" s="45" t="s">
        <v>679</v>
      </c>
      <c r="BJ31" s="45" t="s">
        <v>679</v>
      </c>
      <c r="BK31" s="45" t="s">
        <v>679</v>
      </c>
      <c r="BL31" s="45" t="s">
        <v>679</v>
      </c>
      <c r="BM31" s="45" t="s">
        <v>679</v>
      </c>
      <c r="BN31" s="45" t="s">
        <v>679</v>
      </c>
      <c r="BO31" s="45" t="s">
        <v>679</v>
      </c>
      <c r="BP31" s="45" t="s">
        <v>679</v>
      </c>
      <c r="BQ31" s="45" t="s">
        <v>679</v>
      </c>
      <c r="BR31" s="45" t="s">
        <v>679</v>
      </c>
      <c r="BS31" s="45" t="s">
        <v>679</v>
      </c>
      <c r="BT31" s="45" t="s">
        <v>679</v>
      </c>
      <c r="BU31" s="45" t="s">
        <v>679</v>
      </c>
      <c r="BV31" s="45" t="s">
        <v>679</v>
      </c>
      <c r="BW31" s="45" t="s">
        <v>679</v>
      </c>
      <c r="BX31" s="45" t="s">
        <v>679</v>
      </c>
      <c r="BY31" s="45" t="s">
        <v>679</v>
      </c>
      <c r="BZ31" s="45" t="s">
        <v>679</v>
      </c>
      <c r="CA31" s="45" t="s">
        <v>679</v>
      </c>
      <c r="CB31" s="45" t="s">
        <v>679</v>
      </c>
      <c r="CC31" s="45" t="s">
        <v>679</v>
      </c>
      <c r="CD31" s="45" t="s">
        <v>679</v>
      </c>
      <c r="CE31" s="45" t="s">
        <v>679</v>
      </c>
      <c r="CF31" s="45" t="s">
        <v>679</v>
      </c>
      <c r="CG31" s="45" t="s">
        <v>679</v>
      </c>
      <c r="CH31" s="45" t="s">
        <v>679</v>
      </c>
      <c r="CI31" s="45" t="s">
        <v>679</v>
      </c>
      <c r="CJ31" s="45" t="s">
        <v>679</v>
      </c>
      <c r="CK31" s="45" t="s">
        <v>679</v>
      </c>
      <c r="CL31" s="45" t="s">
        <v>679</v>
      </c>
      <c r="CM31" s="45" t="s">
        <v>679</v>
      </c>
      <c r="CN31" s="45" t="s">
        <v>679</v>
      </c>
      <c r="CO31" s="45" t="s">
        <v>679</v>
      </c>
      <c r="CP31" s="45" t="s">
        <v>679</v>
      </c>
      <c r="CQ31" s="45" t="s">
        <v>679</v>
      </c>
      <c r="CR31" s="45" t="s">
        <v>679</v>
      </c>
      <c r="CS31" s="45" t="s">
        <v>679</v>
      </c>
      <c r="CT31" s="45" t="s">
        <v>679</v>
      </c>
      <c r="CU31" s="45" t="s">
        <v>679</v>
      </c>
      <c r="CV31" s="45" t="s">
        <v>679</v>
      </c>
      <c r="CW31" s="45" t="s">
        <v>679</v>
      </c>
      <c r="CX31" s="45" t="s">
        <v>679</v>
      </c>
      <c r="CY31" s="45" t="s">
        <v>679</v>
      </c>
      <c r="CZ31" s="45" t="s">
        <v>679</v>
      </c>
      <c r="DA31" s="45" t="s">
        <v>679</v>
      </c>
      <c r="DB31" s="45" t="s">
        <v>679</v>
      </c>
      <c r="DC31" s="45" t="s">
        <v>679</v>
      </c>
      <c r="DD31" s="45" t="s">
        <v>679</v>
      </c>
      <c r="DE31" s="45" t="s">
        <v>679</v>
      </c>
      <c r="DF31" s="45" t="s">
        <v>679</v>
      </c>
      <c r="DG31" s="45" t="s">
        <v>679</v>
      </c>
      <c r="DH31" s="45" t="s">
        <v>679</v>
      </c>
      <c r="DI31" s="45" t="s">
        <v>679</v>
      </c>
      <c r="DJ31" s="45" t="s">
        <v>679</v>
      </c>
      <c r="DK31" s="45" t="s">
        <v>679</v>
      </c>
      <c r="DL31" s="45" t="s">
        <v>679</v>
      </c>
      <c r="DM31" s="45" t="s">
        <v>679</v>
      </c>
      <c r="DN31" s="45" t="s">
        <v>679</v>
      </c>
      <c r="DO31" s="45" t="s">
        <v>679</v>
      </c>
      <c r="DP31" s="45" t="s">
        <v>679</v>
      </c>
      <c r="DQ31" s="45" t="s">
        <v>679</v>
      </c>
      <c r="DR31" s="45" t="s">
        <v>679</v>
      </c>
      <c r="DS31" s="45" t="s">
        <v>679</v>
      </c>
      <c r="DT31" s="45" t="s">
        <v>679</v>
      </c>
      <c r="DU31" s="45" t="s">
        <v>679</v>
      </c>
      <c r="DV31" s="45" t="s">
        <v>679</v>
      </c>
      <c r="DW31" s="45" t="s">
        <v>679</v>
      </c>
      <c r="DX31" s="45" t="s">
        <v>679</v>
      </c>
      <c r="DY31" s="45" t="s">
        <v>679</v>
      </c>
      <c r="DZ31" s="45" t="s">
        <v>679</v>
      </c>
      <c r="EA31" s="45" t="s">
        <v>679</v>
      </c>
      <c r="EB31" s="45" t="s">
        <v>679</v>
      </c>
      <c r="EC31" s="45" t="s">
        <v>679</v>
      </c>
      <c r="ED31" s="45" t="s">
        <v>679</v>
      </c>
      <c r="EE31" s="45" t="s">
        <v>679</v>
      </c>
      <c r="EF31" s="45" t="s">
        <v>679</v>
      </c>
      <c r="EG31" s="45" t="s">
        <v>679</v>
      </c>
      <c r="EH31" s="45" t="s">
        <v>679</v>
      </c>
      <c r="EI31" s="45" t="s">
        <v>679</v>
      </c>
      <c r="EJ31" s="45" t="s">
        <v>679</v>
      </c>
      <c r="EK31" s="45" t="s">
        <v>679</v>
      </c>
      <c r="EL31" s="45" t="s">
        <v>679</v>
      </c>
      <c r="EM31" s="45" t="s">
        <v>679</v>
      </c>
      <c r="EN31" s="45" t="s">
        <v>679</v>
      </c>
      <c r="EO31" s="45" t="s">
        <v>679</v>
      </c>
      <c r="EP31" s="45" t="s">
        <v>679</v>
      </c>
      <c r="EQ31" s="45" t="s">
        <v>679</v>
      </c>
      <c r="ER31" s="45" t="s">
        <v>679</v>
      </c>
      <c r="ES31" s="45" t="s">
        <v>679</v>
      </c>
      <c r="ET31" s="45" t="s">
        <v>679</v>
      </c>
      <c r="EU31" s="45" t="s">
        <v>679</v>
      </c>
      <c r="EV31" s="45" t="s">
        <v>679</v>
      </c>
      <c r="EW31" s="45" t="s">
        <v>679</v>
      </c>
      <c r="EX31" s="45" t="s">
        <v>679</v>
      </c>
      <c r="EY31" s="45" t="s">
        <v>679</v>
      </c>
      <c r="EZ31" s="45" t="s">
        <v>679</v>
      </c>
      <c r="FA31" s="45" t="s">
        <v>679</v>
      </c>
      <c r="FB31" s="45" t="s">
        <v>679</v>
      </c>
      <c r="FC31" s="45" t="s">
        <v>679</v>
      </c>
      <c r="FD31" s="45" t="s">
        <v>679</v>
      </c>
      <c r="FE31" s="45" t="s">
        <v>679</v>
      </c>
      <c r="FF31" s="45" t="s">
        <v>679</v>
      </c>
      <c r="FG31" s="45" t="s">
        <v>679</v>
      </c>
      <c r="FH31" s="45" t="s">
        <v>679</v>
      </c>
      <c r="FI31" s="45" t="s">
        <v>679</v>
      </c>
      <c r="FJ31" s="45" t="s">
        <v>679</v>
      </c>
      <c r="FK31" s="45" t="s">
        <v>679</v>
      </c>
      <c r="FL31" s="45" t="s">
        <v>679</v>
      </c>
      <c r="FM31" s="45" t="s">
        <v>679</v>
      </c>
      <c r="FN31" s="45" t="s">
        <v>679</v>
      </c>
      <c r="FO31" s="45" t="s">
        <v>679</v>
      </c>
      <c r="FP31" s="45" t="s">
        <v>679</v>
      </c>
      <c r="FQ31" s="45" t="s">
        <v>679</v>
      </c>
      <c r="FR31" s="45" t="s">
        <v>679</v>
      </c>
      <c r="FS31" s="45" t="s">
        <v>679</v>
      </c>
      <c r="FT31" s="45" t="s">
        <v>679</v>
      </c>
      <c r="FU31" s="45" t="s">
        <v>679</v>
      </c>
      <c r="FV31" s="45" t="s">
        <v>679</v>
      </c>
      <c r="FW31" s="45" t="s">
        <v>679</v>
      </c>
      <c r="FX31" s="45" t="s">
        <v>679</v>
      </c>
      <c r="FY31" s="45" t="s">
        <v>679</v>
      </c>
      <c r="FZ31" s="45" t="s">
        <v>679</v>
      </c>
      <c r="GA31" s="45" t="s">
        <v>679</v>
      </c>
      <c r="GB31" s="45" t="s">
        <v>679</v>
      </c>
      <c r="GC31" s="45" t="s">
        <v>679</v>
      </c>
      <c r="GD31" s="45" t="s">
        <v>679</v>
      </c>
      <c r="GE31" s="45" t="s">
        <v>679</v>
      </c>
      <c r="GF31" s="45" t="s">
        <v>679</v>
      </c>
      <c r="GG31" s="45" t="s">
        <v>679</v>
      </c>
      <c r="GH31" s="45" t="s">
        <v>679</v>
      </c>
      <c r="GI31" s="45" t="s">
        <v>679</v>
      </c>
      <c r="GJ31" s="45" t="s">
        <v>679</v>
      </c>
      <c r="GK31" s="45" t="s">
        <v>679</v>
      </c>
      <c r="GL31" s="45" t="s">
        <v>679</v>
      </c>
      <c r="GM31" s="45" t="s">
        <v>679</v>
      </c>
      <c r="GN31" s="45" t="s">
        <v>679</v>
      </c>
      <c r="GO31" s="45" t="s">
        <v>679</v>
      </c>
      <c r="GP31" s="45" t="s">
        <v>679</v>
      </c>
      <c r="GQ31" s="45" t="s">
        <v>679</v>
      </c>
      <c r="GR31" s="45" t="s">
        <v>679</v>
      </c>
      <c r="GS31" s="45" t="s">
        <v>679</v>
      </c>
      <c r="GT31" s="45" t="s">
        <v>679</v>
      </c>
      <c r="GU31" s="45" t="s">
        <v>679</v>
      </c>
      <c r="GV31" s="45" t="s">
        <v>679</v>
      </c>
      <c r="GW31" s="45" t="s">
        <v>679</v>
      </c>
      <c r="GX31" s="45" t="s">
        <v>679</v>
      </c>
      <c r="GY31" s="45" t="s">
        <v>679</v>
      </c>
      <c r="GZ31" s="45" t="s">
        <v>679</v>
      </c>
      <c r="HA31" s="45" t="s">
        <v>679</v>
      </c>
      <c r="HB31" s="45" t="s">
        <v>679</v>
      </c>
      <c r="HC31" s="45" t="s">
        <v>679</v>
      </c>
      <c r="HD31" s="45" t="s">
        <v>679</v>
      </c>
      <c r="HE31" s="45" t="s">
        <v>679</v>
      </c>
      <c r="HF31" s="45" t="s">
        <v>679</v>
      </c>
      <c r="HG31" s="45" t="s">
        <v>679</v>
      </c>
      <c r="HH31" s="45" t="s">
        <v>679</v>
      </c>
      <c r="HI31" s="45" t="s">
        <v>679</v>
      </c>
      <c r="HJ31" s="45" t="s">
        <v>679</v>
      </c>
      <c r="HK31" s="45" t="s">
        <v>679</v>
      </c>
      <c r="HL31" s="45" t="s">
        <v>679</v>
      </c>
      <c r="HM31" s="45" t="s">
        <v>679</v>
      </c>
      <c r="HN31" s="45" t="s">
        <v>679</v>
      </c>
      <c r="HO31" s="45" t="s">
        <v>679</v>
      </c>
      <c r="HP31" s="45" t="s">
        <v>679</v>
      </c>
      <c r="HQ31" s="45" t="s">
        <v>679</v>
      </c>
      <c r="HR31" s="45" t="s">
        <v>679</v>
      </c>
      <c r="HS31" s="45" t="s">
        <v>679</v>
      </c>
      <c r="HT31" s="45" t="s">
        <v>679</v>
      </c>
      <c r="HU31" s="45" t="s">
        <v>679</v>
      </c>
      <c r="HV31" s="45" t="s">
        <v>679</v>
      </c>
      <c r="HW31" s="45">
        <v>122.00200000000005</v>
      </c>
      <c r="HX31" s="45">
        <v>4.4990000000001515</v>
      </c>
      <c r="HY31" s="45">
        <v>5315</v>
      </c>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row>
    <row r="32" spans="1:264" ht="17.100000000000001" customHeight="1">
      <c r="A32" s="2">
        <v>1981</v>
      </c>
      <c r="B32" s="45" t="s">
        <v>679</v>
      </c>
      <c r="C32" s="45" t="s">
        <v>679</v>
      </c>
      <c r="D32" s="45" t="s">
        <v>679</v>
      </c>
      <c r="E32" s="45" t="s">
        <v>679</v>
      </c>
      <c r="F32" s="45" t="s">
        <v>679</v>
      </c>
      <c r="G32" s="45" t="s">
        <v>679</v>
      </c>
      <c r="H32" s="45" t="s">
        <v>679</v>
      </c>
      <c r="I32" s="45" t="s">
        <v>679</v>
      </c>
      <c r="J32" s="45" t="s">
        <v>679</v>
      </c>
      <c r="K32" s="45" t="s">
        <v>679</v>
      </c>
      <c r="L32" s="45" t="s">
        <v>679</v>
      </c>
      <c r="M32" s="45" t="s">
        <v>679</v>
      </c>
      <c r="N32" s="45" t="s">
        <v>679</v>
      </c>
      <c r="O32" s="45" t="s">
        <v>679</v>
      </c>
      <c r="P32" s="45" t="s">
        <v>679</v>
      </c>
      <c r="Q32" s="45" t="s">
        <v>679</v>
      </c>
      <c r="R32" s="45" t="s">
        <v>679</v>
      </c>
      <c r="S32" s="45" t="s">
        <v>679</v>
      </c>
      <c r="T32" s="45" t="s">
        <v>679</v>
      </c>
      <c r="U32" s="45" t="s">
        <v>679</v>
      </c>
      <c r="V32" s="45" t="s">
        <v>679</v>
      </c>
      <c r="W32" s="45" t="s">
        <v>679</v>
      </c>
      <c r="X32" s="45" t="s">
        <v>679</v>
      </c>
      <c r="Y32" s="45" t="s">
        <v>679</v>
      </c>
      <c r="Z32" s="45" t="s">
        <v>679</v>
      </c>
      <c r="AA32" s="45" t="s">
        <v>679</v>
      </c>
      <c r="AB32" s="45" t="s">
        <v>679</v>
      </c>
      <c r="AC32" s="45" t="s">
        <v>679</v>
      </c>
      <c r="AD32" s="45" t="s">
        <v>679</v>
      </c>
      <c r="AE32" s="45" t="s">
        <v>679</v>
      </c>
      <c r="AF32" s="45" t="s">
        <v>679</v>
      </c>
      <c r="AG32" s="45" t="s">
        <v>679</v>
      </c>
      <c r="AH32" s="45" t="s">
        <v>679</v>
      </c>
      <c r="AI32" s="45" t="s">
        <v>679</v>
      </c>
      <c r="AJ32" s="45" t="s">
        <v>679</v>
      </c>
      <c r="AK32" s="45" t="s">
        <v>679</v>
      </c>
      <c r="AL32" s="45" t="s">
        <v>679</v>
      </c>
      <c r="AM32" s="45" t="s">
        <v>679</v>
      </c>
      <c r="AN32" s="45" t="s">
        <v>679</v>
      </c>
      <c r="AO32" s="45" t="s">
        <v>679</v>
      </c>
      <c r="AP32" s="45" t="s">
        <v>679</v>
      </c>
      <c r="AQ32" s="45" t="s">
        <v>679</v>
      </c>
      <c r="AR32" s="45" t="s">
        <v>679</v>
      </c>
      <c r="AS32" s="45" t="s">
        <v>679</v>
      </c>
      <c r="AT32" s="45" t="s">
        <v>679</v>
      </c>
      <c r="AU32" s="45" t="s">
        <v>679</v>
      </c>
      <c r="AV32" s="45" t="s">
        <v>679</v>
      </c>
      <c r="AW32" s="45" t="s">
        <v>679</v>
      </c>
      <c r="AX32" s="45" t="s">
        <v>679</v>
      </c>
      <c r="AY32" s="45" t="s">
        <v>679</v>
      </c>
      <c r="AZ32" s="45" t="s">
        <v>679</v>
      </c>
      <c r="BA32" s="45" t="s">
        <v>679</v>
      </c>
      <c r="BB32" s="45" t="s">
        <v>679</v>
      </c>
      <c r="BC32" s="45" t="s">
        <v>679</v>
      </c>
      <c r="BD32" s="45" t="s">
        <v>679</v>
      </c>
      <c r="BE32" s="45" t="s">
        <v>679</v>
      </c>
      <c r="BF32" s="45" t="s">
        <v>679</v>
      </c>
      <c r="BG32" s="45" t="s">
        <v>679</v>
      </c>
      <c r="BH32" s="45" t="s">
        <v>679</v>
      </c>
      <c r="BI32" s="45" t="s">
        <v>679</v>
      </c>
      <c r="BJ32" s="45" t="s">
        <v>679</v>
      </c>
      <c r="BK32" s="45" t="s">
        <v>679</v>
      </c>
      <c r="BL32" s="45" t="s">
        <v>679</v>
      </c>
      <c r="BM32" s="45" t="s">
        <v>679</v>
      </c>
      <c r="BN32" s="45" t="s">
        <v>679</v>
      </c>
      <c r="BO32" s="45" t="s">
        <v>679</v>
      </c>
      <c r="BP32" s="45" t="s">
        <v>679</v>
      </c>
      <c r="BQ32" s="45" t="s">
        <v>679</v>
      </c>
      <c r="BR32" s="45" t="s">
        <v>679</v>
      </c>
      <c r="BS32" s="45" t="s">
        <v>679</v>
      </c>
      <c r="BT32" s="45" t="s">
        <v>679</v>
      </c>
      <c r="BU32" s="45" t="s">
        <v>679</v>
      </c>
      <c r="BV32" s="45" t="s">
        <v>679</v>
      </c>
      <c r="BW32" s="45" t="s">
        <v>679</v>
      </c>
      <c r="BX32" s="45" t="s">
        <v>679</v>
      </c>
      <c r="BY32" s="45" t="s">
        <v>679</v>
      </c>
      <c r="BZ32" s="45" t="s">
        <v>679</v>
      </c>
      <c r="CA32" s="45" t="s">
        <v>679</v>
      </c>
      <c r="CB32" s="45" t="s">
        <v>679</v>
      </c>
      <c r="CC32" s="45" t="s">
        <v>679</v>
      </c>
      <c r="CD32" s="45" t="s">
        <v>679</v>
      </c>
      <c r="CE32" s="45" t="s">
        <v>679</v>
      </c>
      <c r="CF32" s="45" t="s">
        <v>679</v>
      </c>
      <c r="CG32" s="45" t="s">
        <v>679</v>
      </c>
      <c r="CH32" s="45" t="s">
        <v>679</v>
      </c>
      <c r="CI32" s="45" t="s">
        <v>679</v>
      </c>
      <c r="CJ32" s="45" t="s">
        <v>679</v>
      </c>
      <c r="CK32" s="45" t="s">
        <v>679</v>
      </c>
      <c r="CL32" s="45" t="s">
        <v>679</v>
      </c>
      <c r="CM32" s="45" t="s">
        <v>679</v>
      </c>
      <c r="CN32" s="45" t="s">
        <v>679</v>
      </c>
      <c r="CO32" s="45" t="s">
        <v>679</v>
      </c>
      <c r="CP32" s="45" t="s">
        <v>679</v>
      </c>
      <c r="CQ32" s="45" t="s">
        <v>679</v>
      </c>
      <c r="CR32" s="45" t="s">
        <v>679</v>
      </c>
      <c r="CS32" s="45" t="s">
        <v>679</v>
      </c>
      <c r="CT32" s="45" t="s">
        <v>679</v>
      </c>
      <c r="CU32" s="45" t="s">
        <v>679</v>
      </c>
      <c r="CV32" s="45" t="s">
        <v>679</v>
      </c>
      <c r="CW32" s="45" t="s">
        <v>679</v>
      </c>
      <c r="CX32" s="45" t="s">
        <v>679</v>
      </c>
      <c r="CY32" s="45" t="s">
        <v>679</v>
      </c>
      <c r="CZ32" s="45" t="s">
        <v>679</v>
      </c>
      <c r="DA32" s="45" t="s">
        <v>679</v>
      </c>
      <c r="DB32" s="45" t="s">
        <v>679</v>
      </c>
      <c r="DC32" s="45" t="s">
        <v>679</v>
      </c>
      <c r="DD32" s="45" t="s">
        <v>679</v>
      </c>
      <c r="DE32" s="45" t="s">
        <v>679</v>
      </c>
      <c r="DF32" s="45" t="s">
        <v>679</v>
      </c>
      <c r="DG32" s="45" t="s">
        <v>679</v>
      </c>
      <c r="DH32" s="45" t="s">
        <v>679</v>
      </c>
      <c r="DI32" s="45" t="s">
        <v>679</v>
      </c>
      <c r="DJ32" s="45" t="s">
        <v>679</v>
      </c>
      <c r="DK32" s="45" t="s">
        <v>679</v>
      </c>
      <c r="DL32" s="45" t="s">
        <v>679</v>
      </c>
      <c r="DM32" s="45" t="s">
        <v>679</v>
      </c>
      <c r="DN32" s="45" t="s">
        <v>679</v>
      </c>
      <c r="DO32" s="45" t="s">
        <v>679</v>
      </c>
      <c r="DP32" s="45" t="s">
        <v>679</v>
      </c>
      <c r="DQ32" s="45" t="s">
        <v>679</v>
      </c>
      <c r="DR32" s="45" t="s">
        <v>679</v>
      </c>
      <c r="DS32" s="45" t="s">
        <v>679</v>
      </c>
      <c r="DT32" s="45" t="s">
        <v>679</v>
      </c>
      <c r="DU32" s="45" t="s">
        <v>679</v>
      </c>
      <c r="DV32" s="45" t="s">
        <v>679</v>
      </c>
      <c r="DW32" s="45" t="s">
        <v>679</v>
      </c>
      <c r="DX32" s="45" t="s">
        <v>679</v>
      </c>
      <c r="DY32" s="45" t="s">
        <v>679</v>
      </c>
      <c r="DZ32" s="45" t="s">
        <v>679</v>
      </c>
      <c r="EA32" s="45" t="s">
        <v>679</v>
      </c>
      <c r="EB32" s="45" t="s">
        <v>679</v>
      </c>
      <c r="EC32" s="45" t="s">
        <v>679</v>
      </c>
      <c r="ED32" s="45" t="s">
        <v>679</v>
      </c>
      <c r="EE32" s="45" t="s">
        <v>679</v>
      </c>
      <c r="EF32" s="45" t="s">
        <v>679</v>
      </c>
      <c r="EG32" s="45" t="s">
        <v>679</v>
      </c>
      <c r="EH32" s="45" t="s">
        <v>679</v>
      </c>
      <c r="EI32" s="45" t="s">
        <v>679</v>
      </c>
      <c r="EJ32" s="45" t="s">
        <v>679</v>
      </c>
      <c r="EK32" s="45" t="s">
        <v>679</v>
      </c>
      <c r="EL32" s="45" t="s">
        <v>679</v>
      </c>
      <c r="EM32" s="45" t="s">
        <v>679</v>
      </c>
      <c r="EN32" s="45" t="s">
        <v>679</v>
      </c>
      <c r="EO32" s="45" t="s">
        <v>679</v>
      </c>
      <c r="EP32" s="45" t="s">
        <v>679</v>
      </c>
      <c r="EQ32" s="45" t="s">
        <v>679</v>
      </c>
      <c r="ER32" s="45" t="s">
        <v>679</v>
      </c>
      <c r="ES32" s="45" t="s">
        <v>679</v>
      </c>
      <c r="ET32" s="45" t="s">
        <v>679</v>
      </c>
      <c r="EU32" s="45" t="s">
        <v>679</v>
      </c>
      <c r="EV32" s="45" t="s">
        <v>679</v>
      </c>
      <c r="EW32" s="45" t="s">
        <v>679</v>
      </c>
      <c r="EX32" s="45" t="s">
        <v>679</v>
      </c>
      <c r="EY32" s="45" t="s">
        <v>679</v>
      </c>
      <c r="EZ32" s="45" t="s">
        <v>679</v>
      </c>
      <c r="FA32" s="45" t="s">
        <v>679</v>
      </c>
      <c r="FB32" s="45" t="s">
        <v>679</v>
      </c>
      <c r="FC32" s="45" t="s">
        <v>679</v>
      </c>
      <c r="FD32" s="45" t="s">
        <v>679</v>
      </c>
      <c r="FE32" s="45" t="s">
        <v>679</v>
      </c>
      <c r="FF32" s="45" t="s">
        <v>679</v>
      </c>
      <c r="FG32" s="45" t="s">
        <v>679</v>
      </c>
      <c r="FH32" s="45" t="s">
        <v>679</v>
      </c>
      <c r="FI32" s="45" t="s">
        <v>679</v>
      </c>
      <c r="FJ32" s="45" t="s">
        <v>679</v>
      </c>
      <c r="FK32" s="45" t="s">
        <v>679</v>
      </c>
      <c r="FL32" s="45" t="s">
        <v>679</v>
      </c>
      <c r="FM32" s="45" t="s">
        <v>679</v>
      </c>
      <c r="FN32" s="45" t="s">
        <v>679</v>
      </c>
      <c r="FO32" s="45" t="s">
        <v>679</v>
      </c>
      <c r="FP32" s="45" t="s">
        <v>679</v>
      </c>
      <c r="FQ32" s="45" t="s">
        <v>679</v>
      </c>
      <c r="FR32" s="45" t="s">
        <v>679</v>
      </c>
      <c r="FS32" s="45" t="s">
        <v>679</v>
      </c>
      <c r="FT32" s="45" t="s">
        <v>679</v>
      </c>
      <c r="FU32" s="45" t="s">
        <v>679</v>
      </c>
      <c r="FV32" s="45" t="s">
        <v>679</v>
      </c>
      <c r="FW32" s="45" t="s">
        <v>679</v>
      </c>
      <c r="FX32" s="45" t="s">
        <v>679</v>
      </c>
      <c r="FY32" s="45" t="s">
        <v>679</v>
      </c>
      <c r="FZ32" s="45" t="s">
        <v>679</v>
      </c>
      <c r="GA32" s="45" t="s">
        <v>679</v>
      </c>
      <c r="GB32" s="45" t="s">
        <v>679</v>
      </c>
      <c r="GC32" s="45" t="s">
        <v>679</v>
      </c>
      <c r="GD32" s="45" t="s">
        <v>679</v>
      </c>
      <c r="GE32" s="45" t="s">
        <v>679</v>
      </c>
      <c r="GF32" s="45" t="s">
        <v>679</v>
      </c>
      <c r="GG32" s="45" t="s">
        <v>679</v>
      </c>
      <c r="GH32" s="45" t="s">
        <v>679</v>
      </c>
      <c r="GI32" s="45" t="s">
        <v>679</v>
      </c>
      <c r="GJ32" s="45" t="s">
        <v>679</v>
      </c>
      <c r="GK32" s="45" t="s">
        <v>679</v>
      </c>
      <c r="GL32" s="45" t="s">
        <v>679</v>
      </c>
      <c r="GM32" s="45" t="s">
        <v>679</v>
      </c>
      <c r="GN32" s="45" t="s">
        <v>679</v>
      </c>
      <c r="GO32" s="45" t="s">
        <v>679</v>
      </c>
      <c r="GP32" s="45" t="s">
        <v>679</v>
      </c>
      <c r="GQ32" s="45" t="s">
        <v>679</v>
      </c>
      <c r="GR32" s="45" t="s">
        <v>679</v>
      </c>
      <c r="GS32" s="45" t="s">
        <v>679</v>
      </c>
      <c r="GT32" s="45" t="s">
        <v>679</v>
      </c>
      <c r="GU32" s="45" t="s">
        <v>679</v>
      </c>
      <c r="GV32" s="45" t="s">
        <v>679</v>
      </c>
      <c r="GW32" s="45" t="s">
        <v>679</v>
      </c>
      <c r="GX32" s="45" t="s">
        <v>679</v>
      </c>
      <c r="GY32" s="45" t="s">
        <v>679</v>
      </c>
      <c r="GZ32" s="45" t="s">
        <v>679</v>
      </c>
      <c r="HA32" s="45" t="s">
        <v>679</v>
      </c>
      <c r="HB32" s="45" t="s">
        <v>679</v>
      </c>
      <c r="HC32" s="45" t="s">
        <v>679</v>
      </c>
      <c r="HD32" s="45" t="s">
        <v>679</v>
      </c>
      <c r="HE32" s="45" t="s">
        <v>679</v>
      </c>
      <c r="HF32" s="45" t="s">
        <v>679</v>
      </c>
      <c r="HG32" s="45" t="s">
        <v>679</v>
      </c>
      <c r="HH32" s="45" t="s">
        <v>679</v>
      </c>
      <c r="HI32" s="45" t="s">
        <v>679</v>
      </c>
      <c r="HJ32" s="45" t="s">
        <v>679</v>
      </c>
      <c r="HK32" s="45" t="s">
        <v>679</v>
      </c>
      <c r="HL32" s="45" t="s">
        <v>679</v>
      </c>
      <c r="HM32" s="45" t="s">
        <v>679</v>
      </c>
      <c r="HN32" s="45" t="s">
        <v>679</v>
      </c>
      <c r="HO32" s="45" t="s">
        <v>679</v>
      </c>
      <c r="HP32" s="45" t="s">
        <v>679</v>
      </c>
      <c r="HQ32" s="45" t="s">
        <v>679</v>
      </c>
      <c r="HR32" s="45" t="s">
        <v>679</v>
      </c>
      <c r="HS32" s="45" t="s">
        <v>679</v>
      </c>
      <c r="HT32" s="45" t="s">
        <v>679</v>
      </c>
      <c r="HU32" s="45" t="s">
        <v>679</v>
      </c>
      <c r="HV32" s="45" t="s">
        <v>679</v>
      </c>
      <c r="HW32" s="45">
        <v>112.67700000000001</v>
      </c>
      <c r="HX32" s="45">
        <v>-14.861000000001113</v>
      </c>
      <c r="HY32" s="45">
        <v>5152</v>
      </c>
      <c r="HZ32" s="45"/>
      <c r="IA32" s="45"/>
      <c r="IB32" s="45"/>
      <c r="IC32" s="45"/>
      <c r="ID32" s="45"/>
      <c r="IE32" s="45"/>
      <c r="IF32" s="45"/>
      <c r="IG32" s="45"/>
      <c r="IH32" s="45"/>
      <c r="II32" s="45"/>
      <c r="IJ32" s="45"/>
      <c r="IK32" s="45"/>
      <c r="IL32" s="45"/>
      <c r="IM32" s="45"/>
      <c r="IN32" s="45"/>
      <c r="IO32" s="45"/>
      <c r="IP32" s="45"/>
      <c r="IQ32" s="45"/>
      <c r="IR32" s="45"/>
      <c r="IS32" s="45"/>
      <c r="IT32" s="45"/>
      <c r="IU32" s="45"/>
      <c r="IV32" s="45"/>
      <c r="IW32" s="45"/>
      <c r="IX32" s="45"/>
      <c r="IY32" s="45"/>
      <c r="IZ32" s="45"/>
      <c r="JA32" s="45"/>
      <c r="JB32" s="45"/>
      <c r="JC32" s="45"/>
      <c r="JD32" s="45"/>
    </row>
    <row r="33" spans="1:264" ht="17.100000000000001" customHeight="1">
      <c r="A33" s="2">
        <v>1982</v>
      </c>
      <c r="B33" s="45" t="s">
        <v>679</v>
      </c>
      <c r="C33" s="45" t="s">
        <v>679</v>
      </c>
      <c r="D33" s="45" t="s">
        <v>679</v>
      </c>
      <c r="E33" s="45" t="s">
        <v>679</v>
      </c>
      <c r="F33" s="45" t="s">
        <v>679</v>
      </c>
      <c r="G33" s="45" t="s">
        <v>679</v>
      </c>
      <c r="H33" s="45" t="s">
        <v>679</v>
      </c>
      <c r="I33" s="45" t="s">
        <v>679</v>
      </c>
      <c r="J33" s="45" t="s">
        <v>679</v>
      </c>
      <c r="K33" s="45" t="s">
        <v>679</v>
      </c>
      <c r="L33" s="45" t="s">
        <v>679</v>
      </c>
      <c r="M33" s="45" t="s">
        <v>679</v>
      </c>
      <c r="N33" s="45" t="s">
        <v>679</v>
      </c>
      <c r="O33" s="45" t="s">
        <v>679</v>
      </c>
      <c r="P33" s="45" t="s">
        <v>679</v>
      </c>
      <c r="Q33" s="45" t="s">
        <v>679</v>
      </c>
      <c r="R33" s="45" t="s">
        <v>679</v>
      </c>
      <c r="S33" s="45" t="s">
        <v>679</v>
      </c>
      <c r="T33" s="45" t="s">
        <v>679</v>
      </c>
      <c r="U33" s="45" t="s">
        <v>679</v>
      </c>
      <c r="V33" s="45" t="s">
        <v>679</v>
      </c>
      <c r="W33" s="45" t="s">
        <v>679</v>
      </c>
      <c r="X33" s="45" t="s">
        <v>679</v>
      </c>
      <c r="Y33" s="45" t="s">
        <v>679</v>
      </c>
      <c r="Z33" s="45" t="s">
        <v>679</v>
      </c>
      <c r="AA33" s="45" t="s">
        <v>679</v>
      </c>
      <c r="AB33" s="45" t="s">
        <v>679</v>
      </c>
      <c r="AC33" s="45" t="s">
        <v>679</v>
      </c>
      <c r="AD33" s="45" t="s">
        <v>679</v>
      </c>
      <c r="AE33" s="45" t="s">
        <v>679</v>
      </c>
      <c r="AF33" s="45" t="s">
        <v>679</v>
      </c>
      <c r="AG33" s="45" t="s">
        <v>679</v>
      </c>
      <c r="AH33" s="45" t="s">
        <v>679</v>
      </c>
      <c r="AI33" s="45" t="s">
        <v>679</v>
      </c>
      <c r="AJ33" s="45" t="s">
        <v>679</v>
      </c>
      <c r="AK33" s="45" t="s">
        <v>679</v>
      </c>
      <c r="AL33" s="45" t="s">
        <v>679</v>
      </c>
      <c r="AM33" s="45" t="s">
        <v>679</v>
      </c>
      <c r="AN33" s="45" t="s">
        <v>679</v>
      </c>
      <c r="AO33" s="45" t="s">
        <v>679</v>
      </c>
      <c r="AP33" s="45" t="s">
        <v>679</v>
      </c>
      <c r="AQ33" s="45" t="s">
        <v>679</v>
      </c>
      <c r="AR33" s="45" t="s">
        <v>679</v>
      </c>
      <c r="AS33" s="45" t="s">
        <v>679</v>
      </c>
      <c r="AT33" s="45" t="s">
        <v>679</v>
      </c>
      <c r="AU33" s="45" t="s">
        <v>679</v>
      </c>
      <c r="AV33" s="45" t="s">
        <v>679</v>
      </c>
      <c r="AW33" s="45" t="s">
        <v>679</v>
      </c>
      <c r="AX33" s="45" t="s">
        <v>679</v>
      </c>
      <c r="AY33" s="45" t="s">
        <v>679</v>
      </c>
      <c r="AZ33" s="45" t="s">
        <v>679</v>
      </c>
      <c r="BA33" s="45" t="s">
        <v>679</v>
      </c>
      <c r="BB33" s="45" t="s">
        <v>679</v>
      </c>
      <c r="BC33" s="45" t="s">
        <v>679</v>
      </c>
      <c r="BD33" s="45" t="s">
        <v>679</v>
      </c>
      <c r="BE33" s="45" t="s">
        <v>679</v>
      </c>
      <c r="BF33" s="45" t="s">
        <v>679</v>
      </c>
      <c r="BG33" s="45" t="s">
        <v>679</v>
      </c>
      <c r="BH33" s="45" t="s">
        <v>679</v>
      </c>
      <c r="BI33" s="45" t="s">
        <v>679</v>
      </c>
      <c r="BJ33" s="45" t="s">
        <v>679</v>
      </c>
      <c r="BK33" s="45" t="s">
        <v>679</v>
      </c>
      <c r="BL33" s="45" t="s">
        <v>679</v>
      </c>
      <c r="BM33" s="45" t="s">
        <v>679</v>
      </c>
      <c r="BN33" s="45" t="s">
        <v>679</v>
      </c>
      <c r="BO33" s="45" t="s">
        <v>679</v>
      </c>
      <c r="BP33" s="45" t="s">
        <v>679</v>
      </c>
      <c r="BQ33" s="45" t="s">
        <v>679</v>
      </c>
      <c r="BR33" s="45" t="s">
        <v>679</v>
      </c>
      <c r="BS33" s="45" t="s">
        <v>679</v>
      </c>
      <c r="BT33" s="45" t="s">
        <v>679</v>
      </c>
      <c r="BU33" s="45" t="s">
        <v>679</v>
      </c>
      <c r="BV33" s="45" t="s">
        <v>679</v>
      </c>
      <c r="BW33" s="45" t="s">
        <v>679</v>
      </c>
      <c r="BX33" s="45" t="s">
        <v>679</v>
      </c>
      <c r="BY33" s="45" t="s">
        <v>679</v>
      </c>
      <c r="BZ33" s="45" t="s">
        <v>679</v>
      </c>
      <c r="CA33" s="45" t="s">
        <v>679</v>
      </c>
      <c r="CB33" s="45" t="s">
        <v>679</v>
      </c>
      <c r="CC33" s="45" t="s">
        <v>679</v>
      </c>
      <c r="CD33" s="45" t="s">
        <v>679</v>
      </c>
      <c r="CE33" s="45" t="s">
        <v>679</v>
      </c>
      <c r="CF33" s="45" t="s">
        <v>679</v>
      </c>
      <c r="CG33" s="45" t="s">
        <v>679</v>
      </c>
      <c r="CH33" s="45" t="s">
        <v>679</v>
      </c>
      <c r="CI33" s="45" t="s">
        <v>679</v>
      </c>
      <c r="CJ33" s="45" t="s">
        <v>679</v>
      </c>
      <c r="CK33" s="45" t="s">
        <v>679</v>
      </c>
      <c r="CL33" s="45" t="s">
        <v>679</v>
      </c>
      <c r="CM33" s="45" t="s">
        <v>679</v>
      </c>
      <c r="CN33" s="45" t="s">
        <v>679</v>
      </c>
      <c r="CO33" s="45" t="s">
        <v>679</v>
      </c>
      <c r="CP33" s="45" t="s">
        <v>679</v>
      </c>
      <c r="CQ33" s="45" t="s">
        <v>679</v>
      </c>
      <c r="CR33" s="45" t="s">
        <v>679</v>
      </c>
      <c r="CS33" s="45" t="s">
        <v>679</v>
      </c>
      <c r="CT33" s="45" t="s">
        <v>679</v>
      </c>
      <c r="CU33" s="45" t="s">
        <v>679</v>
      </c>
      <c r="CV33" s="45" t="s">
        <v>679</v>
      </c>
      <c r="CW33" s="45" t="s">
        <v>679</v>
      </c>
      <c r="CX33" s="45" t="s">
        <v>679</v>
      </c>
      <c r="CY33" s="45" t="s">
        <v>679</v>
      </c>
      <c r="CZ33" s="45" t="s">
        <v>679</v>
      </c>
      <c r="DA33" s="45" t="s">
        <v>679</v>
      </c>
      <c r="DB33" s="45" t="s">
        <v>679</v>
      </c>
      <c r="DC33" s="45" t="s">
        <v>679</v>
      </c>
      <c r="DD33" s="45" t="s">
        <v>679</v>
      </c>
      <c r="DE33" s="45" t="s">
        <v>679</v>
      </c>
      <c r="DF33" s="45" t="s">
        <v>679</v>
      </c>
      <c r="DG33" s="45" t="s">
        <v>679</v>
      </c>
      <c r="DH33" s="45" t="s">
        <v>679</v>
      </c>
      <c r="DI33" s="45" t="s">
        <v>679</v>
      </c>
      <c r="DJ33" s="45" t="s">
        <v>679</v>
      </c>
      <c r="DK33" s="45" t="s">
        <v>679</v>
      </c>
      <c r="DL33" s="45" t="s">
        <v>679</v>
      </c>
      <c r="DM33" s="45" t="s">
        <v>679</v>
      </c>
      <c r="DN33" s="45" t="s">
        <v>679</v>
      </c>
      <c r="DO33" s="45" t="s">
        <v>679</v>
      </c>
      <c r="DP33" s="45" t="s">
        <v>679</v>
      </c>
      <c r="DQ33" s="45" t="s">
        <v>679</v>
      </c>
      <c r="DR33" s="45" t="s">
        <v>679</v>
      </c>
      <c r="DS33" s="45" t="s">
        <v>679</v>
      </c>
      <c r="DT33" s="45" t="s">
        <v>679</v>
      </c>
      <c r="DU33" s="45" t="s">
        <v>679</v>
      </c>
      <c r="DV33" s="45" t="s">
        <v>679</v>
      </c>
      <c r="DW33" s="45" t="s">
        <v>679</v>
      </c>
      <c r="DX33" s="45" t="s">
        <v>679</v>
      </c>
      <c r="DY33" s="45" t="s">
        <v>679</v>
      </c>
      <c r="DZ33" s="45" t="s">
        <v>679</v>
      </c>
      <c r="EA33" s="45" t="s">
        <v>679</v>
      </c>
      <c r="EB33" s="45" t="s">
        <v>679</v>
      </c>
      <c r="EC33" s="45" t="s">
        <v>679</v>
      </c>
      <c r="ED33" s="45" t="s">
        <v>679</v>
      </c>
      <c r="EE33" s="45" t="s">
        <v>679</v>
      </c>
      <c r="EF33" s="45" t="s">
        <v>679</v>
      </c>
      <c r="EG33" s="45" t="s">
        <v>679</v>
      </c>
      <c r="EH33" s="45" t="s">
        <v>679</v>
      </c>
      <c r="EI33" s="45" t="s">
        <v>679</v>
      </c>
      <c r="EJ33" s="45" t="s">
        <v>679</v>
      </c>
      <c r="EK33" s="45" t="s">
        <v>679</v>
      </c>
      <c r="EL33" s="45" t="s">
        <v>679</v>
      </c>
      <c r="EM33" s="45" t="s">
        <v>679</v>
      </c>
      <c r="EN33" s="45" t="s">
        <v>679</v>
      </c>
      <c r="EO33" s="45" t="s">
        <v>679</v>
      </c>
      <c r="EP33" s="45" t="s">
        <v>679</v>
      </c>
      <c r="EQ33" s="45" t="s">
        <v>679</v>
      </c>
      <c r="ER33" s="45" t="s">
        <v>679</v>
      </c>
      <c r="ES33" s="45" t="s">
        <v>679</v>
      </c>
      <c r="ET33" s="45" t="s">
        <v>679</v>
      </c>
      <c r="EU33" s="45" t="s">
        <v>679</v>
      </c>
      <c r="EV33" s="45" t="s">
        <v>679</v>
      </c>
      <c r="EW33" s="45" t="s">
        <v>679</v>
      </c>
      <c r="EX33" s="45" t="s">
        <v>679</v>
      </c>
      <c r="EY33" s="45" t="s">
        <v>679</v>
      </c>
      <c r="EZ33" s="45" t="s">
        <v>679</v>
      </c>
      <c r="FA33" s="45" t="s">
        <v>679</v>
      </c>
      <c r="FB33" s="45" t="s">
        <v>679</v>
      </c>
      <c r="FC33" s="45" t="s">
        <v>679</v>
      </c>
      <c r="FD33" s="45" t="s">
        <v>679</v>
      </c>
      <c r="FE33" s="45" t="s">
        <v>679</v>
      </c>
      <c r="FF33" s="45" t="s">
        <v>679</v>
      </c>
      <c r="FG33" s="45" t="s">
        <v>679</v>
      </c>
      <c r="FH33" s="45" t="s">
        <v>679</v>
      </c>
      <c r="FI33" s="45" t="s">
        <v>679</v>
      </c>
      <c r="FJ33" s="45" t="s">
        <v>679</v>
      </c>
      <c r="FK33" s="45" t="s">
        <v>679</v>
      </c>
      <c r="FL33" s="45" t="s">
        <v>679</v>
      </c>
      <c r="FM33" s="45" t="s">
        <v>679</v>
      </c>
      <c r="FN33" s="45" t="s">
        <v>679</v>
      </c>
      <c r="FO33" s="45" t="s">
        <v>679</v>
      </c>
      <c r="FP33" s="45" t="s">
        <v>679</v>
      </c>
      <c r="FQ33" s="45" t="s">
        <v>679</v>
      </c>
      <c r="FR33" s="45" t="s">
        <v>679</v>
      </c>
      <c r="FS33" s="45" t="s">
        <v>679</v>
      </c>
      <c r="FT33" s="45" t="s">
        <v>679</v>
      </c>
      <c r="FU33" s="45" t="s">
        <v>679</v>
      </c>
      <c r="FV33" s="45" t="s">
        <v>679</v>
      </c>
      <c r="FW33" s="45" t="s">
        <v>679</v>
      </c>
      <c r="FX33" s="45" t="s">
        <v>679</v>
      </c>
      <c r="FY33" s="45" t="s">
        <v>679</v>
      </c>
      <c r="FZ33" s="45" t="s">
        <v>679</v>
      </c>
      <c r="GA33" s="45" t="s">
        <v>679</v>
      </c>
      <c r="GB33" s="45" t="s">
        <v>679</v>
      </c>
      <c r="GC33" s="45" t="s">
        <v>679</v>
      </c>
      <c r="GD33" s="45" t="s">
        <v>679</v>
      </c>
      <c r="GE33" s="45" t="s">
        <v>679</v>
      </c>
      <c r="GF33" s="45" t="s">
        <v>679</v>
      </c>
      <c r="GG33" s="45" t="s">
        <v>679</v>
      </c>
      <c r="GH33" s="45" t="s">
        <v>679</v>
      </c>
      <c r="GI33" s="45" t="s">
        <v>679</v>
      </c>
      <c r="GJ33" s="45" t="s">
        <v>679</v>
      </c>
      <c r="GK33" s="45" t="s">
        <v>679</v>
      </c>
      <c r="GL33" s="45" t="s">
        <v>679</v>
      </c>
      <c r="GM33" s="45" t="s">
        <v>679</v>
      </c>
      <c r="GN33" s="45" t="s">
        <v>679</v>
      </c>
      <c r="GO33" s="45" t="s">
        <v>679</v>
      </c>
      <c r="GP33" s="45" t="s">
        <v>679</v>
      </c>
      <c r="GQ33" s="45" t="s">
        <v>679</v>
      </c>
      <c r="GR33" s="45" t="s">
        <v>679</v>
      </c>
      <c r="GS33" s="45" t="s">
        <v>679</v>
      </c>
      <c r="GT33" s="45" t="s">
        <v>679</v>
      </c>
      <c r="GU33" s="45" t="s">
        <v>679</v>
      </c>
      <c r="GV33" s="45" t="s">
        <v>679</v>
      </c>
      <c r="GW33" s="45" t="s">
        <v>679</v>
      </c>
      <c r="GX33" s="45" t="s">
        <v>679</v>
      </c>
      <c r="GY33" s="45" t="s">
        <v>679</v>
      </c>
      <c r="GZ33" s="45" t="s">
        <v>679</v>
      </c>
      <c r="HA33" s="45" t="s">
        <v>679</v>
      </c>
      <c r="HB33" s="45" t="s">
        <v>679</v>
      </c>
      <c r="HC33" s="45" t="s">
        <v>679</v>
      </c>
      <c r="HD33" s="45" t="s">
        <v>679</v>
      </c>
      <c r="HE33" s="45" t="s">
        <v>679</v>
      </c>
      <c r="HF33" s="45" t="s">
        <v>679</v>
      </c>
      <c r="HG33" s="45" t="s">
        <v>679</v>
      </c>
      <c r="HH33" s="45" t="s">
        <v>679</v>
      </c>
      <c r="HI33" s="45" t="s">
        <v>679</v>
      </c>
      <c r="HJ33" s="45" t="s">
        <v>679</v>
      </c>
      <c r="HK33" s="45" t="s">
        <v>679</v>
      </c>
      <c r="HL33" s="45" t="s">
        <v>679</v>
      </c>
      <c r="HM33" s="45" t="s">
        <v>679</v>
      </c>
      <c r="HN33" s="45" t="s">
        <v>679</v>
      </c>
      <c r="HO33" s="45" t="s">
        <v>679</v>
      </c>
      <c r="HP33" s="45" t="s">
        <v>679</v>
      </c>
      <c r="HQ33" s="45" t="s">
        <v>679</v>
      </c>
      <c r="HR33" s="45" t="s">
        <v>679</v>
      </c>
      <c r="HS33" s="45" t="s">
        <v>679</v>
      </c>
      <c r="HT33" s="45" t="s">
        <v>679</v>
      </c>
      <c r="HU33" s="45" t="s">
        <v>679</v>
      </c>
      <c r="HV33" s="45" t="s">
        <v>679</v>
      </c>
      <c r="HW33" s="45">
        <v>102.10600000000001</v>
      </c>
      <c r="HX33" s="45">
        <v>-19.154000000002512</v>
      </c>
      <c r="HY33" s="45">
        <v>5113</v>
      </c>
      <c r="HZ33" s="45"/>
      <c r="IA33" s="45"/>
      <c r="IB33" s="45"/>
      <c r="IC33" s="45"/>
      <c r="ID33" s="45"/>
      <c r="IE33" s="45"/>
      <c r="IF33" s="45"/>
      <c r="IG33" s="45"/>
      <c r="IH33" s="45"/>
      <c r="II33" s="45"/>
      <c r="IJ33" s="45"/>
      <c r="IK33" s="45"/>
      <c r="IL33" s="45"/>
      <c r="IM33" s="45"/>
      <c r="IN33" s="45"/>
      <c r="IO33" s="45"/>
      <c r="IP33" s="45"/>
      <c r="IQ33" s="45"/>
      <c r="IR33" s="45"/>
      <c r="IS33" s="45"/>
      <c r="IT33" s="45"/>
      <c r="IU33" s="45"/>
      <c r="IV33" s="45"/>
      <c r="IW33" s="45"/>
      <c r="IX33" s="45"/>
      <c r="IY33" s="45"/>
      <c r="IZ33" s="45"/>
      <c r="JA33" s="45"/>
      <c r="JB33" s="45"/>
      <c r="JC33" s="45"/>
      <c r="JD33" s="45"/>
    </row>
    <row r="34" spans="1:264" ht="17.100000000000001" customHeight="1">
      <c r="A34" s="2">
        <v>1983</v>
      </c>
      <c r="B34" s="45" t="s">
        <v>679</v>
      </c>
      <c r="C34" s="45" t="s">
        <v>679</v>
      </c>
      <c r="D34" s="45" t="s">
        <v>679</v>
      </c>
      <c r="E34" s="45" t="s">
        <v>679</v>
      </c>
      <c r="F34" s="45" t="s">
        <v>679</v>
      </c>
      <c r="G34" s="45" t="s">
        <v>679</v>
      </c>
      <c r="H34" s="45" t="s">
        <v>679</v>
      </c>
      <c r="I34" s="45" t="s">
        <v>679</v>
      </c>
      <c r="J34" s="45" t="s">
        <v>679</v>
      </c>
      <c r="K34" s="45" t="s">
        <v>679</v>
      </c>
      <c r="L34" s="45" t="s">
        <v>679</v>
      </c>
      <c r="M34" s="45" t="s">
        <v>679</v>
      </c>
      <c r="N34" s="45" t="s">
        <v>679</v>
      </c>
      <c r="O34" s="45" t="s">
        <v>679</v>
      </c>
      <c r="P34" s="45" t="s">
        <v>679</v>
      </c>
      <c r="Q34" s="45" t="s">
        <v>679</v>
      </c>
      <c r="R34" s="45" t="s">
        <v>679</v>
      </c>
      <c r="S34" s="45" t="s">
        <v>679</v>
      </c>
      <c r="T34" s="45" t="s">
        <v>679</v>
      </c>
      <c r="U34" s="45" t="s">
        <v>679</v>
      </c>
      <c r="V34" s="45" t="s">
        <v>679</v>
      </c>
      <c r="W34" s="45" t="s">
        <v>679</v>
      </c>
      <c r="X34" s="45" t="s">
        <v>679</v>
      </c>
      <c r="Y34" s="45" t="s">
        <v>679</v>
      </c>
      <c r="Z34" s="45" t="s">
        <v>679</v>
      </c>
      <c r="AA34" s="45" t="s">
        <v>679</v>
      </c>
      <c r="AB34" s="45" t="s">
        <v>679</v>
      </c>
      <c r="AC34" s="45" t="s">
        <v>679</v>
      </c>
      <c r="AD34" s="45" t="s">
        <v>679</v>
      </c>
      <c r="AE34" s="45" t="s">
        <v>679</v>
      </c>
      <c r="AF34" s="45" t="s">
        <v>679</v>
      </c>
      <c r="AG34" s="45" t="s">
        <v>679</v>
      </c>
      <c r="AH34" s="45" t="s">
        <v>679</v>
      </c>
      <c r="AI34" s="45" t="s">
        <v>679</v>
      </c>
      <c r="AJ34" s="45" t="s">
        <v>679</v>
      </c>
      <c r="AK34" s="45" t="s">
        <v>679</v>
      </c>
      <c r="AL34" s="45" t="s">
        <v>679</v>
      </c>
      <c r="AM34" s="45" t="s">
        <v>679</v>
      </c>
      <c r="AN34" s="45" t="s">
        <v>679</v>
      </c>
      <c r="AO34" s="45" t="s">
        <v>679</v>
      </c>
      <c r="AP34" s="45" t="s">
        <v>679</v>
      </c>
      <c r="AQ34" s="45" t="s">
        <v>679</v>
      </c>
      <c r="AR34" s="45" t="s">
        <v>679</v>
      </c>
      <c r="AS34" s="45" t="s">
        <v>679</v>
      </c>
      <c r="AT34" s="45" t="s">
        <v>679</v>
      </c>
      <c r="AU34" s="45" t="s">
        <v>679</v>
      </c>
      <c r="AV34" s="45" t="s">
        <v>679</v>
      </c>
      <c r="AW34" s="45" t="s">
        <v>679</v>
      </c>
      <c r="AX34" s="45" t="s">
        <v>679</v>
      </c>
      <c r="AY34" s="45" t="s">
        <v>679</v>
      </c>
      <c r="AZ34" s="45" t="s">
        <v>679</v>
      </c>
      <c r="BA34" s="45" t="s">
        <v>679</v>
      </c>
      <c r="BB34" s="45" t="s">
        <v>679</v>
      </c>
      <c r="BC34" s="45" t="s">
        <v>679</v>
      </c>
      <c r="BD34" s="45" t="s">
        <v>679</v>
      </c>
      <c r="BE34" s="45" t="s">
        <v>679</v>
      </c>
      <c r="BF34" s="45" t="s">
        <v>679</v>
      </c>
      <c r="BG34" s="45" t="s">
        <v>679</v>
      </c>
      <c r="BH34" s="45" t="s">
        <v>679</v>
      </c>
      <c r="BI34" s="45" t="s">
        <v>679</v>
      </c>
      <c r="BJ34" s="45" t="s">
        <v>679</v>
      </c>
      <c r="BK34" s="45" t="s">
        <v>679</v>
      </c>
      <c r="BL34" s="45" t="s">
        <v>679</v>
      </c>
      <c r="BM34" s="45" t="s">
        <v>679</v>
      </c>
      <c r="BN34" s="45" t="s">
        <v>679</v>
      </c>
      <c r="BO34" s="45" t="s">
        <v>679</v>
      </c>
      <c r="BP34" s="45" t="s">
        <v>679</v>
      </c>
      <c r="BQ34" s="45" t="s">
        <v>679</v>
      </c>
      <c r="BR34" s="45" t="s">
        <v>679</v>
      </c>
      <c r="BS34" s="45" t="s">
        <v>679</v>
      </c>
      <c r="BT34" s="45" t="s">
        <v>679</v>
      </c>
      <c r="BU34" s="45" t="s">
        <v>679</v>
      </c>
      <c r="BV34" s="45" t="s">
        <v>679</v>
      </c>
      <c r="BW34" s="45" t="s">
        <v>679</v>
      </c>
      <c r="BX34" s="45" t="s">
        <v>679</v>
      </c>
      <c r="BY34" s="45" t="s">
        <v>679</v>
      </c>
      <c r="BZ34" s="45" t="s">
        <v>679</v>
      </c>
      <c r="CA34" s="45" t="s">
        <v>679</v>
      </c>
      <c r="CB34" s="45" t="s">
        <v>679</v>
      </c>
      <c r="CC34" s="45" t="s">
        <v>679</v>
      </c>
      <c r="CD34" s="45" t="s">
        <v>679</v>
      </c>
      <c r="CE34" s="45" t="s">
        <v>679</v>
      </c>
      <c r="CF34" s="45" t="s">
        <v>679</v>
      </c>
      <c r="CG34" s="45" t="s">
        <v>679</v>
      </c>
      <c r="CH34" s="45" t="s">
        <v>679</v>
      </c>
      <c r="CI34" s="45" t="s">
        <v>679</v>
      </c>
      <c r="CJ34" s="45" t="s">
        <v>679</v>
      </c>
      <c r="CK34" s="45" t="s">
        <v>679</v>
      </c>
      <c r="CL34" s="45" t="s">
        <v>679</v>
      </c>
      <c r="CM34" s="45" t="s">
        <v>679</v>
      </c>
      <c r="CN34" s="45" t="s">
        <v>679</v>
      </c>
      <c r="CO34" s="45" t="s">
        <v>679</v>
      </c>
      <c r="CP34" s="45" t="s">
        <v>679</v>
      </c>
      <c r="CQ34" s="45" t="s">
        <v>679</v>
      </c>
      <c r="CR34" s="45" t="s">
        <v>679</v>
      </c>
      <c r="CS34" s="45" t="s">
        <v>679</v>
      </c>
      <c r="CT34" s="45" t="s">
        <v>679</v>
      </c>
      <c r="CU34" s="45" t="s">
        <v>679</v>
      </c>
      <c r="CV34" s="45" t="s">
        <v>679</v>
      </c>
      <c r="CW34" s="45" t="s">
        <v>679</v>
      </c>
      <c r="CX34" s="45" t="s">
        <v>679</v>
      </c>
      <c r="CY34" s="45" t="s">
        <v>679</v>
      </c>
      <c r="CZ34" s="45" t="s">
        <v>679</v>
      </c>
      <c r="DA34" s="45" t="s">
        <v>679</v>
      </c>
      <c r="DB34" s="45" t="s">
        <v>679</v>
      </c>
      <c r="DC34" s="45" t="s">
        <v>679</v>
      </c>
      <c r="DD34" s="45" t="s">
        <v>679</v>
      </c>
      <c r="DE34" s="45" t="s">
        <v>679</v>
      </c>
      <c r="DF34" s="45" t="s">
        <v>679</v>
      </c>
      <c r="DG34" s="45" t="s">
        <v>679</v>
      </c>
      <c r="DH34" s="45" t="s">
        <v>679</v>
      </c>
      <c r="DI34" s="45" t="s">
        <v>679</v>
      </c>
      <c r="DJ34" s="45" t="s">
        <v>679</v>
      </c>
      <c r="DK34" s="45" t="s">
        <v>679</v>
      </c>
      <c r="DL34" s="45" t="s">
        <v>679</v>
      </c>
      <c r="DM34" s="45" t="s">
        <v>679</v>
      </c>
      <c r="DN34" s="45" t="s">
        <v>679</v>
      </c>
      <c r="DO34" s="45" t="s">
        <v>679</v>
      </c>
      <c r="DP34" s="45" t="s">
        <v>679</v>
      </c>
      <c r="DQ34" s="45" t="s">
        <v>679</v>
      </c>
      <c r="DR34" s="45" t="s">
        <v>679</v>
      </c>
      <c r="DS34" s="45" t="s">
        <v>679</v>
      </c>
      <c r="DT34" s="45" t="s">
        <v>679</v>
      </c>
      <c r="DU34" s="45" t="s">
        <v>679</v>
      </c>
      <c r="DV34" s="45" t="s">
        <v>679</v>
      </c>
      <c r="DW34" s="45" t="s">
        <v>679</v>
      </c>
      <c r="DX34" s="45" t="s">
        <v>679</v>
      </c>
      <c r="DY34" s="45" t="s">
        <v>679</v>
      </c>
      <c r="DZ34" s="45" t="s">
        <v>679</v>
      </c>
      <c r="EA34" s="45" t="s">
        <v>679</v>
      </c>
      <c r="EB34" s="45" t="s">
        <v>679</v>
      </c>
      <c r="EC34" s="45" t="s">
        <v>679</v>
      </c>
      <c r="ED34" s="45" t="s">
        <v>679</v>
      </c>
      <c r="EE34" s="45" t="s">
        <v>679</v>
      </c>
      <c r="EF34" s="45" t="s">
        <v>679</v>
      </c>
      <c r="EG34" s="45" t="s">
        <v>679</v>
      </c>
      <c r="EH34" s="45" t="s">
        <v>679</v>
      </c>
      <c r="EI34" s="45" t="s">
        <v>679</v>
      </c>
      <c r="EJ34" s="45" t="s">
        <v>679</v>
      </c>
      <c r="EK34" s="45" t="s">
        <v>679</v>
      </c>
      <c r="EL34" s="45" t="s">
        <v>679</v>
      </c>
      <c r="EM34" s="45" t="s">
        <v>679</v>
      </c>
      <c r="EN34" s="45" t="s">
        <v>679</v>
      </c>
      <c r="EO34" s="45" t="s">
        <v>679</v>
      </c>
      <c r="EP34" s="45" t="s">
        <v>679</v>
      </c>
      <c r="EQ34" s="45" t="s">
        <v>679</v>
      </c>
      <c r="ER34" s="45" t="s">
        <v>679</v>
      </c>
      <c r="ES34" s="45" t="s">
        <v>679</v>
      </c>
      <c r="ET34" s="45" t="s">
        <v>679</v>
      </c>
      <c r="EU34" s="45" t="s">
        <v>679</v>
      </c>
      <c r="EV34" s="45" t="s">
        <v>679</v>
      </c>
      <c r="EW34" s="45" t="s">
        <v>679</v>
      </c>
      <c r="EX34" s="45" t="s">
        <v>679</v>
      </c>
      <c r="EY34" s="45" t="s">
        <v>679</v>
      </c>
      <c r="EZ34" s="45" t="s">
        <v>679</v>
      </c>
      <c r="FA34" s="45" t="s">
        <v>679</v>
      </c>
      <c r="FB34" s="45" t="s">
        <v>679</v>
      </c>
      <c r="FC34" s="45" t="s">
        <v>679</v>
      </c>
      <c r="FD34" s="45" t="s">
        <v>679</v>
      </c>
      <c r="FE34" s="45" t="s">
        <v>679</v>
      </c>
      <c r="FF34" s="45" t="s">
        <v>679</v>
      </c>
      <c r="FG34" s="45" t="s">
        <v>679</v>
      </c>
      <c r="FH34" s="45" t="s">
        <v>679</v>
      </c>
      <c r="FI34" s="45" t="s">
        <v>679</v>
      </c>
      <c r="FJ34" s="45" t="s">
        <v>679</v>
      </c>
      <c r="FK34" s="45" t="s">
        <v>679</v>
      </c>
      <c r="FL34" s="45" t="s">
        <v>679</v>
      </c>
      <c r="FM34" s="45" t="s">
        <v>679</v>
      </c>
      <c r="FN34" s="45" t="s">
        <v>679</v>
      </c>
      <c r="FO34" s="45" t="s">
        <v>679</v>
      </c>
      <c r="FP34" s="45" t="s">
        <v>679</v>
      </c>
      <c r="FQ34" s="45" t="s">
        <v>679</v>
      </c>
      <c r="FR34" s="45" t="s">
        <v>679</v>
      </c>
      <c r="FS34" s="45" t="s">
        <v>679</v>
      </c>
      <c r="FT34" s="45" t="s">
        <v>679</v>
      </c>
      <c r="FU34" s="45" t="s">
        <v>679</v>
      </c>
      <c r="FV34" s="45" t="s">
        <v>679</v>
      </c>
      <c r="FW34" s="45" t="s">
        <v>679</v>
      </c>
      <c r="FX34" s="45" t="s">
        <v>679</v>
      </c>
      <c r="FY34" s="45" t="s">
        <v>679</v>
      </c>
      <c r="FZ34" s="45" t="s">
        <v>679</v>
      </c>
      <c r="GA34" s="45" t="s">
        <v>679</v>
      </c>
      <c r="GB34" s="45" t="s">
        <v>679</v>
      </c>
      <c r="GC34" s="45" t="s">
        <v>679</v>
      </c>
      <c r="GD34" s="45" t="s">
        <v>679</v>
      </c>
      <c r="GE34" s="45" t="s">
        <v>679</v>
      </c>
      <c r="GF34" s="45" t="s">
        <v>679</v>
      </c>
      <c r="GG34" s="45" t="s">
        <v>679</v>
      </c>
      <c r="GH34" s="45" t="s">
        <v>679</v>
      </c>
      <c r="GI34" s="45" t="s">
        <v>679</v>
      </c>
      <c r="GJ34" s="45" t="s">
        <v>679</v>
      </c>
      <c r="GK34" s="45" t="s">
        <v>679</v>
      </c>
      <c r="GL34" s="45" t="s">
        <v>679</v>
      </c>
      <c r="GM34" s="45" t="s">
        <v>679</v>
      </c>
      <c r="GN34" s="45" t="s">
        <v>679</v>
      </c>
      <c r="GO34" s="45" t="s">
        <v>679</v>
      </c>
      <c r="GP34" s="45" t="s">
        <v>679</v>
      </c>
      <c r="GQ34" s="45" t="s">
        <v>679</v>
      </c>
      <c r="GR34" s="45" t="s">
        <v>679</v>
      </c>
      <c r="GS34" s="45" t="s">
        <v>679</v>
      </c>
      <c r="GT34" s="45" t="s">
        <v>679</v>
      </c>
      <c r="GU34" s="45" t="s">
        <v>679</v>
      </c>
      <c r="GV34" s="45" t="s">
        <v>679</v>
      </c>
      <c r="GW34" s="45" t="s">
        <v>679</v>
      </c>
      <c r="GX34" s="45" t="s">
        <v>679</v>
      </c>
      <c r="GY34" s="45" t="s">
        <v>679</v>
      </c>
      <c r="GZ34" s="45" t="s">
        <v>679</v>
      </c>
      <c r="HA34" s="45" t="s">
        <v>679</v>
      </c>
      <c r="HB34" s="45" t="s">
        <v>679</v>
      </c>
      <c r="HC34" s="45" t="s">
        <v>679</v>
      </c>
      <c r="HD34" s="45" t="s">
        <v>679</v>
      </c>
      <c r="HE34" s="45" t="s">
        <v>679</v>
      </c>
      <c r="HF34" s="45" t="s">
        <v>679</v>
      </c>
      <c r="HG34" s="45" t="s">
        <v>679</v>
      </c>
      <c r="HH34" s="45" t="s">
        <v>679</v>
      </c>
      <c r="HI34" s="45" t="s">
        <v>679</v>
      </c>
      <c r="HJ34" s="45" t="s">
        <v>679</v>
      </c>
      <c r="HK34" s="45" t="s">
        <v>679</v>
      </c>
      <c r="HL34" s="45" t="s">
        <v>679</v>
      </c>
      <c r="HM34" s="45" t="s">
        <v>679</v>
      </c>
      <c r="HN34" s="45" t="s">
        <v>679</v>
      </c>
      <c r="HO34" s="45" t="s">
        <v>679</v>
      </c>
      <c r="HP34" s="45" t="s">
        <v>679</v>
      </c>
      <c r="HQ34" s="45" t="s">
        <v>679</v>
      </c>
      <c r="HR34" s="45" t="s">
        <v>679</v>
      </c>
      <c r="HS34" s="45" t="s">
        <v>679</v>
      </c>
      <c r="HT34" s="45" t="s">
        <v>679</v>
      </c>
      <c r="HU34" s="45" t="s">
        <v>679</v>
      </c>
      <c r="HV34" s="45" t="s">
        <v>679</v>
      </c>
      <c r="HW34" s="45">
        <v>97.938999999999965</v>
      </c>
      <c r="HX34" s="45">
        <v>-89.018999999999892</v>
      </c>
      <c r="HY34" s="45">
        <v>5094</v>
      </c>
      <c r="HZ34" s="45"/>
      <c r="IA34" s="45"/>
      <c r="IB34" s="45"/>
      <c r="IC34" s="45"/>
      <c r="ID34" s="45"/>
      <c r="IE34" s="45"/>
      <c r="IF34" s="45"/>
      <c r="IG34" s="45"/>
      <c r="IH34" s="45"/>
      <c r="II34" s="45"/>
      <c r="IJ34" s="45"/>
      <c r="IK34" s="45"/>
      <c r="IL34" s="45"/>
      <c r="IM34" s="45"/>
      <c r="IN34" s="45"/>
      <c r="IO34" s="45"/>
      <c r="IP34" s="45"/>
      <c r="IQ34" s="45"/>
      <c r="IR34" s="45"/>
      <c r="IS34" s="45"/>
      <c r="IT34" s="45"/>
      <c r="IU34" s="45"/>
      <c r="IV34" s="45"/>
      <c r="IW34" s="45"/>
      <c r="IX34" s="45"/>
      <c r="IY34" s="45"/>
      <c r="IZ34" s="45"/>
      <c r="JA34" s="45"/>
      <c r="JB34" s="45"/>
      <c r="JC34" s="45"/>
      <c r="JD34" s="45"/>
    </row>
    <row r="35" spans="1:264" ht="17.100000000000001" customHeight="1">
      <c r="A35" s="2">
        <v>1984</v>
      </c>
      <c r="B35" s="45" t="s">
        <v>679</v>
      </c>
      <c r="C35" s="45" t="s">
        <v>679</v>
      </c>
      <c r="D35" s="45" t="s">
        <v>679</v>
      </c>
      <c r="E35" s="45" t="s">
        <v>679</v>
      </c>
      <c r="F35" s="45" t="s">
        <v>679</v>
      </c>
      <c r="G35" s="45" t="s">
        <v>679</v>
      </c>
      <c r="H35" s="45" t="s">
        <v>679</v>
      </c>
      <c r="I35" s="45" t="s">
        <v>679</v>
      </c>
      <c r="J35" s="45" t="s">
        <v>679</v>
      </c>
      <c r="K35" s="45" t="s">
        <v>679</v>
      </c>
      <c r="L35" s="45" t="s">
        <v>679</v>
      </c>
      <c r="M35" s="45" t="s">
        <v>679</v>
      </c>
      <c r="N35" s="45" t="s">
        <v>679</v>
      </c>
      <c r="O35" s="45" t="s">
        <v>679</v>
      </c>
      <c r="P35" s="45" t="s">
        <v>679</v>
      </c>
      <c r="Q35" s="45" t="s">
        <v>679</v>
      </c>
      <c r="R35" s="45" t="s">
        <v>679</v>
      </c>
      <c r="S35" s="45" t="s">
        <v>679</v>
      </c>
      <c r="T35" s="45" t="s">
        <v>679</v>
      </c>
      <c r="U35" s="45" t="s">
        <v>679</v>
      </c>
      <c r="V35" s="45" t="s">
        <v>679</v>
      </c>
      <c r="W35" s="45" t="s">
        <v>679</v>
      </c>
      <c r="X35" s="45" t="s">
        <v>679</v>
      </c>
      <c r="Y35" s="45" t="s">
        <v>679</v>
      </c>
      <c r="Z35" s="45" t="s">
        <v>679</v>
      </c>
      <c r="AA35" s="45" t="s">
        <v>679</v>
      </c>
      <c r="AB35" s="45" t="s">
        <v>679</v>
      </c>
      <c r="AC35" s="45" t="s">
        <v>679</v>
      </c>
      <c r="AD35" s="45" t="s">
        <v>679</v>
      </c>
      <c r="AE35" s="45" t="s">
        <v>679</v>
      </c>
      <c r="AF35" s="45" t="s">
        <v>679</v>
      </c>
      <c r="AG35" s="45" t="s">
        <v>679</v>
      </c>
      <c r="AH35" s="45" t="s">
        <v>679</v>
      </c>
      <c r="AI35" s="45" t="s">
        <v>679</v>
      </c>
      <c r="AJ35" s="45" t="s">
        <v>679</v>
      </c>
      <c r="AK35" s="45" t="s">
        <v>679</v>
      </c>
      <c r="AL35" s="45" t="s">
        <v>679</v>
      </c>
      <c r="AM35" s="45" t="s">
        <v>679</v>
      </c>
      <c r="AN35" s="45" t="s">
        <v>679</v>
      </c>
      <c r="AO35" s="45" t="s">
        <v>679</v>
      </c>
      <c r="AP35" s="45" t="s">
        <v>679</v>
      </c>
      <c r="AQ35" s="45" t="s">
        <v>679</v>
      </c>
      <c r="AR35" s="45" t="s">
        <v>679</v>
      </c>
      <c r="AS35" s="45" t="s">
        <v>679</v>
      </c>
      <c r="AT35" s="45" t="s">
        <v>679</v>
      </c>
      <c r="AU35" s="45" t="s">
        <v>679</v>
      </c>
      <c r="AV35" s="45" t="s">
        <v>679</v>
      </c>
      <c r="AW35" s="45" t="s">
        <v>679</v>
      </c>
      <c r="AX35" s="45" t="s">
        <v>679</v>
      </c>
      <c r="AY35" s="45" t="s">
        <v>679</v>
      </c>
      <c r="AZ35" s="45" t="s">
        <v>679</v>
      </c>
      <c r="BA35" s="45" t="s">
        <v>679</v>
      </c>
      <c r="BB35" s="45" t="s">
        <v>679</v>
      </c>
      <c r="BC35" s="45" t="s">
        <v>679</v>
      </c>
      <c r="BD35" s="45" t="s">
        <v>679</v>
      </c>
      <c r="BE35" s="45" t="s">
        <v>679</v>
      </c>
      <c r="BF35" s="45" t="s">
        <v>679</v>
      </c>
      <c r="BG35" s="45" t="s">
        <v>679</v>
      </c>
      <c r="BH35" s="45" t="s">
        <v>679</v>
      </c>
      <c r="BI35" s="45" t="s">
        <v>679</v>
      </c>
      <c r="BJ35" s="45" t="s">
        <v>679</v>
      </c>
      <c r="BK35" s="45" t="s">
        <v>679</v>
      </c>
      <c r="BL35" s="45" t="s">
        <v>679</v>
      </c>
      <c r="BM35" s="45" t="s">
        <v>679</v>
      </c>
      <c r="BN35" s="45" t="s">
        <v>679</v>
      </c>
      <c r="BO35" s="45" t="s">
        <v>679</v>
      </c>
      <c r="BP35" s="45" t="s">
        <v>679</v>
      </c>
      <c r="BQ35" s="45" t="s">
        <v>679</v>
      </c>
      <c r="BR35" s="45" t="s">
        <v>679</v>
      </c>
      <c r="BS35" s="45" t="s">
        <v>679</v>
      </c>
      <c r="BT35" s="45" t="s">
        <v>679</v>
      </c>
      <c r="BU35" s="45" t="s">
        <v>679</v>
      </c>
      <c r="BV35" s="45" t="s">
        <v>679</v>
      </c>
      <c r="BW35" s="45" t="s">
        <v>679</v>
      </c>
      <c r="BX35" s="45" t="s">
        <v>679</v>
      </c>
      <c r="BY35" s="45" t="s">
        <v>679</v>
      </c>
      <c r="BZ35" s="45" t="s">
        <v>679</v>
      </c>
      <c r="CA35" s="45" t="s">
        <v>679</v>
      </c>
      <c r="CB35" s="45" t="s">
        <v>679</v>
      </c>
      <c r="CC35" s="45" t="s">
        <v>679</v>
      </c>
      <c r="CD35" s="45" t="s">
        <v>679</v>
      </c>
      <c r="CE35" s="45" t="s">
        <v>679</v>
      </c>
      <c r="CF35" s="45" t="s">
        <v>679</v>
      </c>
      <c r="CG35" s="45" t="s">
        <v>679</v>
      </c>
      <c r="CH35" s="45" t="s">
        <v>679</v>
      </c>
      <c r="CI35" s="45" t="s">
        <v>679</v>
      </c>
      <c r="CJ35" s="45" t="s">
        <v>679</v>
      </c>
      <c r="CK35" s="45" t="s">
        <v>679</v>
      </c>
      <c r="CL35" s="45" t="s">
        <v>679</v>
      </c>
      <c r="CM35" s="45" t="s">
        <v>679</v>
      </c>
      <c r="CN35" s="45" t="s">
        <v>679</v>
      </c>
      <c r="CO35" s="45" t="s">
        <v>679</v>
      </c>
      <c r="CP35" s="45" t="s">
        <v>679</v>
      </c>
      <c r="CQ35" s="45" t="s">
        <v>679</v>
      </c>
      <c r="CR35" s="45" t="s">
        <v>679</v>
      </c>
      <c r="CS35" s="45" t="s">
        <v>679</v>
      </c>
      <c r="CT35" s="45" t="s">
        <v>679</v>
      </c>
      <c r="CU35" s="45" t="s">
        <v>679</v>
      </c>
      <c r="CV35" s="45" t="s">
        <v>679</v>
      </c>
      <c r="CW35" s="45" t="s">
        <v>679</v>
      </c>
      <c r="CX35" s="45" t="s">
        <v>679</v>
      </c>
      <c r="CY35" s="45" t="s">
        <v>679</v>
      </c>
      <c r="CZ35" s="45" t="s">
        <v>679</v>
      </c>
      <c r="DA35" s="45" t="s">
        <v>679</v>
      </c>
      <c r="DB35" s="45" t="s">
        <v>679</v>
      </c>
      <c r="DC35" s="45" t="s">
        <v>679</v>
      </c>
      <c r="DD35" s="45" t="s">
        <v>679</v>
      </c>
      <c r="DE35" s="45" t="s">
        <v>679</v>
      </c>
      <c r="DF35" s="45" t="s">
        <v>679</v>
      </c>
      <c r="DG35" s="45" t="s">
        <v>679</v>
      </c>
      <c r="DH35" s="45" t="s">
        <v>679</v>
      </c>
      <c r="DI35" s="45" t="s">
        <v>679</v>
      </c>
      <c r="DJ35" s="45" t="s">
        <v>679</v>
      </c>
      <c r="DK35" s="45" t="s">
        <v>679</v>
      </c>
      <c r="DL35" s="45" t="s">
        <v>679</v>
      </c>
      <c r="DM35" s="45" t="s">
        <v>679</v>
      </c>
      <c r="DN35" s="45" t="s">
        <v>679</v>
      </c>
      <c r="DO35" s="45" t="s">
        <v>679</v>
      </c>
      <c r="DP35" s="45" t="s">
        <v>679</v>
      </c>
      <c r="DQ35" s="45" t="s">
        <v>679</v>
      </c>
      <c r="DR35" s="45" t="s">
        <v>679</v>
      </c>
      <c r="DS35" s="45" t="s">
        <v>679</v>
      </c>
      <c r="DT35" s="45" t="s">
        <v>679</v>
      </c>
      <c r="DU35" s="45" t="s">
        <v>679</v>
      </c>
      <c r="DV35" s="45" t="s">
        <v>679</v>
      </c>
      <c r="DW35" s="45" t="s">
        <v>679</v>
      </c>
      <c r="DX35" s="45" t="s">
        <v>679</v>
      </c>
      <c r="DY35" s="45" t="s">
        <v>679</v>
      </c>
      <c r="DZ35" s="45" t="s">
        <v>679</v>
      </c>
      <c r="EA35" s="45" t="s">
        <v>679</v>
      </c>
      <c r="EB35" s="45" t="s">
        <v>679</v>
      </c>
      <c r="EC35" s="45" t="s">
        <v>679</v>
      </c>
      <c r="ED35" s="45" t="s">
        <v>679</v>
      </c>
      <c r="EE35" s="45" t="s">
        <v>679</v>
      </c>
      <c r="EF35" s="45" t="s">
        <v>679</v>
      </c>
      <c r="EG35" s="45" t="s">
        <v>679</v>
      </c>
      <c r="EH35" s="45" t="s">
        <v>679</v>
      </c>
      <c r="EI35" s="45" t="s">
        <v>679</v>
      </c>
      <c r="EJ35" s="45" t="s">
        <v>679</v>
      </c>
      <c r="EK35" s="45" t="s">
        <v>679</v>
      </c>
      <c r="EL35" s="45" t="s">
        <v>679</v>
      </c>
      <c r="EM35" s="45" t="s">
        <v>679</v>
      </c>
      <c r="EN35" s="45" t="s">
        <v>679</v>
      </c>
      <c r="EO35" s="45" t="s">
        <v>679</v>
      </c>
      <c r="EP35" s="45" t="s">
        <v>679</v>
      </c>
      <c r="EQ35" s="45" t="s">
        <v>679</v>
      </c>
      <c r="ER35" s="45" t="s">
        <v>679</v>
      </c>
      <c r="ES35" s="45" t="s">
        <v>679</v>
      </c>
      <c r="ET35" s="45" t="s">
        <v>679</v>
      </c>
      <c r="EU35" s="45" t="s">
        <v>679</v>
      </c>
      <c r="EV35" s="45" t="s">
        <v>679</v>
      </c>
      <c r="EW35" s="45" t="s">
        <v>679</v>
      </c>
      <c r="EX35" s="45" t="s">
        <v>679</v>
      </c>
      <c r="EY35" s="45" t="s">
        <v>679</v>
      </c>
      <c r="EZ35" s="45" t="s">
        <v>679</v>
      </c>
      <c r="FA35" s="45" t="s">
        <v>679</v>
      </c>
      <c r="FB35" s="45" t="s">
        <v>679</v>
      </c>
      <c r="FC35" s="45" t="s">
        <v>679</v>
      </c>
      <c r="FD35" s="45" t="s">
        <v>679</v>
      </c>
      <c r="FE35" s="45" t="s">
        <v>679</v>
      </c>
      <c r="FF35" s="45" t="s">
        <v>679</v>
      </c>
      <c r="FG35" s="45" t="s">
        <v>679</v>
      </c>
      <c r="FH35" s="45" t="s">
        <v>679</v>
      </c>
      <c r="FI35" s="45" t="s">
        <v>679</v>
      </c>
      <c r="FJ35" s="45" t="s">
        <v>679</v>
      </c>
      <c r="FK35" s="45" t="s">
        <v>679</v>
      </c>
      <c r="FL35" s="45" t="s">
        <v>679</v>
      </c>
      <c r="FM35" s="45" t="s">
        <v>679</v>
      </c>
      <c r="FN35" s="45" t="s">
        <v>679</v>
      </c>
      <c r="FO35" s="45" t="s">
        <v>679</v>
      </c>
      <c r="FP35" s="45" t="s">
        <v>679</v>
      </c>
      <c r="FQ35" s="45" t="s">
        <v>679</v>
      </c>
      <c r="FR35" s="45" t="s">
        <v>679</v>
      </c>
      <c r="FS35" s="45" t="s">
        <v>679</v>
      </c>
      <c r="FT35" s="45" t="s">
        <v>679</v>
      </c>
      <c r="FU35" s="45" t="s">
        <v>679</v>
      </c>
      <c r="FV35" s="45" t="s">
        <v>679</v>
      </c>
      <c r="FW35" s="45" t="s">
        <v>679</v>
      </c>
      <c r="FX35" s="45" t="s">
        <v>679</v>
      </c>
      <c r="FY35" s="45" t="s">
        <v>679</v>
      </c>
      <c r="FZ35" s="45" t="s">
        <v>679</v>
      </c>
      <c r="GA35" s="45" t="s">
        <v>679</v>
      </c>
      <c r="GB35" s="45" t="s">
        <v>679</v>
      </c>
      <c r="GC35" s="45" t="s">
        <v>679</v>
      </c>
      <c r="GD35" s="45" t="s">
        <v>679</v>
      </c>
      <c r="GE35" s="45" t="s">
        <v>679</v>
      </c>
      <c r="GF35" s="45" t="s">
        <v>679</v>
      </c>
      <c r="GG35" s="45" t="s">
        <v>679</v>
      </c>
      <c r="GH35" s="45" t="s">
        <v>679</v>
      </c>
      <c r="GI35" s="45" t="s">
        <v>679</v>
      </c>
      <c r="GJ35" s="45" t="s">
        <v>679</v>
      </c>
      <c r="GK35" s="45" t="s">
        <v>679</v>
      </c>
      <c r="GL35" s="45" t="s">
        <v>679</v>
      </c>
      <c r="GM35" s="45" t="s">
        <v>679</v>
      </c>
      <c r="GN35" s="45" t="s">
        <v>679</v>
      </c>
      <c r="GO35" s="45" t="s">
        <v>679</v>
      </c>
      <c r="GP35" s="45" t="s">
        <v>679</v>
      </c>
      <c r="GQ35" s="45" t="s">
        <v>679</v>
      </c>
      <c r="GR35" s="45" t="s">
        <v>679</v>
      </c>
      <c r="GS35" s="45" t="s">
        <v>679</v>
      </c>
      <c r="GT35" s="45" t="s">
        <v>679</v>
      </c>
      <c r="GU35" s="45" t="s">
        <v>679</v>
      </c>
      <c r="GV35" s="45" t="s">
        <v>679</v>
      </c>
      <c r="GW35" s="45" t="s">
        <v>679</v>
      </c>
      <c r="GX35" s="45" t="s">
        <v>679</v>
      </c>
      <c r="GY35" s="45" t="s">
        <v>679</v>
      </c>
      <c r="GZ35" s="45" t="s">
        <v>679</v>
      </c>
      <c r="HA35" s="45" t="s">
        <v>679</v>
      </c>
      <c r="HB35" s="45" t="s">
        <v>679</v>
      </c>
      <c r="HC35" s="45" t="s">
        <v>679</v>
      </c>
      <c r="HD35" s="45" t="s">
        <v>679</v>
      </c>
      <c r="HE35" s="45" t="s">
        <v>679</v>
      </c>
      <c r="HF35" s="45" t="s">
        <v>679</v>
      </c>
      <c r="HG35" s="45" t="s">
        <v>679</v>
      </c>
      <c r="HH35" s="45" t="s">
        <v>679</v>
      </c>
      <c r="HI35" s="45" t="s">
        <v>679</v>
      </c>
      <c r="HJ35" s="45" t="s">
        <v>679</v>
      </c>
      <c r="HK35" s="45" t="s">
        <v>679</v>
      </c>
      <c r="HL35" s="45" t="s">
        <v>679</v>
      </c>
      <c r="HM35" s="45" t="s">
        <v>679</v>
      </c>
      <c r="HN35" s="45" t="s">
        <v>679</v>
      </c>
      <c r="HO35" s="45" t="s">
        <v>679</v>
      </c>
      <c r="HP35" s="45" t="s">
        <v>679</v>
      </c>
      <c r="HQ35" s="45" t="s">
        <v>679</v>
      </c>
      <c r="HR35" s="45" t="s">
        <v>679</v>
      </c>
      <c r="HS35" s="45" t="s">
        <v>679</v>
      </c>
      <c r="HT35" s="45" t="s">
        <v>679</v>
      </c>
      <c r="HU35" s="45" t="s">
        <v>679</v>
      </c>
      <c r="HV35" s="45" t="s">
        <v>679</v>
      </c>
      <c r="HW35" s="45">
        <v>98.31599999999996</v>
      </c>
      <c r="HX35" s="45">
        <v>-54.931000000000651</v>
      </c>
      <c r="HY35" s="45">
        <v>5280</v>
      </c>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row>
    <row r="36" spans="1:264" ht="17.100000000000001" customHeight="1">
      <c r="A36" s="2">
        <v>1985</v>
      </c>
      <c r="B36" s="45" t="s">
        <v>679</v>
      </c>
      <c r="C36" s="45" t="s">
        <v>679</v>
      </c>
      <c r="D36" s="45" t="s">
        <v>679</v>
      </c>
      <c r="E36" s="45" t="s">
        <v>679</v>
      </c>
      <c r="F36" s="45" t="s">
        <v>679</v>
      </c>
      <c r="G36" s="45" t="s">
        <v>679</v>
      </c>
      <c r="H36" s="45" t="s">
        <v>679</v>
      </c>
      <c r="I36" s="45" t="s">
        <v>679</v>
      </c>
      <c r="J36" s="45" t="s">
        <v>679</v>
      </c>
      <c r="K36" s="45" t="s">
        <v>679</v>
      </c>
      <c r="L36" s="45" t="s">
        <v>679</v>
      </c>
      <c r="M36" s="45" t="s">
        <v>679</v>
      </c>
      <c r="N36" s="45" t="s">
        <v>679</v>
      </c>
      <c r="O36" s="45" t="s">
        <v>679</v>
      </c>
      <c r="P36" s="45" t="s">
        <v>679</v>
      </c>
      <c r="Q36" s="45" t="s">
        <v>679</v>
      </c>
      <c r="R36" s="45" t="s">
        <v>679</v>
      </c>
      <c r="S36" s="45" t="s">
        <v>679</v>
      </c>
      <c r="T36" s="45" t="s">
        <v>679</v>
      </c>
      <c r="U36" s="45" t="s">
        <v>679</v>
      </c>
      <c r="V36" s="45" t="s">
        <v>679</v>
      </c>
      <c r="W36" s="45" t="s">
        <v>679</v>
      </c>
      <c r="X36" s="45" t="s">
        <v>679</v>
      </c>
      <c r="Y36" s="45" t="s">
        <v>679</v>
      </c>
      <c r="Z36" s="45" t="s">
        <v>679</v>
      </c>
      <c r="AA36" s="45" t="s">
        <v>679</v>
      </c>
      <c r="AB36" s="45" t="s">
        <v>679</v>
      </c>
      <c r="AC36" s="45" t="s">
        <v>679</v>
      </c>
      <c r="AD36" s="45" t="s">
        <v>679</v>
      </c>
      <c r="AE36" s="45" t="s">
        <v>679</v>
      </c>
      <c r="AF36" s="45" t="s">
        <v>679</v>
      </c>
      <c r="AG36" s="45" t="s">
        <v>679</v>
      </c>
      <c r="AH36" s="45" t="s">
        <v>679</v>
      </c>
      <c r="AI36" s="45" t="s">
        <v>679</v>
      </c>
      <c r="AJ36" s="45" t="s">
        <v>679</v>
      </c>
      <c r="AK36" s="45" t="s">
        <v>679</v>
      </c>
      <c r="AL36" s="45" t="s">
        <v>679</v>
      </c>
      <c r="AM36" s="45" t="s">
        <v>679</v>
      </c>
      <c r="AN36" s="45" t="s">
        <v>679</v>
      </c>
      <c r="AO36" s="45" t="s">
        <v>679</v>
      </c>
      <c r="AP36" s="45" t="s">
        <v>679</v>
      </c>
      <c r="AQ36" s="45" t="s">
        <v>679</v>
      </c>
      <c r="AR36" s="45" t="s">
        <v>679</v>
      </c>
      <c r="AS36" s="45" t="s">
        <v>679</v>
      </c>
      <c r="AT36" s="45" t="s">
        <v>679</v>
      </c>
      <c r="AU36" s="45" t="s">
        <v>679</v>
      </c>
      <c r="AV36" s="45" t="s">
        <v>679</v>
      </c>
      <c r="AW36" s="45" t="s">
        <v>679</v>
      </c>
      <c r="AX36" s="45" t="s">
        <v>679</v>
      </c>
      <c r="AY36" s="45" t="s">
        <v>679</v>
      </c>
      <c r="AZ36" s="45" t="s">
        <v>679</v>
      </c>
      <c r="BA36" s="45" t="s">
        <v>679</v>
      </c>
      <c r="BB36" s="45" t="s">
        <v>679</v>
      </c>
      <c r="BC36" s="45" t="s">
        <v>679</v>
      </c>
      <c r="BD36" s="45" t="s">
        <v>679</v>
      </c>
      <c r="BE36" s="45" t="s">
        <v>679</v>
      </c>
      <c r="BF36" s="45" t="s">
        <v>679</v>
      </c>
      <c r="BG36" s="45" t="s">
        <v>679</v>
      </c>
      <c r="BH36" s="45" t="s">
        <v>679</v>
      </c>
      <c r="BI36" s="45" t="s">
        <v>679</v>
      </c>
      <c r="BJ36" s="45" t="s">
        <v>679</v>
      </c>
      <c r="BK36" s="45" t="s">
        <v>679</v>
      </c>
      <c r="BL36" s="45" t="s">
        <v>679</v>
      </c>
      <c r="BM36" s="45" t="s">
        <v>679</v>
      </c>
      <c r="BN36" s="45" t="s">
        <v>679</v>
      </c>
      <c r="BO36" s="45" t="s">
        <v>679</v>
      </c>
      <c r="BP36" s="45" t="s">
        <v>679</v>
      </c>
      <c r="BQ36" s="45" t="s">
        <v>679</v>
      </c>
      <c r="BR36" s="45" t="s">
        <v>679</v>
      </c>
      <c r="BS36" s="45" t="s">
        <v>679</v>
      </c>
      <c r="BT36" s="45" t="s">
        <v>679</v>
      </c>
      <c r="BU36" s="45" t="s">
        <v>679</v>
      </c>
      <c r="BV36" s="45" t="s">
        <v>679</v>
      </c>
      <c r="BW36" s="45" t="s">
        <v>679</v>
      </c>
      <c r="BX36" s="45" t="s">
        <v>679</v>
      </c>
      <c r="BY36" s="45" t="s">
        <v>679</v>
      </c>
      <c r="BZ36" s="45" t="s">
        <v>679</v>
      </c>
      <c r="CA36" s="45" t="s">
        <v>679</v>
      </c>
      <c r="CB36" s="45" t="s">
        <v>679</v>
      </c>
      <c r="CC36" s="45" t="s">
        <v>679</v>
      </c>
      <c r="CD36" s="45" t="s">
        <v>679</v>
      </c>
      <c r="CE36" s="45" t="s">
        <v>679</v>
      </c>
      <c r="CF36" s="45" t="s">
        <v>679</v>
      </c>
      <c r="CG36" s="45" t="s">
        <v>679</v>
      </c>
      <c r="CH36" s="45" t="s">
        <v>679</v>
      </c>
      <c r="CI36" s="45" t="s">
        <v>679</v>
      </c>
      <c r="CJ36" s="45" t="s">
        <v>679</v>
      </c>
      <c r="CK36" s="45" t="s">
        <v>679</v>
      </c>
      <c r="CL36" s="45" t="s">
        <v>679</v>
      </c>
      <c r="CM36" s="45" t="s">
        <v>679</v>
      </c>
      <c r="CN36" s="45" t="s">
        <v>679</v>
      </c>
      <c r="CO36" s="45" t="s">
        <v>679</v>
      </c>
      <c r="CP36" s="45" t="s">
        <v>679</v>
      </c>
      <c r="CQ36" s="45" t="s">
        <v>679</v>
      </c>
      <c r="CR36" s="45" t="s">
        <v>679</v>
      </c>
      <c r="CS36" s="45" t="s">
        <v>679</v>
      </c>
      <c r="CT36" s="45" t="s">
        <v>679</v>
      </c>
      <c r="CU36" s="45" t="s">
        <v>679</v>
      </c>
      <c r="CV36" s="45" t="s">
        <v>679</v>
      </c>
      <c r="CW36" s="45" t="s">
        <v>679</v>
      </c>
      <c r="CX36" s="45" t="s">
        <v>679</v>
      </c>
      <c r="CY36" s="45" t="s">
        <v>679</v>
      </c>
      <c r="CZ36" s="45" t="s">
        <v>679</v>
      </c>
      <c r="DA36" s="45" t="s">
        <v>679</v>
      </c>
      <c r="DB36" s="45" t="s">
        <v>679</v>
      </c>
      <c r="DC36" s="45" t="s">
        <v>679</v>
      </c>
      <c r="DD36" s="45" t="s">
        <v>679</v>
      </c>
      <c r="DE36" s="45" t="s">
        <v>679</v>
      </c>
      <c r="DF36" s="45" t="s">
        <v>679</v>
      </c>
      <c r="DG36" s="45" t="s">
        <v>679</v>
      </c>
      <c r="DH36" s="45" t="s">
        <v>679</v>
      </c>
      <c r="DI36" s="45" t="s">
        <v>679</v>
      </c>
      <c r="DJ36" s="45" t="s">
        <v>679</v>
      </c>
      <c r="DK36" s="45" t="s">
        <v>679</v>
      </c>
      <c r="DL36" s="45" t="s">
        <v>679</v>
      </c>
      <c r="DM36" s="45" t="s">
        <v>679</v>
      </c>
      <c r="DN36" s="45" t="s">
        <v>679</v>
      </c>
      <c r="DO36" s="45" t="s">
        <v>679</v>
      </c>
      <c r="DP36" s="45" t="s">
        <v>679</v>
      </c>
      <c r="DQ36" s="45" t="s">
        <v>679</v>
      </c>
      <c r="DR36" s="45" t="s">
        <v>679</v>
      </c>
      <c r="DS36" s="45" t="s">
        <v>679</v>
      </c>
      <c r="DT36" s="45" t="s">
        <v>679</v>
      </c>
      <c r="DU36" s="45" t="s">
        <v>679</v>
      </c>
      <c r="DV36" s="45" t="s">
        <v>679</v>
      </c>
      <c r="DW36" s="45" t="s">
        <v>679</v>
      </c>
      <c r="DX36" s="45" t="s">
        <v>679</v>
      </c>
      <c r="DY36" s="45" t="s">
        <v>679</v>
      </c>
      <c r="DZ36" s="45" t="s">
        <v>679</v>
      </c>
      <c r="EA36" s="45" t="s">
        <v>679</v>
      </c>
      <c r="EB36" s="45" t="s">
        <v>679</v>
      </c>
      <c r="EC36" s="45" t="s">
        <v>679</v>
      </c>
      <c r="ED36" s="45" t="s">
        <v>679</v>
      </c>
      <c r="EE36" s="45" t="s">
        <v>679</v>
      </c>
      <c r="EF36" s="45" t="s">
        <v>679</v>
      </c>
      <c r="EG36" s="45" t="s">
        <v>679</v>
      </c>
      <c r="EH36" s="45" t="s">
        <v>679</v>
      </c>
      <c r="EI36" s="45" t="s">
        <v>679</v>
      </c>
      <c r="EJ36" s="45" t="s">
        <v>679</v>
      </c>
      <c r="EK36" s="45" t="s">
        <v>679</v>
      </c>
      <c r="EL36" s="45" t="s">
        <v>679</v>
      </c>
      <c r="EM36" s="45" t="s">
        <v>679</v>
      </c>
      <c r="EN36" s="45" t="s">
        <v>679</v>
      </c>
      <c r="EO36" s="45" t="s">
        <v>679</v>
      </c>
      <c r="EP36" s="45" t="s">
        <v>679</v>
      </c>
      <c r="EQ36" s="45" t="s">
        <v>679</v>
      </c>
      <c r="ER36" s="45" t="s">
        <v>679</v>
      </c>
      <c r="ES36" s="45" t="s">
        <v>679</v>
      </c>
      <c r="ET36" s="45" t="s">
        <v>679</v>
      </c>
      <c r="EU36" s="45" t="s">
        <v>679</v>
      </c>
      <c r="EV36" s="45" t="s">
        <v>679</v>
      </c>
      <c r="EW36" s="45" t="s">
        <v>679</v>
      </c>
      <c r="EX36" s="45" t="s">
        <v>679</v>
      </c>
      <c r="EY36" s="45" t="s">
        <v>679</v>
      </c>
      <c r="EZ36" s="45" t="s">
        <v>679</v>
      </c>
      <c r="FA36" s="45" t="s">
        <v>679</v>
      </c>
      <c r="FB36" s="45" t="s">
        <v>679</v>
      </c>
      <c r="FC36" s="45" t="s">
        <v>679</v>
      </c>
      <c r="FD36" s="45" t="s">
        <v>679</v>
      </c>
      <c r="FE36" s="45" t="s">
        <v>679</v>
      </c>
      <c r="FF36" s="45" t="s">
        <v>679</v>
      </c>
      <c r="FG36" s="45" t="s">
        <v>679</v>
      </c>
      <c r="FH36" s="45" t="s">
        <v>679</v>
      </c>
      <c r="FI36" s="45" t="s">
        <v>679</v>
      </c>
      <c r="FJ36" s="45" t="s">
        <v>679</v>
      </c>
      <c r="FK36" s="45" t="s">
        <v>679</v>
      </c>
      <c r="FL36" s="45" t="s">
        <v>679</v>
      </c>
      <c r="FM36" s="45" t="s">
        <v>679</v>
      </c>
      <c r="FN36" s="45" t="s">
        <v>679</v>
      </c>
      <c r="FO36" s="45" t="s">
        <v>679</v>
      </c>
      <c r="FP36" s="45" t="s">
        <v>679</v>
      </c>
      <c r="FQ36" s="45" t="s">
        <v>679</v>
      </c>
      <c r="FR36" s="45" t="s">
        <v>679</v>
      </c>
      <c r="FS36" s="45" t="s">
        <v>679</v>
      </c>
      <c r="FT36" s="45" t="s">
        <v>679</v>
      </c>
      <c r="FU36" s="45" t="s">
        <v>679</v>
      </c>
      <c r="FV36" s="45" t="s">
        <v>679</v>
      </c>
      <c r="FW36" s="45" t="s">
        <v>679</v>
      </c>
      <c r="FX36" s="45" t="s">
        <v>679</v>
      </c>
      <c r="FY36" s="45" t="s">
        <v>679</v>
      </c>
      <c r="FZ36" s="45" t="s">
        <v>679</v>
      </c>
      <c r="GA36" s="45" t="s">
        <v>679</v>
      </c>
      <c r="GB36" s="45" t="s">
        <v>679</v>
      </c>
      <c r="GC36" s="45" t="s">
        <v>679</v>
      </c>
      <c r="GD36" s="45" t="s">
        <v>679</v>
      </c>
      <c r="GE36" s="45" t="s">
        <v>679</v>
      </c>
      <c r="GF36" s="45" t="s">
        <v>679</v>
      </c>
      <c r="GG36" s="45" t="s">
        <v>679</v>
      </c>
      <c r="GH36" s="45" t="s">
        <v>679</v>
      </c>
      <c r="GI36" s="45" t="s">
        <v>679</v>
      </c>
      <c r="GJ36" s="45" t="s">
        <v>679</v>
      </c>
      <c r="GK36" s="45" t="s">
        <v>679</v>
      </c>
      <c r="GL36" s="45" t="s">
        <v>679</v>
      </c>
      <c r="GM36" s="45" t="s">
        <v>679</v>
      </c>
      <c r="GN36" s="45" t="s">
        <v>679</v>
      </c>
      <c r="GO36" s="45" t="s">
        <v>679</v>
      </c>
      <c r="GP36" s="45" t="s">
        <v>679</v>
      </c>
      <c r="GQ36" s="45" t="s">
        <v>679</v>
      </c>
      <c r="GR36" s="45" t="s">
        <v>679</v>
      </c>
      <c r="GS36" s="45" t="s">
        <v>679</v>
      </c>
      <c r="GT36" s="45" t="s">
        <v>679</v>
      </c>
      <c r="GU36" s="45" t="s">
        <v>679</v>
      </c>
      <c r="GV36" s="45" t="s">
        <v>679</v>
      </c>
      <c r="GW36" s="45" t="s">
        <v>679</v>
      </c>
      <c r="GX36" s="45" t="s">
        <v>679</v>
      </c>
      <c r="GY36" s="45" t="s">
        <v>679</v>
      </c>
      <c r="GZ36" s="45" t="s">
        <v>679</v>
      </c>
      <c r="HA36" s="45" t="s">
        <v>679</v>
      </c>
      <c r="HB36" s="45" t="s">
        <v>679</v>
      </c>
      <c r="HC36" s="45" t="s">
        <v>679</v>
      </c>
      <c r="HD36" s="45" t="s">
        <v>679</v>
      </c>
      <c r="HE36" s="45" t="s">
        <v>679</v>
      </c>
      <c r="HF36" s="45" t="s">
        <v>679</v>
      </c>
      <c r="HG36" s="45" t="s">
        <v>679</v>
      </c>
      <c r="HH36" s="45" t="s">
        <v>679</v>
      </c>
      <c r="HI36" s="45" t="s">
        <v>679</v>
      </c>
      <c r="HJ36" s="45" t="s">
        <v>679</v>
      </c>
      <c r="HK36" s="45" t="s">
        <v>679</v>
      </c>
      <c r="HL36" s="45" t="s">
        <v>679</v>
      </c>
      <c r="HM36" s="45" t="s">
        <v>679</v>
      </c>
      <c r="HN36" s="45" t="s">
        <v>679</v>
      </c>
      <c r="HO36" s="45" t="s">
        <v>679</v>
      </c>
      <c r="HP36" s="45" t="s">
        <v>679</v>
      </c>
      <c r="HQ36" s="45" t="s">
        <v>679</v>
      </c>
      <c r="HR36" s="45" t="s">
        <v>679</v>
      </c>
      <c r="HS36" s="45" t="s">
        <v>679</v>
      </c>
      <c r="HT36" s="45" t="s">
        <v>679</v>
      </c>
      <c r="HU36" s="45" t="s">
        <v>679</v>
      </c>
      <c r="HV36" s="45" t="s">
        <v>679</v>
      </c>
      <c r="HW36" s="45">
        <v>100.45599999999997</v>
      </c>
      <c r="HX36" s="45">
        <v>-88.237999999999218</v>
      </c>
      <c r="HY36" s="45">
        <v>5439</v>
      </c>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row>
    <row r="37" spans="1:264" ht="17.100000000000001" customHeight="1">
      <c r="A37" s="2">
        <v>1986</v>
      </c>
      <c r="B37" s="45" t="s">
        <v>679</v>
      </c>
      <c r="C37" s="45" t="s">
        <v>679</v>
      </c>
      <c r="D37" s="45" t="s">
        <v>679</v>
      </c>
      <c r="E37" s="45" t="s">
        <v>679</v>
      </c>
      <c r="F37" s="45" t="s">
        <v>679</v>
      </c>
      <c r="G37" s="45" t="s">
        <v>679</v>
      </c>
      <c r="H37" s="45" t="s">
        <v>679</v>
      </c>
      <c r="I37" s="45" t="s">
        <v>679</v>
      </c>
      <c r="J37" s="45" t="s">
        <v>679</v>
      </c>
      <c r="K37" s="45" t="s">
        <v>679</v>
      </c>
      <c r="L37" s="45" t="s">
        <v>679</v>
      </c>
      <c r="M37" s="45" t="s">
        <v>679</v>
      </c>
      <c r="N37" s="45" t="s">
        <v>679</v>
      </c>
      <c r="O37" s="45" t="s">
        <v>679</v>
      </c>
      <c r="P37" s="45" t="s">
        <v>679</v>
      </c>
      <c r="Q37" s="45" t="s">
        <v>679</v>
      </c>
      <c r="R37" s="45" t="s">
        <v>679</v>
      </c>
      <c r="S37" s="45" t="s">
        <v>679</v>
      </c>
      <c r="T37" s="45" t="s">
        <v>679</v>
      </c>
      <c r="U37" s="45" t="s">
        <v>679</v>
      </c>
      <c r="V37" s="45" t="s">
        <v>679</v>
      </c>
      <c r="W37" s="45" t="s">
        <v>679</v>
      </c>
      <c r="X37" s="45" t="s">
        <v>679</v>
      </c>
      <c r="Y37" s="45" t="s">
        <v>679</v>
      </c>
      <c r="Z37" s="45" t="s">
        <v>679</v>
      </c>
      <c r="AA37" s="45" t="s">
        <v>679</v>
      </c>
      <c r="AB37" s="45" t="s">
        <v>679</v>
      </c>
      <c r="AC37" s="45" t="s">
        <v>679</v>
      </c>
      <c r="AD37" s="45" t="s">
        <v>679</v>
      </c>
      <c r="AE37" s="45" t="s">
        <v>679</v>
      </c>
      <c r="AF37" s="45" t="s">
        <v>679</v>
      </c>
      <c r="AG37" s="45" t="s">
        <v>679</v>
      </c>
      <c r="AH37" s="45" t="s">
        <v>679</v>
      </c>
      <c r="AI37" s="45" t="s">
        <v>679</v>
      </c>
      <c r="AJ37" s="45" t="s">
        <v>679</v>
      </c>
      <c r="AK37" s="45" t="s">
        <v>679</v>
      </c>
      <c r="AL37" s="45" t="s">
        <v>679</v>
      </c>
      <c r="AM37" s="45" t="s">
        <v>679</v>
      </c>
      <c r="AN37" s="45" t="s">
        <v>679</v>
      </c>
      <c r="AO37" s="45" t="s">
        <v>679</v>
      </c>
      <c r="AP37" s="45" t="s">
        <v>679</v>
      </c>
      <c r="AQ37" s="45" t="s">
        <v>679</v>
      </c>
      <c r="AR37" s="45" t="s">
        <v>679</v>
      </c>
      <c r="AS37" s="45" t="s">
        <v>679</v>
      </c>
      <c r="AT37" s="45" t="s">
        <v>679</v>
      </c>
      <c r="AU37" s="45" t="s">
        <v>679</v>
      </c>
      <c r="AV37" s="45" t="s">
        <v>679</v>
      </c>
      <c r="AW37" s="45" t="s">
        <v>679</v>
      </c>
      <c r="AX37" s="45" t="s">
        <v>679</v>
      </c>
      <c r="AY37" s="45" t="s">
        <v>679</v>
      </c>
      <c r="AZ37" s="45" t="s">
        <v>679</v>
      </c>
      <c r="BA37" s="45" t="s">
        <v>679</v>
      </c>
      <c r="BB37" s="45" t="s">
        <v>679</v>
      </c>
      <c r="BC37" s="45" t="s">
        <v>679</v>
      </c>
      <c r="BD37" s="45" t="s">
        <v>679</v>
      </c>
      <c r="BE37" s="45" t="s">
        <v>679</v>
      </c>
      <c r="BF37" s="45" t="s">
        <v>679</v>
      </c>
      <c r="BG37" s="45" t="s">
        <v>679</v>
      </c>
      <c r="BH37" s="45" t="s">
        <v>679</v>
      </c>
      <c r="BI37" s="45" t="s">
        <v>679</v>
      </c>
      <c r="BJ37" s="45" t="s">
        <v>679</v>
      </c>
      <c r="BK37" s="45" t="s">
        <v>679</v>
      </c>
      <c r="BL37" s="45" t="s">
        <v>679</v>
      </c>
      <c r="BM37" s="45" t="s">
        <v>679</v>
      </c>
      <c r="BN37" s="45" t="s">
        <v>679</v>
      </c>
      <c r="BO37" s="45" t="s">
        <v>679</v>
      </c>
      <c r="BP37" s="45" t="s">
        <v>679</v>
      </c>
      <c r="BQ37" s="45" t="s">
        <v>679</v>
      </c>
      <c r="BR37" s="45" t="s">
        <v>679</v>
      </c>
      <c r="BS37" s="45" t="s">
        <v>679</v>
      </c>
      <c r="BT37" s="45" t="s">
        <v>679</v>
      </c>
      <c r="BU37" s="45" t="s">
        <v>679</v>
      </c>
      <c r="BV37" s="45" t="s">
        <v>679</v>
      </c>
      <c r="BW37" s="45" t="s">
        <v>679</v>
      </c>
      <c r="BX37" s="45" t="s">
        <v>679</v>
      </c>
      <c r="BY37" s="45" t="s">
        <v>679</v>
      </c>
      <c r="BZ37" s="45" t="s">
        <v>679</v>
      </c>
      <c r="CA37" s="45" t="s">
        <v>679</v>
      </c>
      <c r="CB37" s="45" t="s">
        <v>679</v>
      </c>
      <c r="CC37" s="45" t="s">
        <v>679</v>
      </c>
      <c r="CD37" s="45" t="s">
        <v>679</v>
      </c>
      <c r="CE37" s="45" t="s">
        <v>679</v>
      </c>
      <c r="CF37" s="45" t="s">
        <v>679</v>
      </c>
      <c r="CG37" s="45" t="s">
        <v>679</v>
      </c>
      <c r="CH37" s="45" t="s">
        <v>679</v>
      </c>
      <c r="CI37" s="45" t="s">
        <v>679</v>
      </c>
      <c r="CJ37" s="45" t="s">
        <v>679</v>
      </c>
      <c r="CK37" s="45" t="s">
        <v>679</v>
      </c>
      <c r="CL37" s="45" t="s">
        <v>679</v>
      </c>
      <c r="CM37" s="45" t="s">
        <v>679</v>
      </c>
      <c r="CN37" s="45" t="s">
        <v>679</v>
      </c>
      <c r="CO37" s="45" t="s">
        <v>679</v>
      </c>
      <c r="CP37" s="45" t="s">
        <v>679</v>
      </c>
      <c r="CQ37" s="45" t="s">
        <v>679</v>
      </c>
      <c r="CR37" s="45" t="s">
        <v>679</v>
      </c>
      <c r="CS37" s="45" t="s">
        <v>679</v>
      </c>
      <c r="CT37" s="45" t="s">
        <v>679</v>
      </c>
      <c r="CU37" s="45" t="s">
        <v>679</v>
      </c>
      <c r="CV37" s="45" t="s">
        <v>679</v>
      </c>
      <c r="CW37" s="45" t="s">
        <v>679</v>
      </c>
      <c r="CX37" s="45" t="s">
        <v>679</v>
      </c>
      <c r="CY37" s="45" t="s">
        <v>679</v>
      </c>
      <c r="CZ37" s="45" t="s">
        <v>679</v>
      </c>
      <c r="DA37" s="45" t="s">
        <v>679</v>
      </c>
      <c r="DB37" s="45" t="s">
        <v>679</v>
      </c>
      <c r="DC37" s="45" t="s">
        <v>679</v>
      </c>
      <c r="DD37" s="45" t="s">
        <v>679</v>
      </c>
      <c r="DE37" s="45" t="s">
        <v>679</v>
      </c>
      <c r="DF37" s="45" t="s">
        <v>679</v>
      </c>
      <c r="DG37" s="45" t="s">
        <v>679</v>
      </c>
      <c r="DH37" s="45" t="s">
        <v>679</v>
      </c>
      <c r="DI37" s="45" t="s">
        <v>679</v>
      </c>
      <c r="DJ37" s="45" t="s">
        <v>679</v>
      </c>
      <c r="DK37" s="45" t="s">
        <v>679</v>
      </c>
      <c r="DL37" s="45" t="s">
        <v>679</v>
      </c>
      <c r="DM37" s="45" t="s">
        <v>679</v>
      </c>
      <c r="DN37" s="45" t="s">
        <v>679</v>
      </c>
      <c r="DO37" s="45" t="s">
        <v>679</v>
      </c>
      <c r="DP37" s="45" t="s">
        <v>679</v>
      </c>
      <c r="DQ37" s="45" t="s">
        <v>679</v>
      </c>
      <c r="DR37" s="45" t="s">
        <v>679</v>
      </c>
      <c r="DS37" s="45" t="s">
        <v>679</v>
      </c>
      <c r="DT37" s="45" t="s">
        <v>679</v>
      </c>
      <c r="DU37" s="45" t="s">
        <v>679</v>
      </c>
      <c r="DV37" s="45" t="s">
        <v>679</v>
      </c>
      <c r="DW37" s="45" t="s">
        <v>679</v>
      </c>
      <c r="DX37" s="45" t="s">
        <v>679</v>
      </c>
      <c r="DY37" s="45" t="s">
        <v>679</v>
      </c>
      <c r="DZ37" s="45" t="s">
        <v>679</v>
      </c>
      <c r="EA37" s="45" t="s">
        <v>679</v>
      </c>
      <c r="EB37" s="45" t="s">
        <v>679</v>
      </c>
      <c r="EC37" s="45" t="s">
        <v>679</v>
      </c>
      <c r="ED37" s="45" t="s">
        <v>679</v>
      </c>
      <c r="EE37" s="45" t="s">
        <v>679</v>
      </c>
      <c r="EF37" s="45" t="s">
        <v>679</v>
      </c>
      <c r="EG37" s="45" t="s">
        <v>679</v>
      </c>
      <c r="EH37" s="45" t="s">
        <v>679</v>
      </c>
      <c r="EI37" s="45" t="s">
        <v>679</v>
      </c>
      <c r="EJ37" s="45" t="s">
        <v>679</v>
      </c>
      <c r="EK37" s="45" t="s">
        <v>679</v>
      </c>
      <c r="EL37" s="45" t="s">
        <v>679</v>
      </c>
      <c r="EM37" s="45" t="s">
        <v>679</v>
      </c>
      <c r="EN37" s="45" t="s">
        <v>679</v>
      </c>
      <c r="EO37" s="45" t="s">
        <v>679</v>
      </c>
      <c r="EP37" s="45" t="s">
        <v>679</v>
      </c>
      <c r="EQ37" s="45" t="s">
        <v>679</v>
      </c>
      <c r="ER37" s="45" t="s">
        <v>679</v>
      </c>
      <c r="ES37" s="45" t="s">
        <v>679</v>
      </c>
      <c r="ET37" s="45" t="s">
        <v>679</v>
      </c>
      <c r="EU37" s="45" t="s">
        <v>679</v>
      </c>
      <c r="EV37" s="45" t="s">
        <v>679</v>
      </c>
      <c r="EW37" s="45" t="s">
        <v>679</v>
      </c>
      <c r="EX37" s="45" t="s">
        <v>679</v>
      </c>
      <c r="EY37" s="45" t="s">
        <v>679</v>
      </c>
      <c r="EZ37" s="45" t="s">
        <v>679</v>
      </c>
      <c r="FA37" s="45" t="s">
        <v>679</v>
      </c>
      <c r="FB37" s="45" t="s">
        <v>679</v>
      </c>
      <c r="FC37" s="45" t="s">
        <v>679</v>
      </c>
      <c r="FD37" s="45" t="s">
        <v>679</v>
      </c>
      <c r="FE37" s="45" t="s">
        <v>679</v>
      </c>
      <c r="FF37" s="45" t="s">
        <v>679</v>
      </c>
      <c r="FG37" s="45" t="s">
        <v>679</v>
      </c>
      <c r="FH37" s="45" t="s">
        <v>679</v>
      </c>
      <c r="FI37" s="45" t="s">
        <v>679</v>
      </c>
      <c r="FJ37" s="45" t="s">
        <v>679</v>
      </c>
      <c r="FK37" s="45" t="s">
        <v>679</v>
      </c>
      <c r="FL37" s="45" t="s">
        <v>679</v>
      </c>
      <c r="FM37" s="45" t="s">
        <v>679</v>
      </c>
      <c r="FN37" s="45" t="s">
        <v>679</v>
      </c>
      <c r="FO37" s="45" t="s">
        <v>679</v>
      </c>
      <c r="FP37" s="45" t="s">
        <v>679</v>
      </c>
      <c r="FQ37" s="45" t="s">
        <v>679</v>
      </c>
      <c r="FR37" s="45" t="s">
        <v>679</v>
      </c>
      <c r="FS37" s="45" t="s">
        <v>679</v>
      </c>
      <c r="FT37" s="45" t="s">
        <v>679</v>
      </c>
      <c r="FU37" s="45" t="s">
        <v>679</v>
      </c>
      <c r="FV37" s="45" t="s">
        <v>679</v>
      </c>
      <c r="FW37" s="45" t="s">
        <v>679</v>
      </c>
      <c r="FX37" s="45" t="s">
        <v>679</v>
      </c>
      <c r="FY37" s="45" t="s">
        <v>679</v>
      </c>
      <c r="FZ37" s="45" t="s">
        <v>679</v>
      </c>
      <c r="GA37" s="45" t="s">
        <v>679</v>
      </c>
      <c r="GB37" s="45" t="s">
        <v>679</v>
      </c>
      <c r="GC37" s="45" t="s">
        <v>679</v>
      </c>
      <c r="GD37" s="45" t="s">
        <v>679</v>
      </c>
      <c r="GE37" s="45" t="s">
        <v>679</v>
      </c>
      <c r="GF37" s="45" t="s">
        <v>679</v>
      </c>
      <c r="GG37" s="45" t="s">
        <v>679</v>
      </c>
      <c r="GH37" s="45" t="s">
        <v>679</v>
      </c>
      <c r="GI37" s="45" t="s">
        <v>679</v>
      </c>
      <c r="GJ37" s="45" t="s">
        <v>679</v>
      </c>
      <c r="GK37" s="45" t="s">
        <v>679</v>
      </c>
      <c r="GL37" s="45" t="s">
        <v>679</v>
      </c>
      <c r="GM37" s="45" t="s">
        <v>679</v>
      </c>
      <c r="GN37" s="45" t="s">
        <v>679</v>
      </c>
      <c r="GO37" s="45" t="s">
        <v>679</v>
      </c>
      <c r="GP37" s="45" t="s">
        <v>679</v>
      </c>
      <c r="GQ37" s="45" t="s">
        <v>679</v>
      </c>
      <c r="GR37" s="45" t="s">
        <v>679</v>
      </c>
      <c r="GS37" s="45" t="s">
        <v>679</v>
      </c>
      <c r="GT37" s="45" t="s">
        <v>679</v>
      </c>
      <c r="GU37" s="45" t="s">
        <v>679</v>
      </c>
      <c r="GV37" s="45" t="s">
        <v>679</v>
      </c>
      <c r="GW37" s="45" t="s">
        <v>679</v>
      </c>
      <c r="GX37" s="45" t="s">
        <v>679</v>
      </c>
      <c r="GY37" s="45" t="s">
        <v>679</v>
      </c>
      <c r="GZ37" s="45" t="s">
        <v>679</v>
      </c>
      <c r="HA37" s="45" t="s">
        <v>679</v>
      </c>
      <c r="HB37" s="45" t="s">
        <v>679</v>
      </c>
      <c r="HC37" s="45" t="s">
        <v>679</v>
      </c>
      <c r="HD37" s="45" t="s">
        <v>679</v>
      </c>
      <c r="HE37" s="45" t="s">
        <v>679</v>
      </c>
      <c r="HF37" s="45" t="s">
        <v>679</v>
      </c>
      <c r="HG37" s="45" t="s">
        <v>679</v>
      </c>
      <c r="HH37" s="45" t="s">
        <v>679</v>
      </c>
      <c r="HI37" s="45" t="s">
        <v>679</v>
      </c>
      <c r="HJ37" s="45" t="s">
        <v>679</v>
      </c>
      <c r="HK37" s="45" t="s">
        <v>679</v>
      </c>
      <c r="HL37" s="45" t="s">
        <v>679</v>
      </c>
      <c r="HM37" s="45" t="s">
        <v>679</v>
      </c>
      <c r="HN37" s="45" t="s">
        <v>679</v>
      </c>
      <c r="HO37" s="45" t="s">
        <v>679</v>
      </c>
      <c r="HP37" s="45" t="s">
        <v>679</v>
      </c>
      <c r="HQ37" s="45" t="s">
        <v>679</v>
      </c>
      <c r="HR37" s="45" t="s">
        <v>679</v>
      </c>
      <c r="HS37" s="45" t="s">
        <v>679</v>
      </c>
      <c r="HT37" s="45" t="s">
        <v>679</v>
      </c>
      <c r="HU37" s="45" t="s">
        <v>679</v>
      </c>
      <c r="HV37" s="45" t="s">
        <v>679</v>
      </c>
      <c r="HW37" s="45">
        <v>107.488</v>
      </c>
      <c r="HX37" s="45">
        <v>-2.6320000000002324</v>
      </c>
      <c r="HY37" s="45">
        <v>5607</v>
      </c>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row>
    <row r="38" spans="1:264" ht="17.100000000000001" customHeight="1">
      <c r="A38" s="2">
        <v>1987</v>
      </c>
      <c r="B38" s="45" t="s">
        <v>679</v>
      </c>
      <c r="C38" s="45" t="s">
        <v>679</v>
      </c>
      <c r="D38" s="45" t="s">
        <v>679</v>
      </c>
      <c r="E38" s="45" t="s">
        <v>679</v>
      </c>
      <c r="F38" s="45" t="s">
        <v>679</v>
      </c>
      <c r="G38" s="45" t="s">
        <v>679</v>
      </c>
      <c r="H38" s="45" t="s">
        <v>679</v>
      </c>
      <c r="I38" s="45" t="s">
        <v>679</v>
      </c>
      <c r="J38" s="45" t="s">
        <v>679</v>
      </c>
      <c r="K38" s="45" t="s">
        <v>679</v>
      </c>
      <c r="L38" s="45" t="s">
        <v>679</v>
      </c>
      <c r="M38" s="45" t="s">
        <v>679</v>
      </c>
      <c r="N38" s="45" t="s">
        <v>679</v>
      </c>
      <c r="O38" s="45" t="s">
        <v>679</v>
      </c>
      <c r="P38" s="45" t="s">
        <v>679</v>
      </c>
      <c r="Q38" s="45" t="s">
        <v>679</v>
      </c>
      <c r="R38" s="45" t="s">
        <v>679</v>
      </c>
      <c r="S38" s="45" t="s">
        <v>679</v>
      </c>
      <c r="T38" s="45" t="s">
        <v>679</v>
      </c>
      <c r="U38" s="45" t="s">
        <v>679</v>
      </c>
      <c r="V38" s="45" t="s">
        <v>679</v>
      </c>
      <c r="W38" s="45" t="s">
        <v>679</v>
      </c>
      <c r="X38" s="45" t="s">
        <v>679</v>
      </c>
      <c r="Y38" s="45" t="s">
        <v>679</v>
      </c>
      <c r="Z38" s="45" t="s">
        <v>679</v>
      </c>
      <c r="AA38" s="45" t="s">
        <v>679</v>
      </c>
      <c r="AB38" s="45" t="s">
        <v>679</v>
      </c>
      <c r="AC38" s="45" t="s">
        <v>679</v>
      </c>
      <c r="AD38" s="45" t="s">
        <v>679</v>
      </c>
      <c r="AE38" s="45" t="s">
        <v>679</v>
      </c>
      <c r="AF38" s="45" t="s">
        <v>679</v>
      </c>
      <c r="AG38" s="45" t="s">
        <v>679</v>
      </c>
      <c r="AH38" s="45" t="s">
        <v>679</v>
      </c>
      <c r="AI38" s="45" t="s">
        <v>679</v>
      </c>
      <c r="AJ38" s="45" t="s">
        <v>679</v>
      </c>
      <c r="AK38" s="45" t="s">
        <v>679</v>
      </c>
      <c r="AL38" s="45" t="s">
        <v>679</v>
      </c>
      <c r="AM38" s="45" t="s">
        <v>679</v>
      </c>
      <c r="AN38" s="45" t="s">
        <v>679</v>
      </c>
      <c r="AO38" s="45" t="s">
        <v>679</v>
      </c>
      <c r="AP38" s="45" t="s">
        <v>679</v>
      </c>
      <c r="AQ38" s="45" t="s">
        <v>679</v>
      </c>
      <c r="AR38" s="45" t="s">
        <v>679</v>
      </c>
      <c r="AS38" s="45" t="s">
        <v>679</v>
      </c>
      <c r="AT38" s="45" t="s">
        <v>679</v>
      </c>
      <c r="AU38" s="45" t="s">
        <v>679</v>
      </c>
      <c r="AV38" s="45" t="s">
        <v>679</v>
      </c>
      <c r="AW38" s="45" t="s">
        <v>679</v>
      </c>
      <c r="AX38" s="45" t="s">
        <v>679</v>
      </c>
      <c r="AY38" s="45" t="s">
        <v>679</v>
      </c>
      <c r="AZ38" s="45" t="s">
        <v>679</v>
      </c>
      <c r="BA38" s="45" t="s">
        <v>679</v>
      </c>
      <c r="BB38" s="45" t="s">
        <v>679</v>
      </c>
      <c r="BC38" s="45" t="s">
        <v>679</v>
      </c>
      <c r="BD38" s="45" t="s">
        <v>679</v>
      </c>
      <c r="BE38" s="45" t="s">
        <v>679</v>
      </c>
      <c r="BF38" s="45" t="s">
        <v>679</v>
      </c>
      <c r="BG38" s="45" t="s">
        <v>679</v>
      </c>
      <c r="BH38" s="45" t="s">
        <v>679</v>
      </c>
      <c r="BI38" s="45" t="s">
        <v>679</v>
      </c>
      <c r="BJ38" s="45" t="s">
        <v>679</v>
      </c>
      <c r="BK38" s="45" t="s">
        <v>679</v>
      </c>
      <c r="BL38" s="45" t="s">
        <v>679</v>
      </c>
      <c r="BM38" s="45" t="s">
        <v>679</v>
      </c>
      <c r="BN38" s="45" t="s">
        <v>679</v>
      </c>
      <c r="BO38" s="45" t="s">
        <v>679</v>
      </c>
      <c r="BP38" s="45" t="s">
        <v>679</v>
      </c>
      <c r="BQ38" s="45" t="s">
        <v>679</v>
      </c>
      <c r="BR38" s="45" t="s">
        <v>679</v>
      </c>
      <c r="BS38" s="45" t="s">
        <v>679</v>
      </c>
      <c r="BT38" s="45" t="s">
        <v>679</v>
      </c>
      <c r="BU38" s="45" t="s">
        <v>679</v>
      </c>
      <c r="BV38" s="45" t="s">
        <v>679</v>
      </c>
      <c r="BW38" s="45" t="s">
        <v>679</v>
      </c>
      <c r="BX38" s="45" t="s">
        <v>679</v>
      </c>
      <c r="BY38" s="45" t="s">
        <v>679</v>
      </c>
      <c r="BZ38" s="45" t="s">
        <v>679</v>
      </c>
      <c r="CA38" s="45" t="s">
        <v>679</v>
      </c>
      <c r="CB38" s="45" t="s">
        <v>679</v>
      </c>
      <c r="CC38" s="45" t="s">
        <v>679</v>
      </c>
      <c r="CD38" s="45" t="s">
        <v>679</v>
      </c>
      <c r="CE38" s="45" t="s">
        <v>679</v>
      </c>
      <c r="CF38" s="45" t="s">
        <v>679</v>
      </c>
      <c r="CG38" s="45" t="s">
        <v>679</v>
      </c>
      <c r="CH38" s="45" t="s">
        <v>679</v>
      </c>
      <c r="CI38" s="45" t="s">
        <v>679</v>
      </c>
      <c r="CJ38" s="45" t="s">
        <v>679</v>
      </c>
      <c r="CK38" s="45" t="s">
        <v>679</v>
      </c>
      <c r="CL38" s="45" t="s">
        <v>679</v>
      </c>
      <c r="CM38" s="45" t="s">
        <v>679</v>
      </c>
      <c r="CN38" s="45" t="s">
        <v>679</v>
      </c>
      <c r="CO38" s="45" t="s">
        <v>679</v>
      </c>
      <c r="CP38" s="45" t="s">
        <v>679</v>
      </c>
      <c r="CQ38" s="45" t="s">
        <v>679</v>
      </c>
      <c r="CR38" s="45" t="s">
        <v>679</v>
      </c>
      <c r="CS38" s="45" t="s">
        <v>679</v>
      </c>
      <c r="CT38" s="45" t="s">
        <v>679</v>
      </c>
      <c r="CU38" s="45" t="s">
        <v>679</v>
      </c>
      <c r="CV38" s="45" t="s">
        <v>679</v>
      </c>
      <c r="CW38" s="45" t="s">
        <v>679</v>
      </c>
      <c r="CX38" s="45" t="s">
        <v>679</v>
      </c>
      <c r="CY38" s="45" t="s">
        <v>679</v>
      </c>
      <c r="CZ38" s="45" t="s">
        <v>679</v>
      </c>
      <c r="DA38" s="45" t="s">
        <v>679</v>
      </c>
      <c r="DB38" s="45" t="s">
        <v>679</v>
      </c>
      <c r="DC38" s="45" t="s">
        <v>679</v>
      </c>
      <c r="DD38" s="45" t="s">
        <v>679</v>
      </c>
      <c r="DE38" s="45" t="s">
        <v>679</v>
      </c>
      <c r="DF38" s="45" t="s">
        <v>679</v>
      </c>
      <c r="DG38" s="45" t="s">
        <v>679</v>
      </c>
      <c r="DH38" s="45" t="s">
        <v>679</v>
      </c>
      <c r="DI38" s="45" t="s">
        <v>679</v>
      </c>
      <c r="DJ38" s="45" t="s">
        <v>679</v>
      </c>
      <c r="DK38" s="45" t="s">
        <v>679</v>
      </c>
      <c r="DL38" s="45" t="s">
        <v>679</v>
      </c>
      <c r="DM38" s="45" t="s">
        <v>679</v>
      </c>
      <c r="DN38" s="45" t="s">
        <v>679</v>
      </c>
      <c r="DO38" s="45" t="s">
        <v>679</v>
      </c>
      <c r="DP38" s="45" t="s">
        <v>679</v>
      </c>
      <c r="DQ38" s="45" t="s">
        <v>679</v>
      </c>
      <c r="DR38" s="45" t="s">
        <v>679</v>
      </c>
      <c r="DS38" s="45" t="s">
        <v>679</v>
      </c>
      <c r="DT38" s="45" t="s">
        <v>679</v>
      </c>
      <c r="DU38" s="45" t="s">
        <v>679</v>
      </c>
      <c r="DV38" s="45" t="s">
        <v>679</v>
      </c>
      <c r="DW38" s="45" t="s">
        <v>679</v>
      </c>
      <c r="DX38" s="45" t="s">
        <v>679</v>
      </c>
      <c r="DY38" s="45" t="s">
        <v>679</v>
      </c>
      <c r="DZ38" s="45" t="s">
        <v>679</v>
      </c>
      <c r="EA38" s="45" t="s">
        <v>679</v>
      </c>
      <c r="EB38" s="45" t="s">
        <v>679</v>
      </c>
      <c r="EC38" s="45" t="s">
        <v>679</v>
      </c>
      <c r="ED38" s="45" t="s">
        <v>679</v>
      </c>
      <c r="EE38" s="45" t="s">
        <v>679</v>
      </c>
      <c r="EF38" s="45" t="s">
        <v>679</v>
      </c>
      <c r="EG38" s="45" t="s">
        <v>679</v>
      </c>
      <c r="EH38" s="45" t="s">
        <v>679</v>
      </c>
      <c r="EI38" s="45" t="s">
        <v>679</v>
      </c>
      <c r="EJ38" s="45" t="s">
        <v>679</v>
      </c>
      <c r="EK38" s="45" t="s">
        <v>679</v>
      </c>
      <c r="EL38" s="45" t="s">
        <v>679</v>
      </c>
      <c r="EM38" s="45" t="s">
        <v>679</v>
      </c>
      <c r="EN38" s="45" t="s">
        <v>679</v>
      </c>
      <c r="EO38" s="45" t="s">
        <v>679</v>
      </c>
      <c r="EP38" s="45" t="s">
        <v>679</v>
      </c>
      <c r="EQ38" s="45" t="s">
        <v>679</v>
      </c>
      <c r="ER38" s="45" t="s">
        <v>679</v>
      </c>
      <c r="ES38" s="45" t="s">
        <v>679</v>
      </c>
      <c r="ET38" s="45" t="s">
        <v>679</v>
      </c>
      <c r="EU38" s="45" t="s">
        <v>679</v>
      </c>
      <c r="EV38" s="45" t="s">
        <v>679</v>
      </c>
      <c r="EW38" s="45" t="s">
        <v>679</v>
      </c>
      <c r="EX38" s="45" t="s">
        <v>679</v>
      </c>
      <c r="EY38" s="45" t="s">
        <v>679</v>
      </c>
      <c r="EZ38" s="45" t="s">
        <v>679</v>
      </c>
      <c r="FA38" s="45" t="s">
        <v>679</v>
      </c>
      <c r="FB38" s="45" t="s">
        <v>679</v>
      </c>
      <c r="FC38" s="45" t="s">
        <v>679</v>
      </c>
      <c r="FD38" s="45" t="s">
        <v>679</v>
      </c>
      <c r="FE38" s="45" t="s">
        <v>679</v>
      </c>
      <c r="FF38" s="45" t="s">
        <v>679</v>
      </c>
      <c r="FG38" s="45" t="s">
        <v>679</v>
      </c>
      <c r="FH38" s="45" t="s">
        <v>679</v>
      </c>
      <c r="FI38" s="45" t="s">
        <v>679</v>
      </c>
      <c r="FJ38" s="45" t="s">
        <v>679</v>
      </c>
      <c r="FK38" s="45" t="s">
        <v>679</v>
      </c>
      <c r="FL38" s="45" t="s">
        <v>679</v>
      </c>
      <c r="FM38" s="45" t="s">
        <v>679</v>
      </c>
      <c r="FN38" s="45" t="s">
        <v>679</v>
      </c>
      <c r="FO38" s="45" t="s">
        <v>679</v>
      </c>
      <c r="FP38" s="45" t="s">
        <v>679</v>
      </c>
      <c r="FQ38" s="45" t="s">
        <v>679</v>
      </c>
      <c r="FR38" s="45" t="s">
        <v>679</v>
      </c>
      <c r="FS38" s="45" t="s">
        <v>679</v>
      </c>
      <c r="FT38" s="45" t="s">
        <v>679</v>
      </c>
      <c r="FU38" s="45" t="s">
        <v>679</v>
      </c>
      <c r="FV38" s="45" t="s">
        <v>679</v>
      </c>
      <c r="FW38" s="45" t="s">
        <v>679</v>
      </c>
      <c r="FX38" s="45" t="s">
        <v>679</v>
      </c>
      <c r="FY38" s="45" t="s">
        <v>679</v>
      </c>
      <c r="FZ38" s="45" t="s">
        <v>679</v>
      </c>
      <c r="GA38" s="45" t="s">
        <v>679</v>
      </c>
      <c r="GB38" s="45" t="s">
        <v>679</v>
      </c>
      <c r="GC38" s="45" t="s">
        <v>679</v>
      </c>
      <c r="GD38" s="45" t="s">
        <v>679</v>
      </c>
      <c r="GE38" s="45" t="s">
        <v>679</v>
      </c>
      <c r="GF38" s="45" t="s">
        <v>679</v>
      </c>
      <c r="GG38" s="45" t="s">
        <v>679</v>
      </c>
      <c r="GH38" s="45" t="s">
        <v>679</v>
      </c>
      <c r="GI38" s="45" t="s">
        <v>679</v>
      </c>
      <c r="GJ38" s="45" t="s">
        <v>679</v>
      </c>
      <c r="GK38" s="45" t="s">
        <v>679</v>
      </c>
      <c r="GL38" s="45" t="s">
        <v>679</v>
      </c>
      <c r="GM38" s="45" t="s">
        <v>679</v>
      </c>
      <c r="GN38" s="45" t="s">
        <v>679</v>
      </c>
      <c r="GO38" s="45" t="s">
        <v>679</v>
      </c>
      <c r="GP38" s="45" t="s">
        <v>679</v>
      </c>
      <c r="GQ38" s="45" t="s">
        <v>679</v>
      </c>
      <c r="GR38" s="45" t="s">
        <v>679</v>
      </c>
      <c r="GS38" s="45" t="s">
        <v>679</v>
      </c>
      <c r="GT38" s="45" t="s">
        <v>679</v>
      </c>
      <c r="GU38" s="45" t="s">
        <v>679</v>
      </c>
      <c r="GV38" s="45" t="s">
        <v>679</v>
      </c>
      <c r="GW38" s="45" t="s">
        <v>679</v>
      </c>
      <c r="GX38" s="45" t="s">
        <v>679</v>
      </c>
      <c r="GY38" s="45" t="s">
        <v>679</v>
      </c>
      <c r="GZ38" s="45" t="s">
        <v>679</v>
      </c>
      <c r="HA38" s="45" t="s">
        <v>679</v>
      </c>
      <c r="HB38" s="45" t="s">
        <v>679</v>
      </c>
      <c r="HC38" s="45" t="s">
        <v>679</v>
      </c>
      <c r="HD38" s="45" t="s">
        <v>679</v>
      </c>
      <c r="HE38" s="45" t="s">
        <v>679</v>
      </c>
      <c r="HF38" s="45" t="s">
        <v>679</v>
      </c>
      <c r="HG38" s="45" t="s">
        <v>679</v>
      </c>
      <c r="HH38" s="45" t="s">
        <v>679</v>
      </c>
      <c r="HI38" s="45" t="s">
        <v>679</v>
      </c>
      <c r="HJ38" s="45" t="s">
        <v>679</v>
      </c>
      <c r="HK38" s="45" t="s">
        <v>679</v>
      </c>
      <c r="HL38" s="45" t="s">
        <v>679</v>
      </c>
      <c r="HM38" s="45" t="s">
        <v>679</v>
      </c>
      <c r="HN38" s="45" t="s">
        <v>679</v>
      </c>
      <c r="HO38" s="45" t="s">
        <v>679</v>
      </c>
      <c r="HP38" s="45" t="s">
        <v>679</v>
      </c>
      <c r="HQ38" s="45" t="s">
        <v>679</v>
      </c>
      <c r="HR38" s="45" t="s">
        <v>679</v>
      </c>
      <c r="HS38" s="45" t="s">
        <v>679</v>
      </c>
      <c r="HT38" s="45" t="s">
        <v>679</v>
      </c>
      <c r="HU38" s="45" t="s">
        <v>679</v>
      </c>
      <c r="HV38" s="45" t="s">
        <v>679</v>
      </c>
      <c r="HW38" s="45">
        <v>117.89599999999999</v>
      </c>
      <c r="HX38" s="45">
        <v>-64.629000000001071</v>
      </c>
      <c r="HY38" s="45">
        <v>5752</v>
      </c>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row>
    <row r="39" spans="1:264" ht="17.100000000000001" customHeight="1">
      <c r="A39" s="2">
        <v>1988</v>
      </c>
      <c r="B39" s="45" t="s">
        <v>679</v>
      </c>
      <c r="C39" s="45" t="s">
        <v>679</v>
      </c>
      <c r="D39" s="45" t="s">
        <v>679</v>
      </c>
      <c r="E39" s="45" t="s">
        <v>679</v>
      </c>
      <c r="F39" s="45" t="s">
        <v>679</v>
      </c>
      <c r="G39" s="45" t="s">
        <v>679</v>
      </c>
      <c r="H39" s="45" t="s">
        <v>679</v>
      </c>
      <c r="I39" s="45" t="s">
        <v>679</v>
      </c>
      <c r="J39" s="45" t="s">
        <v>679</v>
      </c>
      <c r="K39" s="45" t="s">
        <v>679</v>
      </c>
      <c r="L39" s="45" t="s">
        <v>679</v>
      </c>
      <c r="M39" s="45" t="s">
        <v>679</v>
      </c>
      <c r="N39" s="45" t="s">
        <v>679</v>
      </c>
      <c r="O39" s="45" t="s">
        <v>679</v>
      </c>
      <c r="P39" s="45" t="s">
        <v>679</v>
      </c>
      <c r="Q39" s="45" t="s">
        <v>679</v>
      </c>
      <c r="R39" s="45" t="s">
        <v>679</v>
      </c>
      <c r="S39" s="45" t="s">
        <v>679</v>
      </c>
      <c r="T39" s="45" t="s">
        <v>679</v>
      </c>
      <c r="U39" s="45" t="s">
        <v>679</v>
      </c>
      <c r="V39" s="45" t="s">
        <v>679</v>
      </c>
      <c r="W39" s="45" t="s">
        <v>679</v>
      </c>
      <c r="X39" s="45" t="s">
        <v>679</v>
      </c>
      <c r="Y39" s="45" t="s">
        <v>679</v>
      </c>
      <c r="Z39" s="45" t="s">
        <v>679</v>
      </c>
      <c r="AA39" s="45" t="s">
        <v>679</v>
      </c>
      <c r="AB39" s="45" t="s">
        <v>679</v>
      </c>
      <c r="AC39" s="45" t="s">
        <v>679</v>
      </c>
      <c r="AD39" s="45" t="s">
        <v>679</v>
      </c>
      <c r="AE39" s="45" t="s">
        <v>679</v>
      </c>
      <c r="AF39" s="45" t="s">
        <v>679</v>
      </c>
      <c r="AG39" s="45" t="s">
        <v>679</v>
      </c>
      <c r="AH39" s="45" t="s">
        <v>679</v>
      </c>
      <c r="AI39" s="45" t="s">
        <v>679</v>
      </c>
      <c r="AJ39" s="45" t="s">
        <v>679</v>
      </c>
      <c r="AK39" s="45" t="s">
        <v>679</v>
      </c>
      <c r="AL39" s="45" t="s">
        <v>679</v>
      </c>
      <c r="AM39" s="45" t="s">
        <v>679</v>
      </c>
      <c r="AN39" s="45" t="s">
        <v>679</v>
      </c>
      <c r="AO39" s="45" t="s">
        <v>679</v>
      </c>
      <c r="AP39" s="45" t="s">
        <v>679</v>
      </c>
      <c r="AQ39" s="45" t="s">
        <v>679</v>
      </c>
      <c r="AR39" s="45" t="s">
        <v>679</v>
      </c>
      <c r="AS39" s="45" t="s">
        <v>679</v>
      </c>
      <c r="AT39" s="45" t="s">
        <v>679</v>
      </c>
      <c r="AU39" s="45" t="s">
        <v>679</v>
      </c>
      <c r="AV39" s="45" t="s">
        <v>679</v>
      </c>
      <c r="AW39" s="45" t="s">
        <v>679</v>
      </c>
      <c r="AX39" s="45" t="s">
        <v>679</v>
      </c>
      <c r="AY39" s="45" t="s">
        <v>679</v>
      </c>
      <c r="AZ39" s="45" t="s">
        <v>679</v>
      </c>
      <c r="BA39" s="45" t="s">
        <v>679</v>
      </c>
      <c r="BB39" s="45" t="s">
        <v>679</v>
      </c>
      <c r="BC39" s="45" t="s">
        <v>679</v>
      </c>
      <c r="BD39" s="45" t="s">
        <v>679</v>
      </c>
      <c r="BE39" s="45" t="s">
        <v>679</v>
      </c>
      <c r="BF39" s="45" t="s">
        <v>679</v>
      </c>
      <c r="BG39" s="45" t="s">
        <v>679</v>
      </c>
      <c r="BH39" s="45" t="s">
        <v>679</v>
      </c>
      <c r="BI39" s="45" t="s">
        <v>679</v>
      </c>
      <c r="BJ39" s="45" t="s">
        <v>679</v>
      </c>
      <c r="BK39" s="45" t="s">
        <v>679</v>
      </c>
      <c r="BL39" s="45" t="s">
        <v>679</v>
      </c>
      <c r="BM39" s="45" t="s">
        <v>679</v>
      </c>
      <c r="BN39" s="45" t="s">
        <v>679</v>
      </c>
      <c r="BO39" s="45" t="s">
        <v>679</v>
      </c>
      <c r="BP39" s="45" t="s">
        <v>679</v>
      </c>
      <c r="BQ39" s="45" t="s">
        <v>679</v>
      </c>
      <c r="BR39" s="45" t="s">
        <v>679</v>
      </c>
      <c r="BS39" s="45" t="s">
        <v>679</v>
      </c>
      <c r="BT39" s="45" t="s">
        <v>679</v>
      </c>
      <c r="BU39" s="45" t="s">
        <v>679</v>
      </c>
      <c r="BV39" s="45" t="s">
        <v>679</v>
      </c>
      <c r="BW39" s="45" t="s">
        <v>679</v>
      </c>
      <c r="BX39" s="45" t="s">
        <v>679</v>
      </c>
      <c r="BY39" s="45" t="s">
        <v>679</v>
      </c>
      <c r="BZ39" s="45" t="s">
        <v>679</v>
      </c>
      <c r="CA39" s="45" t="s">
        <v>679</v>
      </c>
      <c r="CB39" s="45" t="s">
        <v>679</v>
      </c>
      <c r="CC39" s="45" t="s">
        <v>679</v>
      </c>
      <c r="CD39" s="45" t="s">
        <v>679</v>
      </c>
      <c r="CE39" s="45" t="s">
        <v>679</v>
      </c>
      <c r="CF39" s="45" t="s">
        <v>679</v>
      </c>
      <c r="CG39" s="45" t="s">
        <v>679</v>
      </c>
      <c r="CH39" s="45" t="s">
        <v>679</v>
      </c>
      <c r="CI39" s="45" t="s">
        <v>679</v>
      </c>
      <c r="CJ39" s="45" t="s">
        <v>679</v>
      </c>
      <c r="CK39" s="45" t="s">
        <v>679</v>
      </c>
      <c r="CL39" s="45" t="s">
        <v>679</v>
      </c>
      <c r="CM39" s="45" t="s">
        <v>679</v>
      </c>
      <c r="CN39" s="45" t="s">
        <v>679</v>
      </c>
      <c r="CO39" s="45" t="s">
        <v>679</v>
      </c>
      <c r="CP39" s="45" t="s">
        <v>679</v>
      </c>
      <c r="CQ39" s="45" t="s">
        <v>679</v>
      </c>
      <c r="CR39" s="45" t="s">
        <v>679</v>
      </c>
      <c r="CS39" s="45" t="s">
        <v>679</v>
      </c>
      <c r="CT39" s="45" t="s">
        <v>679</v>
      </c>
      <c r="CU39" s="45" t="s">
        <v>679</v>
      </c>
      <c r="CV39" s="45" t="s">
        <v>679</v>
      </c>
      <c r="CW39" s="45" t="s">
        <v>679</v>
      </c>
      <c r="CX39" s="45" t="s">
        <v>679</v>
      </c>
      <c r="CY39" s="45" t="s">
        <v>679</v>
      </c>
      <c r="CZ39" s="45" t="s">
        <v>679</v>
      </c>
      <c r="DA39" s="45" t="s">
        <v>679</v>
      </c>
      <c r="DB39" s="45" t="s">
        <v>679</v>
      </c>
      <c r="DC39" s="45" t="s">
        <v>679</v>
      </c>
      <c r="DD39" s="45" t="s">
        <v>679</v>
      </c>
      <c r="DE39" s="45" t="s">
        <v>679</v>
      </c>
      <c r="DF39" s="45" t="s">
        <v>679</v>
      </c>
      <c r="DG39" s="45" t="s">
        <v>679</v>
      </c>
      <c r="DH39" s="45" t="s">
        <v>679</v>
      </c>
      <c r="DI39" s="45" t="s">
        <v>679</v>
      </c>
      <c r="DJ39" s="45" t="s">
        <v>679</v>
      </c>
      <c r="DK39" s="45" t="s">
        <v>679</v>
      </c>
      <c r="DL39" s="45" t="s">
        <v>679</v>
      </c>
      <c r="DM39" s="45" t="s">
        <v>679</v>
      </c>
      <c r="DN39" s="45" t="s">
        <v>679</v>
      </c>
      <c r="DO39" s="45" t="s">
        <v>679</v>
      </c>
      <c r="DP39" s="45" t="s">
        <v>679</v>
      </c>
      <c r="DQ39" s="45" t="s">
        <v>679</v>
      </c>
      <c r="DR39" s="45" t="s">
        <v>679</v>
      </c>
      <c r="DS39" s="45" t="s">
        <v>679</v>
      </c>
      <c r="DT39" s="45" t="s">
        <v>679</v>
      </c>
      <c r="DU39" s="45" t="s">
        <v>679</v>
      </c>
      <c r="DV39" s="45" t="s">
        <v>679</v>
      </c>
      <c r="DW39" s="45" t="s">
        <v>679</v>
      </c>
      <c r="DX39" s="45" t="s">
        <v>679</v>
      </c>
      <c r="DY39" s="45" t="s">
        <v>679</v>
      </c>
      <c r="DZ39" s="45" t="s">
        <v>679</v>
      </c>
      <c r="EA39" s="45" t="s">
        <v>679</v>
      </c>
      <c r="EB39" s="45" t="s">
        <v>679</v>
      </c>
      <c r="EC39" s="45" t="s">
        <v>679</v>
      </c>
      <c r="ED39" s="45" t="s">
        <v>679</v>
      </c>
      <c r="EE39" s="45" t="s">
        <v>679</v>
      </c>
      <c r="EF39" s="45" t="s">
        <v>679</v>
      </c>
      <c r="EG39" s="45" t="s">
        <v>679</v>
      </c>
      <c r="EH39" s="45" t="s">
        <v>679</v>
      </c>
      <c r="EI39" s="45" t="s">
        <v>679</v>
      </c>
      <c r="EJ39" s="45" t="s">
        <v>679</v>
      </c>
      <c r="EK39" s="45" t="s">
        <v>679</v>
      </c>
      <c r="EL39" s="45" t="s">
        <v>679</v>
      </c>
      <c r="EM39" s="45" t="s">
        <v>679</v>
      </c>
      <c r="EN39" s="45" t="s">
        <v>679</v>
      </c>
      <c r="EO39" s="45" t="s">
        <v>679</v>
      </c>
      <c r="EP39" s="45" t="s">
        <v>679</v>
      </c>
      <c r="EQ39" s="45" t="s">
        <v>679</v>
      </c>
      <c r="ER39" s="45" t="s">
        <v>679</v>
      </c>
      <c r="ES39" s="45" t="s">
        <v>679</v>
      </c>
      <c r="ET39" s="45" t="s">
        <v>679</v>
      </c>
      <c r="EU39" s="45" t="s">
        <v>679</v>
      </c>
      <c r="EV39" s="45" t="s">
        <v>679</v>
      </c>
      <c r="EW39" s="45" t="s">
        <v>679</v>
      </c>
      <c r="EX39" s="45" t="s">
        <v>679</v>
      </c>
      <c r="EY39" s="45" t="s">
        <v>679</v>
      </c>
      <c r="EZ39" s="45" t="s">
        <v>679</v>
      </c>
      <c r="FA39" s="45" t="s">
        <v>679</v>
      </c>
      <c r="FB39" s="45" t="s">
        <v>679</v>
      </c>
      <c r="FC39" s="45" t="s">
        <v>679</v>
      </c>
      <c r="FD39" s="45" t="s">
        <v>679</v>
      </c>
      <c r="FE39" s="45" t="s">
        <v>679</v>
      </c>
      <c r="FF39" s="45" t="s">
        <v>679</v>
      </c>
      <c r="FG39" s="45" t="s">
        <v>679</v>
      </c>
      <c r="FH39" s="45" t="s">
        <v>679</v>
      </c>
      <c r="FI39" s="45" t="s">
        <v>679</v>
      </c>
      <c r="FJ39" s="45" t="s">
        <v>679</v>
      </c>
      <c r="FK39" s="45" t="s">
        <v>679</v>
      </c>
      <c r="FL39" s="45" t="s">
        <v>679</v>
      </c>
      <c r="FM39" s="45" t="s">
        <v>679</v>
      </c>
      <c r="FN39" s="45" t="s">
        <v>679</v>
      </c>
      <c r="FO39" s="45" t="s">
        <v>679</v>
      </c>
      <c r="FP39" s="45" t="s">
        <v>679</v>
      </c>
      <c r="FQ39" s="45" t="s">
        <v>679</v>
      </c>
      <c r="FR39" s="45" t="s">
        <v>679</v>
      </c>
      <c r="FS39" s="45" t="s">
        <v>679</v>
      </c>
      <c r="FT39" s="45" t="s">
        <v>679</v>
      </c>
      <c r="FU39" s="45" t="s">
        <v>679</v>
      </c>
      <c r="FV39" s="45" t="s">
        <v>679</v>
      </c>
      <c r="FW39" s="45" t="s">
        <v>679</v>
      </c>
      <c r="FX39" s="45" t="s">
        <v>679</v>
      </c>
      <c r="FY39" s="45" t="s">
        <v>679</v>
      </c>
      <c r="FZ39" s="45" t="s">
        <v>679</v>
      </c>
      <c r="GA39" s="45" t="s">
        <v>679</v>
      </c>
      <c r="GB39" s="45" t="s">
        <v>679</v>
      </c>
      <c r="GC39" s="45" t="s">
        <v>679</v>
      </c>
      <c r="GD39" s="45" t="s">
        <v>679</v>
      </c>
      <c r="GE39" s="45" t="s">
        <v>679</v>
      </c>
      <c r="GF39" s="45" t="s">
        <v>679</v>
      </c>
      <c r="GG39" s="45" t="s">
        <v>679</v>
      </c>
      <c r="GH39" s="45" t="s">
        <v>679</v>
      </c>
      <c r="GI39" s="45" t="s">
        <v>679</v>
      </c>
      <c r="GJ39" s="45" t="s">
        <v>679</v>
      </c>
      <c r="GK39" s="45" t="s">
        <v>679</v>
      </c>
      <c r="GL39" s="45" t="s">
        <v>679</v>
      </c>
      <c r="GM39" s="45" t="s">
        <v>679</v>
      </c>
      <c r="GN39" s="45" t="s">
        <v>679</v>
      </c>
      <c r="GO39" s="45" t="s">
        <v>679</v>
      </c>
      <c r="GP39" s="45" t="s">
        <v>679</v>
      </c>
      <c r="GQ39" s="45" t="s">
        <v>679</v>
      </c>
      <c r="GR39" s="45" t="s">
        <v>679</v>
      </c>
      <c r="GS39" s="45" t="s">
        <v>679</v>
      </c>
      <c r="GT39" s="45" t="s">
        <v>679</v>
      </c>
      <c r="GU39" s="45" t="s">
        <v>679</v>
      </c>
      <c r="GV39" s="45" t="s">
        <v>679</v>
      </c>
      <c r="GW39" s="45" t="s">
        <v>679</v>
      </c>
      <c r="GX39" s="45" t="s">
        <v>679</v>
      </c>
      <c r="GY39" s="45" t="s">
        <v>679</v>
      </c>
      <c r="GZ39" s="45" t="s">
        <v>679</v>
      </c>
      <c r="HA39" s="45" t="s">
        <v>679</v>
      </c>
      <c r="HB39" s="45" t="s">
        <v>679</v>
      </c>
      <c r="HC39" s="45" t="s">
        <v>679</v>
      </c>
      <c r="HD39" s="45" t="s">
        <v>679</v>
      </c>
      <c r="HE39" s="45" t="s">
        <v>679</v>
      </c>
      <c r="HF39" s="45" t="s">
        <v>679</v>
      </c>
      <c r="HG39" s="45" t="s">
        <v>679</v>
      </c>
      <c r="HH39" s="45" t="s">
        <v>679</v>
      </c>
      <c r="HI39" s="45" t="s">
        <v>679</v>
      </c>
      <c r="HJ39" s="45" t="s">
        <v>679</v>
      </c>
      <c r="HK39" s="45" t="s">
        <v>679</v>
      </c>
      <c r="HL39" s="45" t="s">
        <v>679</v>
      </c>
      <c r="HM39" s="45" t="s">
        <v>679</v>
      </c>
      <c r="HN39" s="45" t="s">
        <v>679</v>
      </c>
      <c r="HO39" s="45" t="s">
        <v>679</v>
      </c>
      <c r="HP39" s="45" t="s">
        <v>679</v>
      </c>
      <c r="HQ39" s="45" t="s">
        <v>679</v>
      </c>
      <c r="HR39" s="45" t="s">
        <v>679</v>
      </c>
      <c r="HS39" s="45" t="s">
        <v>679</v>
      </c>
      <c r="HT39" s="45" t="s">
        <v>679</v>
      </c>
      <c r="HU39" s="45" t="s">
        <v>679</v>
      </c>
      <c r="HV39" s="45" t="s">
        <v>679</v>
      </c>
      <c r="HW39" s="45">
        <v>122.01999999999994</v>
      </c>
      <c r="HX39" s="45">
        <v>-74.747999999998186</v>
      </c>
      <c r="HY39" s="45">
        <v>5965</v>
      </c>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row>
    <row r="40" spans="1:264" ht="17.100000000000001" customHeight="1">
      <c r="A40" s="2">
        <v>1989</v>
      </c>
      <c r="B40" s="45" t="s">
        <v>679</v>
      </c>
      <c r="C40" s="45" t="s">
        <v>679</v>
      </c>
      <c r="D40" s="45" t="s">
        <v>679</v>
      </c>
      <c r="E40" s="45" t="s">
        <v>679</v>
      </c>
      <c r="F40" s="45" t="s">
        <v>679</v>
      </c>
      <c r="G40" s="45" t="s">
        <v>679</v>
      </c>
      <c r="H40" s="45" t="s">
        <v>679</v>
      </c>
      <c r="I40" s="45" t="s">
        <v>679</v>
      </c>
      <c r="J40" s="45" t="s">
        <v>679</v>
      </c>
      <c r="K40" s="45" t="s">
        <v>679</v>
      </c>
      <c r="L40" s="45" t="s">
        <v>679</v>
      </c>
      <c r="M40" s="45" t="s">
        <v>679</v>
      </c>
      <c r="N40" s="45" t="s">
        <v>679</v>
      </c>
      <c r="O40" s="45" t="s">
        <v>679</v>
      </c>
      <c r="P40" s="45" t="s">
        <v>679</v>
      </c>
      <c r="Q40" s="45" t="s">
        <v>679</v>
      </c>
      <c r="R40" s="45" t="s">
        <v>679</v>
      </c>
      <c r="S40" s="45" t="s">
        <v>679</v>
      </c>
      <c r="T40" s="45" t="s">
        <v>679</v>
      </c>
      <c r="U40" s="45" t="s">
        <v>679</v>
      </c>
      <c r="V40" s="45" t="s">
        <v>679</v>
      </c>
      <c r="W40" s="45" t="s">
        <v>679</v>
      </c>
      <c r="X40" s="45" t="s">
        <v>679</v>
      </c>
      <c r="Y40" s="45" t="s">
        <v>679</v>
      </c>
      <c r="Z40" s="45" t="s">
        <v>679</v>
      </c>
      <c r="AA40" s="45" t="s">
        <v>679</v>
      </c>
      <c r="AB40" s="45" t="s">
        <v>679</v>
      </c>
      <c r="AC40" s="45" t="s">
        <v>679</v>
      </c>
      <c r="AD40" s="45" t="s">
        <v>679</v>
      </c>
      <c r="AE40" s="45" t="s">
        <v>679</v>
      </c>
      <c r="AF40" s="45" t="s">
        <v>679</v>
      </c>
      <c r="AG40" s="45" t="s">
        <v>679</v>
      </c>
      <c r="AH40" s="45" t="s">
        <v>679</v>
      </c>
      <c r="AI40" s="45" t="s">
        <v>679</v>
      </c>
      <c r="AJ40" s="45" t="s">
        <v>679</v>
      </c>
      <c r="AK40" s="45" t="s">
        <v>679</v>
      </c>
      <c r="AL40" s="45" t="s">
        <v>679</v>
      </c>
      <c r="AM40" s="45" t="s">
        <v>679</v>
      </c>
      <c r="AN40" s="45" t="s">
        <v>679</v>
      </c>
      <c r="AO40" s="45" t="s">
        <v>679</v>
      </c>
      <c r="AP40" s="45" t="s">
        <v>679</v>
      </c>
      <c r="AQ40" s="45" t="s">
        <v>679</v>
      </c>
      <c r="AR40" s="45" t="s">
        <v>679</v>
      </c>
      <c r="AS40" s="45" t="s">
        <v>679</v>
      </c>
      <c r="AT40" s="45" t="s">
        <v>679</v>
      </c>
      <c r="AU40" s="45" t="s">
        <v>679</v>
      </c>
      <c r="AV40" s="45" t="s">
        <v>679</v>
      </c>
      <c r="AW40" s="45" t="s">
        <v>679</v>
      </c>
      <c r="AX40" s="45" t="s">
        <v>679</v>
      </c>
      <c r="AY40" s="45" t="s">
        <v>679</v>
      </c>
      <c r="AZ40" s="45" t="s">
        <v>679</v>
      </c>
      <c r="BA40" s="45" t="s">
        <v>679</v>
      </c>
      <c r="BB40" s="45" t="s">
        <v>679</v>
      </c>
      <c r="BC40" s="45" t="s">
        <v>679</v>
      </c>
      <c r="BD40" s="45" t="s">
        <v>679</v>
      </c>
      <c r="BE40" s="45" t="s">
        <v>679</v>
      </c>
      <c r="BF40" s="45" t="s">
        <v>679</v>
      </c>
      <c r="BG40" s="45" t="s">
        <v>679</v>
      </c>
      <c r="BH40" s="45" t="s">
        <v>679</v>
      </c>
      <c r="BI40" s="45" t="s">
        <v>679</v>
      </c>
      <c r="BJ40" s="45" t="s">
        <v>679</v>
      </c>
      <c r="BK40" s="45" t="s">
        <v>679</v>
      </c>
      <c r="BL40" s="45" t="s">
        <v>679</v>
      </c>
      <c r="BM40" s="45" t="s">
        <v>679</v>
      </c>
      <c r="BN40" s="45" t="s">
        <v>679</v>
      </c>
      <c r="BO40" s="45" t="s">
        <v>679</v>
      </c>
      <c r="BP40" s="45" t="s">
        <v>679</v>
      </c>
      <c r="BQ40" s="45" t="s">
        <v>679</v>
      </c>
      <c r="BR40" s="45" t="s">
        <v>679</v>
      </c>
      <c r="BS40" s="45" t="s">
        <v>679</v>
      </c>
      <c r="BT40" s="45" t="s">
        <v>679</v>
      </c>
      <c r="BU40" s="45" t="s">
        <v>679</v>
      </c>
      <c r="BV40" s="45" t="s">
        <v>679</v>
      </c>
      <c r="BW40" s="45" t="s">
        <v>679</v>
      </c>
      <c r="BX40" s="45" t="s">
        <v>679</v>
      </c>
      <c r="BY40" s="45" t="s">
        <v>679</v>
      </c>
      <c r="BZ40" s="45" t="s">
        <v>679</v>
      </c>
      <c r="CA40" s="45" t="s">
        <v>679</v>
      </c>
      <c r="CB40" s="45" t="s">
        <v>679</v>
      </c>
      <c r="CC40" s="45" t="s">
        <v>679</v>
      </c>
      <c r="CD40" s="45" t="s">
        <v>679</v>
      </c>
      <c r="CE40" s="45" t="s">
        <v>679</v>
      </c>
      <c r="CF40" s="45" t="s">
        <v>679</v>
      </c>
      <c r="CG40" s="45" t="s">
        <v>679</v>
      </c>
      <c r="CH40" s="45" t="s">
        <v>679</v>
      </c>
      <c r="CI40" s="45" t="s">
        <v>679</v>
      </c>
      <c r="CJ40" s="45" t="s">
        <v>679</v>
      </c>
      <c r="CK40" s="45" t="s">
        <v>679</v>
      </c>
      <c r="CL40" s="45" t="s">
        <v>679</v>
      </c>
      <c r="CM40" s="45" t="s">
        <v>679</v>
      </c>
      <c r="CN40" s="45" t="s">
        <v>679</v>
      </c>
      <c r="CO40" s="45" t="s">
        <v>679</v>
      </c>
      <c r="CP40" s="45" t="s">
        <v>679</v>
      </c>
      <c r="CQ40" s="45" t="s">
        <v>679</v>
      </c>
      <c r="CR40" s="45" t="s">
        <v>679</v>
      </c>
      <c r="CS40" s="45" t="s">
        <v>679</v>
      </c>
      <c r="CT40" s="45" t="s">
        <v>679</v>
      </c>
      <c r="CU40" s="45" t="s">
        <v>679</v>
      </c>
      <c r="CV40" s="45" t="s">
        <v>679</v>
      </c>
      <c r="CW40" s="45" t="s">
        <v>679</v>
      </c>
      <c r="CX40" s="45" t="s">
        <v>679</v>
      </c>
      <c r="CY40" s="45" t="s">
        <v>679</v>
      </c>
      <c r="CZ40" s="45" t="s">
        <v>679</v>
      </c>
      <c r="DA40" s="45" t="s">
        <v>679</v>
      </c>
      <c r="DB40" s="45" t="s">
        <v>679</v>
      </c>
      <c r="DC40" s="45" t="s">
        <v>679</v>
      </c>
      <c r="DD40" s="45" t="s">
        <v>679</v>
      </c>
      <c r="DE40" s="45" t="s">
        <v>679</v>
      </c>
      <c r="DF40" s="45" t="s">
        <v>679</v>
      </c>
      <c r="DG40" s="45" t="s">
        <v>679</v>
      </c>
      <c r="DH40" s="45" t="s">
        <v>679</v>
      </c>
      <c r="DI40" s="45" t="s">
        <v>679</v>
      </c>
      <c r="DJ40" s="45" t="s">
        <v>679</v>
      </c>
      <c r="DK40" s="45" t="s">
        <v>679</v>
      </c>
      <c r="DL40" s="45" t="s">
        <v>679</v>
      </c>
      <c r="DM40" s="45" t="s">
        <v>679</v>
      </c>
      <c r="DN40" s="45" t="s">
        <v>679</v>
      </c>
      <c r="DO40" s="45" t="s">
        <v>679</v>
      </c>
      <c r="DP40" s="45" t="s">
        <v>679</v>
      </c>
      <c r="DQ40" s="45" t="s">
        <v>679</v>
      </c>
      <c r="DR40" s="45" t="s">
        <v>679</v>
      </c>
      <c r="DS40" s="45" t="s">
        <v>679</v>
      </c>
      <c r="DT40" s="45" t="s">
        <v>679</v>
      </c>
      <c r="DU40" s="45" t="s">
        <v>679</v>
      </c>
      <c r="DV40" s="45" t="s">
        <v>679</v>
      </c>
      <c r="DW40" s="45" t="s">
        <v>679</v>
      </c>
      <c r="DX40" s="45" t="s">
        <v>679</v>
      </c>
      <c r="DY40" s="45" t="s">
        <v>679</v>
      </c>
      <c r="DZ40" s="45" t="s">
        <v>679</v>
      </c>
      <c r="EA40" s="45" t="s">
        <v>679</v>
      </c>
      <c r="EB40" s="45" t="s">
        <v>679</v>
      </c>
      <c r="EC40" s="45" t="s">
        <v>679</v>
      </c>
      <c r="ED40" s="45" t="s">
        <v>679</v>
      </c>
      <c r="EE40" s="45" t="s">
        <v>679</v>
      </c>
      <c r="EF40" s="45" t="s">
        <v>679</v>
      </c>
      <c r="EG40" s="45" t="s">
        <v>679</v>
      </c>
      <c r="EH40" s="45" t="s">
        <v>679</v>
      </c>
      <c r="EI40" s="45" t="s">
        <v>679</v>
      </c>
      <c r="EJ40" s="45" t="s">
        <v>679</v>
      </c>
      <c r="EK40" s="45" t="s">
        <v>679</v>
      </c>
      <c r="EL40" s="45" t="s">
        <v>679</v>
      </c>
      <c r="EM40" s="45" t="s">
        <v>679</v>
      </c>
      <c r="EN40" s="45" t="s">
        <v>679</v>
      </c>
      <c r="EO40" s="45" t="s">
        <v>679</v>
      </c>
      <c r="EP40" s="45" t="s">
        <v>679</v>
      </c>
      <c r="EQ40" s="45" t="s">
        <v>679</v>
      </c>
      <c r="ER40" s="45" t="s">
        <v>679</v>
      </c>
      <c r="ES40" s="45" t="s">
        <v>679</v>
      </c>
      <c r="ET40" s="45" t="s">
        <v>679</v>
      </c>
      <c r="EU40" s="45" t="s">
        <v>679</v>
      </c>
      <c r="EV40" s="45" t="s">
        <v>679</v>
      </c>
      <c r="EW40" s="45" t="s">
        <v>679</v>
      </c>
      <c r="EX40" s="45" t="s">
        <v>679</v>
      </c>
      <c r="EY40" s="45" t="s">
        <v>679</v>
      </c>
      <c r="EZ40" s="45" t="s">
        <v>679</v>
      </c>
      <c r="FA40" s="45" t="s">
        <v>679</v>
      </c>
      <c r="FB40" s="45" t="s">
        <v>679</v>
      </c>
      <c r="FC40" s="45" t="s">
        <v>679</v>
      </c>
      <c r="FD40" s="45" t="s">
        <v>679</v>
      </c>
      <c r="FE40" s="45" t="s">
        <v>679</v>
      </c>
      <c r="FF40" s="45" t="s">
        <v>679</v>
      </c>
      <c r="FG40" s="45" t="s">
        <v>679</v>
      </c>
      <c r="FH40" s="45" t="s">
        <v>679</v>
      </c>
      <c r="FI40" s="45" t="s">
        <v>679</v>
      </c>
      <c r="FJ40" s="45" t="s">
        <v>679</v>
      </c>
      <c r="FK40" s="45" t="s">
        <v>679</v>
      </c>
      <c r="FL40" s="45" t="s">
        <v>679</v>
      </c>
      <c r="FM40" s="45" t="s">
        <v>679</v>
      </c>
      <c r="FN40" s="45" t="s">
        <v>679</v>
      </c>
      <c r="FO40" s="45" t="s">
        <v>679</v>
      </c>
      <c r="FP40" s="45" t="s">
        <v>679</v>
      </c>
      <c r="FQ40" s="45" t="s">
        <v>679</v>
      </c>
      <c r="FR40" s="45" t="s">
        <v>679</v>
      </c>
      <c r="FS40" s="45" t="s">
        <v>679</v>
      </c>
      <c r="FT40" s="45" t="s">
        <v>679</v>
      </c>
      <c r="FU40" s="45" t="s">
        <v>679</v>
      </c>
      <c r="FV40" s="45" t="s">
        <v>679</v>
      </c>
      <c r="FW40" s="45" t="s">
        <v>679</v>
      </c>
      <c r="FX40" s="45" t="s">
        <v>679</v>
      </c>
      <c r="FY40" s="45" t="s">
        <v>679</v>
      </c>
      <c r="FZ40" s="45" t="s">
        <v>679</v>
      </c>
      <c r="GA40" s="45" t="s">
        <v>679</v>
      </c>
      <c r="GB40" s="45" t="s">
        <v>679</v>
      </c>
      <c r="GC40" s="45" t="s">
        <v>679</v>
      </c>
      <c r="GD40" s="45" t="s">
        <v>679</v>
      </c>
      <c r="GE40" s="45" t="s">
        <v>679</v>
      </c>
      <c r="GF40" s="45" t="s">
        <v>679</v>
      </c>
      <c r="GG40" s="45" t="s">
        <v>679</v>
      </c>
      <c r="GH40" s="45" t="s">
        <v>679</v>
      </c>
      <c r="GI40" s="45" t="s">
        <v>679</v>
      </c>
      <c r="GJ40" s="45" t="s">
        <v>679</v>
      </c>
      <c r="GK40" s="45" t="s">
        <v>679</v>
      </c>
      <c r="GL40" s="45" t="s">
        <v>679</v>
      </c>
      <c r="GM40" s="45" t="s">
        <v>679</v>
      </c>
      <c r="GN40" s="45" t="s">
        <v>679</v>
      </c>
      <c r="GO40" s="45" t="s">
        <v>679</v>
      </c>
      <c r="GP40" s="45" t="s">
        <v>679</v>
      </c>
      <c r="GQ40" s="45" t="s">
        <v>679</v>
      </c>
      <c r="GR40" s="45" t="s">
        <v>679</v>
      </c>
      <c r="GS40" s="45" t="s">
        <v>679</v>
      </c>
      <c r="GT40" s="45" t="s">
        <v>679</v>
      </c>
      <c r="GU40" s="45" t="s">
        <v>679</v>
      </c>
      <c r="GV40" s="45" t="s">
        <v>679</v>
      </c>
      <c r="GW40" s="45" t="s">
        <v>679</v>
      </c>
      <c r="GX40" s="45" t="s">
        <v>679</v>
      </c>
      <c r="GY40" s="45" t="s">
        <v>679</v>
      </c>
      <c r="GZ40" s="45" t="s">
        <v>679</v>
      </c>
      <c r="HA40" s="45" t="s">
        <v>679</v>
      </c>
      <c r="HB40" s="45" t="s">
        <v>679</v>
      </c>
      <c r="HC40" s="45" t="s">
        <v>679</v>
      </c>
      <c r="HD40" s="45" t="s">
        <v>679</v>
      </c>
      <c r="HE40" s="45" t="s">
        <v>679</v>
      </c>
      <c r="HF40" s="45" t="s">
        <v>679</v>
      </c>
      <c r="HG40" s="45" t="s">
        <v>679</v>
      </c>
      <c r="HH40" s="45" t="s">
        <v>679</v>
      </c>
      <c r="HI40" s="45" t="s">
        <v>679</v>
      </c>
      <c r="HJ40" s="45" t="s">
        <v>679</v>
      </c>
      <c r="HK40" s="45" t="s">
        <v>679</v>
      </c>
      <c r="HL40" s="45" t="s">
        <v>679</v>
      </c>
      <c r="HM40" s="45" t="s">
        <v>679</v>
      </c>
      <c r="HN40" s="45" t="s">
        <v>679</v>
      </c>
      <c r="HO40" s="45" t="s">
        <v>679</v>
      </c>
      <c r="HP40" s="45" t="s">
        <v>679</v>
      </c>
      <c r="HQ40" s="45" t="s">
        <v>679</v>
      </c>
      <c r="HR40" s="45" t="s">
        <v>679</v>
      </c>
      <c r="HS40" s="45" t="s">
        <v>679</v>
      </c>
      <c r="HT40" s="45" t="s">
        <v>679</v>
      </c>
      <c r="HU40" s="45" t="s">
        <v>679</v>
      </c>
      <c r="HV40" s="45" t="s">
        <v>679</v>
      </c>
      <c r="HW40" s="45">
        <v>126.61100000000003</v>
      </c>
      <c r="HX40" s="45">
        <v>-38.484999999999829</v>
      </c>
      <c r="HY40" s="45">
        <v>6097</v>
      </c>
      <c r="HZ40" s="45"/>
      <c r="IA40" s="45"/>
      <c r="IB40" s="45"/>
      <c r="IC40" s="45"/>
      <c r="ID40" s="45"/>
      <c r="IE40" s="45"/>
      <c r="IF40" s="45"/>
      <c r="IG40" s="45"/>
      <c r="IH40" s="45"/>
      <c r="II40" s="45"/>
      <c r="IJ40" s="45"/>
      <c r="IK40" s="45"/>
      <c r="IL40" s="45"/>
      <c r="IM40" s="45"/>
      <c r="IN40" s="45"/>
      <c r="IO40" s="45"/>
      <c r="IP40" s="45"/>
      <c r="IQ40" s="45"/>
      <c r="IR40" s="45"/>
      <c r="IS40" s="45"/>
      <c r="IT40" s="45"/>
      <c r="IU40" s="45"/>
      <c r="IV40" s="45"/>
      <c r="IW40" s="45"/>
      <c r="IX40" s="45"/>
      <c r="IY40" s="45"/>
      <c r="IZ40" s="45"/>
      <c r="JA40" s="45"/>
      <c r="JB40" s="45"/>
      <c r="JC40" s="45"/>
      <c r="JD40" s="45"/>
    </row>
    <row r="41" spans="1:264" ht="17.100000000000001" customHeight="1">
      <c r="A41" s="2">
        <v>1990</v>
      </c>
      <c r="B41" s="45" t="s">
        <v>679</v>
      </c>
      <c r="C41" s="45">
        <v>2.0223748916818471</v>
      </c>
      <c r="D41" s="45" t="s">
        <v>679</v>
      </c>
      <c r="E41" s="45" t="s">
        <v>679</v>
      </c>
      <c r="F41" s="45" t="s">
        <v>679</v>
      </c>
      <c r="G41" s="45" t="s">
        <v>679</v>
      </c>
      <c r="H41" s="45" t="s">
        <v>679</v>
      </c>
      <c r="I41" s="45">
        <v>31.093035477949925</v>
      </c>
      <c r="J41" s="45">
        <v>0.82237184504343674</v>
      </c>
      <c r="K41" s="45" t="s">
        <v>679</v>
      </c>
      <c r="L41" s="45">
        <v>68.828632826234326</v>
      </c>
      <c r="M41" s="45">
        <v>23.416310210663966</v>
      </c>
      <c r="N41" s="45">
        <v>9.4330872379970074</v>
      </c>
      <c r="O41" s="45" t="s">
        <v>679</v>
      </c>
      <c r="P41" s="45">
        <v>3.0464018973127316</v>
      </c>
      <c r="Q41" s="45">
        <v>5.4935310296518711</v>
      </c>
      <c r="R41" s="45" t="s">
        <v>679</v>
      </c>
      <c r="S41" s="45">
        <v>14.770342319296798</v>
      </c>
      <c r="T41" s="45">
        <v>41.905141529354346</v>
      </c>
      <c r="U41" s="45" t="s">
        <v>679</v>
      </c>
      <c r="V41" s="45">
        <v>0.28643290083597922</v>
      </c>
      <c r="W41" s="45" t="s">
        <v>679</v>
      </c>
      <c r="X41" s="45" t="s">
        <v>679</v>
      </c>
      <c r="Y41" s="45" t="s">
        <v>679</v>
      </c>
      <c r="Z41" s="45">
        <v>0.59405400000000008</v>
      </c>
      <c r="AA41" s="45">
        <v>63.647666285337365</v>
      </c>
      <c r="AB41" s="45" t="s">
        <v>679</v>
      </c>
      <c r="AC41" s="45" t="s">
        <v>679</v>
      </c>
      <c r="AD41" s="45">
        <v>15.776126006795906</v>
      </c>
      <c r="AE41" s="45">
        <v>0.20279205612926587</v>
      </c>
      <c r="AF41" s="45" t="s">
        <v>679</v>
      </c>
      <c r="AG41" s="45">
        <v>0.30878063644458636</v>
      </c>
      <c r="AH41" s="45">
        <v>129.28299411462621</v>
      </c>
      <c r="AI41" s="45" t="s">
        <v>679</v>
      </c>
      <c r="AJ41" s="45" t="s">
        <v>679</v>
      </c>
      <c r="AK41" s="45" t="s">
        <v>679</v>
      </c>
      <c r="AL41" s="45" t="s">
        <v>679</v>
      </c>
      <c r="AM41" s="45">
        <v>8.9190017103789767</v>
      </c>
      <c r="AN41" s="45">
        <v>618.68285851979658</v>
      </c>
      <c r="AO41" s="45">
        <v>17.010750408605944</v>
      </c>
      <c r="AP41" s="45" t="s">
        <v>679</v>
      </c>
      <c r="AQ41" s="45" t="s">
        <v>679</v>
      </c>
      <c r="AR41" s="45" t="s">
        <v>679</v>
      </c>
      <c r="AS41" s="45">
        <v>1.3972482582772645</v>
      </c>
      <c r="AT41" s="45">
        <v>1.8256346416731233</v>
      </c>
      <c r="AU41" s="45">
        <v>6.2079205922500247</v>
      </c>
      <c r="AV41" s="45" t="s">
        <v>679</v>
      </c>
      <c r="AW41" s="45">
        <v>1.9418663546179253</v>
      </c>
      <c r="AX41" s="45">
        <v>41.005196931338702</v>
      </c>
      <c r="AY41" s="45" t="s">
        <v>679</v>
      </c>
      <c r="AZ41" s="45" t="s">
        <v>679</v>
      </c>
      <c r="BA41" s="45">
        <v>16.558891411897818</v>
      </c>
      <c r="BB41" s="45" t="s">
        <v>679</v>
      </c>
      <c r="BC41" s="45" t="s">
        <v>679</v>
      </c>
      <c r="BD41" s="45" t="s">
        <v>679</v>
      </c>
      <c r="BE41" s="45">
        <v>4.4365916437778123</v>
      </c>
      <c r="BF41" s="45">
        <v>21.710673158281796</v>
      </c>
      <c r="BG41" s="45">
        <v>1.1569456077334805</v>
      </c>
      <c r="BH41" s="45" t="s">
        <v>679</v>
      </c>
      <c r="BI41" s="45" t="s">
        <v>679</v>
      </c>
      <c r="BJ41" s="45">
        <v>6.3299518346583952</v>
      </c>
      <c r="BK41" s="45">
        <v>1.0662937592225907</v>
      </c>
      <c r="BL41" s="45" t="s">
        <v>679</v>
      </c>
      <c r="BM41" s="45" t="s">
        <v>679</v>
      </c>
      <c r="BN41" s="45" t="s">
        <v>679</v>
      </c>
      <c r="BO41" s="45" t="s">
        <v>679</v>
      </c>
      <c r="BP41" s="45">
        <v>20.055963840933646</v>
      </c>
      <c r="BQ41" s="45">
        <v>138.4012274228028</v>
      </c>
      <c r="BR41" s="45" t="s">
        <v>679</v>
      </c>
      <c r="BS41" s="45" t="s">
        <v>679</v>
      </c>
      <c r="BT41" s="45" t="s">
        <v>679</v>
      </c>
      <c r="BU41" s="45" t="s">
        <v>679</v>
      </c>
      <c r="BV41" s="45">
        <v>2.7928617150667443</v>
      </c>
      <c r="BW41" s="45">
        <v>321.54646001200058</v>
      </c>
      <c r="BX41" s="45">
        <v>1.3839137398229227</v>
      </c>
      <c r="BY41" s="45" t="s">
        <v>679</v>
      </c>
      <c r="BZ41" s="45">
        <v>23.411304738519359</v>
      </c>
      <c r="CA41" s="45" t="s">
        <v>679</v>
      </c>
      <c r="CB41" s="45" t="s">
        <v>679</v>
      </c>
      <c r="CC41" s="45" t="s">
        <v>679</v>
      </c>
      <c r="CD41" s="45">
        <v>1.8537827704129852</v>
      </c>
      <c r="CE41" s="45">
        <v>0.38980669027425596</v>
      </c>
      <c r="CF41" s="45" t="s">
        <v>679</v>
      </c>
      <c r="CG41" s="45" t="s">
        <v>679</v>
      </c>
      <c r="CH41" s="45" t="s">
        <v>679</v>
      </c>
      <c r="CI41" s="45">
        <v>0.94661026899067879</v>
      </c>
      <c r="CJ41" s="45">
        <v>24.909227078364907</v>
      </c>
      <c r="CK41" s="45">
        <v>24.296117993844902</v>
      </c>
      <c r="CL41" s="45" t="s">
        <v>679</v>
      </c>
      <c r="CM41" s="45">
        <v>185.64069148386218</v>
      </c>
      <c r="CN41" s="45">
        <v>39.411429341642339</v>
      </c>
      <c r="CO41" s="45" t="s">
        <v>679</v>
      </c>
      <c r="CP41" s="45">
        <v>10.549260593597344</v>
      </c>
      <c r="CQ41" s="45">
        <v>55.189309433811246</v>
      </c>
      <c r="CR41" s="45">
        <v>12.972999775658149</v>
      </c>
      <c r="CS41" s="45">
        <v>153.93172863858598</v>
      </c>
      <c r="CT41" s="45" t="s">
        <v>679</v>
      </c>
      <c r="CU41" s="45">
        <v>346.02923798760656</v>
      </c>
      <c r="CV41" s="45" t="s">
        <v>679</v>
      </c>
      <c r="CW41" s="45">
        <v>78.415939333514771</v>
      </c>
      <c r="CX41" s="45">
        <v>2.242242030121631</v>
      </c>
      <c r="CY41" s="45" t="s">
        <v>679</v>
      </c>
      <c r="CZ41" s="45">
        <v>12.568740448522556</v>
      </c>
      <c r="DA41" s="45">
        <v>3.4460252657787218</v>
      </c>
      <c r="DB41" s="45">
        <v>0.15517870634258613</v>
      </c>
      <c r="DC41" s="45">
        <v>4.6488522068808269</v>
      </c>
      <c r="DD41" s="45" t="s">
        <v>679</v>
      </c>
      <c r="DE41" s="45" t="s">
        <v>679</v>
      </c>
      <c r="DF41" s="45" t="s">
        <v>679</v>
      </c>
      <c r="DG41" s="45" t="s">
        <v>679</v>
      </c>
      <c r="DH41" s="45">
        <v>9.4307482211120632</v>
      </c>
      <c r="DI41" s="45">
        <v>2.7282480000000007</v>
      </c>
      <c r="DJ41" s="45" t="s">
        <v>679</v>
      </c>
      <c r="DK41" s="45" t="s">
        <v>679</v>
      </c>
      <c r="DL41" s="45">
        <v>0.38403129094223892</v>
      </c>
      <c r="DM41" s="45">
        <v>0.43661318525549253</v>
      </c>
      <c r="DN41" s="45">
        <v>18.365285439842378</v>
      </c>
      <c r="DO41" s="45" t="s">
        <v>679</v>
      </c>
      <c r="DP41" s="45" t="s">
        <v>679</v>
      </c>
      <c r="DQ41" s="45">
        <v>0.94575567133529048</v>
      </c>
      <c r="DR41" s="45" t="s">
        <v>679</v>
      </c>
      <c r="DS41" s="45" t="s">
        <v>679</v>
      </c>
      <c r="DT41" s="45" t="s">
        <v>679</v>
      </c>
      <c r="DU41" s="45">
        <v>0.7652732034423485</v>
      </c>
      <c r="DV41" s="45">
        <v>86.204608828922019</v>
      </c>
      <c r="DW41" s="45">
        <v>2.4291989580778375</v>
      </c>
      <c r="DX41" s="45" t="s">
        <v>679</v>
      </c>
      <c r="DY41" s="45" t="s">
        <v>679</v>
      </c>
      <c r="DZ41" s="45">
        <v>8.513152704906334</v>
      </c>
      <c r="EA41" s="45">
        <v>1.0462082081241113</v>
      </c>
      <c r="EB41" s="45" t="s">
        <v>679</v>
      </c>
      <c r="EC41" s="45">
        <v>7.0006363636363643E-3</v>
      </c>
      <c r="ED41" s="45" t="s">
        <v>679</v>
      </c>
      <c r="EE41" s="45">
        <v>0.31192038872592037</v>
      </c>
      <c r="EF41" s="45" t="s">
        <v>679</v>
      </c>
      <c r="EG41" s="45">
        <v>55.93803109766332</v>
      </c>
      <c r="EH41" s="45" t="s">
        <v>679</v>
      </c>
      <c r="EI41" s="45">
        <v>7.0414286975153617</v>
      </c>
      <c r="EJ41" s="45">
        <v>0.83912467815486436</v>
      </c>
      <c r="EK41" s="45" t="s">
        <v>679</v>
      </c>
      <c r="EL41" s="45">
        <v>10.847789567204151</v>
      </c>
      <c r="EM41" s="45" t="s">
        <v>679</v>
      </c>
      <c r="EN41" s="45">
        <v>10.91616292415684</v>
      </c>
      <c r="EO41" s="45" t="s">
        <v>679</v>
      </c>
      <c r="EP41" s="45">
        <v>3.3075225034437943</v>
      </c>
      <c r="EQ41" s="45">
        <v>19.972560467595084</v>
      </c>
      <c r="ER41" s="45" t="s">
        <v>679</v>
      </c>
      <c r="ES41" s="45">
        <v>0.81391198879671922</v>
      </c>
      <c r="ET41" s="45" t="s">
        <v>679</v>
      </c>
      <c r="EU41" s="45">
        <v>0.99865162237567595</v>
      </c>
      <c r="EV41" s="45">
        <v>6.4324583009864797</v>
      </c>
      <c r="EW41" s="45">
        <v>16.024269264724023</v>
      </c>
      <c r="EX41" s="45">
        <v>1.4895216897105128</v>
      </c>
      <c r="EY41" s="45">
        <v>86.352013689440994</v>
      </c>
      <c r="EZ41" s="45">
        <v>13.96800713991726</v>
      </c>
      <c r="FA41" s="45">
        <v>2.8990736756404907</v>
      </c>
      <c r="FB41" s="45">
        <v>0.57727498226591023</v>
      </c>
      <c r="FC41" s="45">
        <v>86.021826525139787</v>
      </c>
      <c r="FD41" s="45" t="s">
        <v>679</v>
      </c>
      <c r="FE41" s="45" t="s">
        <v>679</v>
      </c>
      <c r="FF41" s="45">
        <v>41.865701178047189</v>
      </c>
      <c r="FG41" s="45">
        <v>518.72316044352249</v>
      </c>
      <c r="FH41" s="45">
        <v>0.20338632433189374</v>
      </c>
      <c r="FI41" s="45" t="s">
        <v>679</v>
      </c>
      <c r="FJ41" s="45" t="s">
        <v>679</v>
      </c>
      <c r="FK41" s="45" t="s">
        <v>679</v>
      </c>
      <c r="FL41" s="45" t="s">
        <v>679</v>
      </c>
      <c r="FM41" s="45">
        <v>54.877667581073275</v>
      </c>
      <c r="FN41" s="45">
        <v>0.91089113298359692</v>
      </c>
      <c r="FO41" s="45" t="s">
        <v>679</v>
      </c>
      <c r="FP41" s="45" t="s">
        <v>679</v>
      </c>
      <c r="FQ41" s="45" t="s">
        <v>679</v>
      </c>
      <c r="FR41" s="45">
        <v>20.182104358046832</v>
      </c>
      <c r="FS41" s="45">
        <v>17.910964461571734</v>
      </c>
      <c r="FT41" s="45">
        <v>5.0809756468396303</v>
      </c>
      <c r="FU41" s="45" t="s">
        <v>679</v>
      </c>
      <c r="FV41" s="45" t="s">
        <v>679</v>
      </c>
      <c r="FW41" s="45">
        <v>61.976180221527493</v>
      </c>
      <c r="FX41" s="45">
        <v>71.117311027436187</v>
      </c>
      <c r="FY41" s="45">
        <v>1.6893404614696561</v>
      </c>
      <c r="FZ41" s="45" t="s">
        <v>679</v>
      </c>
      <c r="GA41" s="45" t="s">
        <v>679</v>
      </c>
      <c r="GB41" s="45" t="s">
        <v>679</v>
      </c>
      <c r="GC41" s="45" t="s">
        <v>679</v>
      </c>
      <c r="GD41" s="45" t="s">
        <v>679</v>
      </c>
      <c r="GE41" s="45" t="s">
        <v>679</v>
      </c>
      <c r="GF41" s="45">
        <v>20.848234104095088</v>
      </c>
      <c r="GG41" s="45">
        <v>23.333302057566229</v>
      </c>
      <c r="GH41" s="45" t="s">
        <v>679</v>
      </c>
      <c r="GI41" s="45">
        <v>43.715537856196086</v>
      </c>
      <c r="GJ41" s="45" t="s">
        <v>679</v>
      </c>
      <c r="GK41" s="45">
        <v>32.944064953795163</v>
      </c>
      <c r="GL41" s="45" t="s">
        <v>679</v>
      </c>
      <c r="GM41" s="45">
        <v>0.29935760829437663</v>
      </c>
      <c r="GN41" s="45" t="s">
        <v>679</v>
      </c>
      <c r="GO41" s="45" t="s">
        <v>679</v>
      </c>
      <c r="GP41" s="45">
        <v>4.1519468229719267</v>
      </c>
      <c r="GQ41" s="45">
        <v>57.570856902103316</v>
      </c>
      <c r="GR41" s="45" t="s">
        <v>679</v>
      </c>
      <c r="GS41" s="45" t="s">
        <v>679</v>
      </c>
      <c r="GT41" s="45">
        <v>0.40108320828172184</v>
      </c>
      <c r="GU41" s="45">
        <v>135.53352815893047</v>
      </c>
      <c r="GV41" s="45">
        <v>14.327342443746028</v>
      </c>
      <c r="GW41" s="45">
        <v>174.01043540958327</v>
      </c>
      <c r="GX41" s="45">
        <v>1.0371213596671403</v>
      </c>
      <c r="GY41" s="45">
        <v>1281.2295960320573</v>
      </c>
      <c r="GZ41" s="45">
        <v>1.3275593278806297</v>
      </c>
      <c r="HA41" s="45" t="s">
        <v>679</v>
      </c>
      <c r="HB41" s="45" t="s">
        <v>679</v>
      </c>
      <c r="HC41" s="45">
        <v>25.884219952698675</v>
      </c>
      <c r="HD41" s="45">
        <v>6.4514494817861792</v>
      </c>
      <c r="HE41" s="45" t="s">
        <v>679</v>
      </c>
      <c r="HF41" s="45" t="s">
        <v>679</v>
      </c>
      <c r="HG41" s="45" t="s">
        <v>679</v>
      </c>
      <c r="HH41" s="45">
        <v>0.95479841628947115</v>
      </c>
      <c r="HI41" s="45">
        <v>4.8986552211322705</v>
      </c>
      <c r="HJ41" s="45">
        <v>3868.2091671820472</v>
      </c>
      <c r="HK41" s="45">
        <v>2043.4612531778494</v>
      </c>
      <c r="HL41" s="45">
        <v>3387.7124241167103</v>
      </c>
      <c r="HM41" s="45">
        <v>2523.9579962431862</v>
      </c>
      <c r="HN41" s="45">
        <v>1350.1787459657844</v>
      </c>
      <c r="HO41" s="45">
        <v>162.52164656884918</v>
      </c>
      <c r="HP41" s="45">
        <v>1657.6885141963662</v>
      </c>
      <c r="HQ41" s="45">
        <v>27.250417981165327</v>
      </c>
      <c r="HR41" s="45">
        <v>2082.4269248263636</v>
      </c>
      <c r="HS41" s="45">
        <v>244.36402216984783</v>
      </c>
      <c r="HT41" s="45">
        <v>1497.2569749249428</v>
      </c>
      <c r="HU41" s="45">
        <v>77.720066577157823</v>
      </c>
      <c r="HV41" s="45">
        <v>162.44185311520417</v>
      </c>
      <c r="HW41" s="45">
        <v>143.78</v>
      </c>
      <c r="HX41" s="45">
        <v>72.018999999999068</v>
      </c>
      <c r="HY41" s="45">
        <v>6127</v>
      </c>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c r="IY41" s="45"/>
      <c r="IZ41" s="45"/>
      <c r="JA41" s="45"/>
      <c r="JB41" s="45"/>
      <c r="JC41" s="45"/>
      <c r="JD41" s="45"/>
    </row>
    <row r="42" spans="1:264" ht="17.100000000000001" customHeight="1">
      <c r="A42" s="2">
        <v>1991</v>
      </c>
      <c r="B42" s="45" t="s">
        <v>679</v>
      </c>
      <c r="C42" s="45">
        <v>1.1956822852192486</v>
      </c>
      <c r="D42" s="45" t="s">
        <v>679</v>
      </c>
      <c r="E42" s="45" t="s">
        <v>679</v>
      </c>
      <c r="F42" s="45" t="s">
        <v>679</v>
      </c>
      <c r="G42" s="45" t="s">
        <v>679</v>
      </c>
      <c r="H42" s="45" t="s">
        <v>679</v>
      </c>
      <c r="I42" s="45">
        <v>33.086608162066078</v>
      </c>
      <c r="J42" s="45">
        <v>0.7567759157597107</v>
      </c>
      <c r="K42" s="45" t="s">
        <v>679</v>
      </c>
      <c r="L42" s="45">
        <v>67.463167726115159</v>
      </c>
      <c r="M42" s="45">
        <v>24.107218499630946</v>
      </c>
      <c r="N42" s="45">
        <v>8.8884763869069499</v>
      </c>
      <c r="O42" s="45" t="s">
        <v>679</v>
      </c>
      <c r="P42" s="45">
        <v>3.1264707844621968</v>
      </c>
      <c r="Q42" s="45">
        <v>5.7491776264469543</v>
      </c>
      <c r="R42" s="45" t="s">
        <v>679</v>
      </c>
      <c r="S42" s="45">
        <v>16.075950456532532</v>
      </c>
      <c r="T42" s="45">
        <v>42.972000864307148</v>
      </c>
      <c r="U42" s="45" t="s">
        <v>679</v>
      </c>
      <c r="V42" s="45">
        <v>0.31896383826391622</v>
      </c>
      <c r="W42" s="45" t="s">
        <v>679</v>
      </c>
      <c r="X42" s="45" t="s">
        <v>679</v>
      </c>
      <c r="Y42" s="45" t="s">
        <v>679</v>
      </c>
      <c r="Z42" s="45">
        <v>0.5860532727272727</v>
      </c>
      <c r="AA42" s="45">
        <v>65.444634608717266</v>
      </c>
      <c r="AB42" s="45" t="s">
        <v>679</v>
      </c>
      <c r="AC42" s="45" t="s">
        <v>679</v>
      </c>
      <c r="AD42" s="45">
        <v>11.029878443937946</v>
      </c>
      <c r="AE42" s="45">
        <v>0.21691242902564534</v>
      </c>
      <c r="AF42" s="45" t="s">
        <v>679</v>
      </c>
      <c r="AG42" s="45">
        <v>0.32750507588131228</v>
      </c>
      <c r="AH42" s="45">
        <v>131.19539622012766</v>
      </c>
      <c r="AI42" s="45" t="s">
        <v>679</v>
      </c>
      <c r="AJ42" s="45" t="s">
        <v>679</v>
      </c>
      <c r="AK42" s="45" t="s">
        <v>679</v>
      </c>
      <c r="AL42" s="45" t="s">
        <v>679</v>
      </c>
      <c r="AM42" s="45">
        <v>8.6552078290903456</v>
      </c>
      <c r="AN42" s="45">
        <v>641.54955098109849</v>
      </c>
      <c r="AO42" s="45">
        <v>16.63257554206611</v>
      </c>
      <c r="AP42" s="45" t="s">
        <v>679</v>
      </c>
      <c r="AQ42" s="45" t="s">
        <v>679</v>
      </c>
      <c r="AR42" s="45" t="s">
        <v>679</v>
      </c>
      <c r="AS42" s="45">
        <v>1.4316931702492721</v>
      </c>
      <c r="AT42" s="45">
        <v>1.8043987102747936</v>
      </c>
      <c r="AU42" s="45">
        <v>4.461617320111479</v>
      </c>
      <c r="AV42" s="45" t="s">
        <v>679</v>
      </c>
      <c r="AW42" s="45">
        <v>1.873300454334639</v>
      </c>
      <c r="AX42" s="45">
        <v>35.772602134513775</v>
      </c>
      <c r="AY42" s="45" t="s">
        <v>679</v>
      </c>
      <c r="AZ42" s="45" t="s">
        <v>679</v>
      </c>
      <c r="BA42" s="45">
        <v>17.554520013990206</v>
      </c>
      <c r="BB42" s="45" t="s">
        <v>679</v>
      </c>
      <c r="BC42" s="45" t="s">
        <v>679</v>
      </c>
      <c r="BD42" s="45" t="s">
        <v>679</v>
      </c>
      <c r="BE42" s="45">
        <v>4.4013542824530134</v>
      </c>
      <c r="BF42" s="45">
        <v>20.998343987144896</v>
      </c>
      <c r="BG42" s="45">
        <v>1.3101658604835298</v>
      </c>
      <c r="BH42" s="45" t="s">
        <v>679</v>
      </c>
      <c r="BI42" s="45" t="s">
        <v>679</v>
      </c>
      <c r="BJ42" s="45">
        <v>6.2210847125439894</v>
      </c>
      <c r="BK42" s="45">
        <v>1.0786161378993218</v>
      </c>
      <c r="BL42" s="45" t="s">
        <v>679</v>
      </c>
      <c r="BM42" s="45" t="s">
        <v>679</v>
      </c>
      <c r="BN42" s="45" t="s">
        <v>679</v>
      </c>
      <c r="BO42" s="45" t="s">
        <v>679</v>
      </c>
      <c r="BP42" s="45">
        <v>19.404987336982597</v>
      </c>
      <c r="BQ42" s="45">
        <v>142.4649653076408</v>
      </c>
      <c r="BR42" s="45" t="s">
        <v>679</v>
      </c>
      <c r="BS42" s="45" t="s">
        <v>679</v>
      </c>
      <c r="BT42" s="45" t="s">
        <v>679</v>
      </c>
      <c r="BU42" s="45" t="s">
        <v>679</v>
      </c>
      <c r="BV42" s="45">
        <v>3.1459305797372981</v>
      </c>
      <c r="BW42" s="45">
        <v>297.36082178994809</v>
      </c>
      <c r="BX42" s="45">
        <v>1.4186033683194141</v>
      </c>
      <c r="BY42" s="45" t="s">
        <v>679</v>
      </c>
      <c r="BZ42" s="45">
        <v>21.924149731047571</v>
      </c>
      <c r="CA42" s="45" t="s">
        <v>679</v>
      </c>
      <c r="CB42" s="45" t="s">
        <v>679</v>
      </c>
      <c r="CC42" s="45" t="s">
        <v>679</v>
      </c>
      <c r="CD42" s="45">
        <v>1.8712490482295978</v>
      </c>
      <c r="CE42" s="45">
        <v>0.40004502034185863</v>
      </c>
      <c r="CF42" s="45" t="s">
        <v>679</v>
      </c>
      <c r="CG42" s="45" t="s">
        <v>679</v>
      </c>
      <c r="CH42" s="45" t="s">
        <v>679</v>
      </c>
      <c r="CI42" s="45">
        <v>0.99315215049810857</v>
      </c>
      <c r="CJ42" s="45">
        <v>26.656216800721573</v>
      </c>
      <c r="CK42" s="45">
        <v>22.85292667985728</v>
      </c>
      <c r="CL42" s="45" t="s">
        <v>679</v>
      </c>
      <c r="CM42" s="45">
        <v>193.79764338593955</v>
      </c>
      <c r="CN42" s="45">
        <v>45.512493919644079</v>
      </c>
      <c r="CO42" s="45" t="s">
        <v>679</v>
      </c>
      <c r="CP42" s="45">
        <v>10.77270018530543</v>
      </c>
      <c r="CQ42" s="45">
        <v>59.573598491175829</v>
      </c>
      <c r="CR42" s="45">
        <v>13.269867500217437</v>
      </c>
      <c r="CS42" s="45">
        <v>154.10725804642925</v>
      </c>
      <c r="CT42" s="45" t="s">
        <v>679</v>
      </c>
      <c r="CU42" s="45">
        <v>349.73201458171758</v>
      </c>
      <c r="CV42" s="45" t="s">
        <v>679</v>
      </c>
      <c r="CW42" s="45">
        <v>59.288634100356738</v>
      </c>
      <c r="CX42" s="45">
        <v>2.0227961479352516</v>
      </c>
      <c r="CY42" s="45" t="s">
        <v>679</v>
      </c>
      <c r="CZ42" s="45">
        <v>4.443115084463753</v>
      </c>
      <c r="DA42" s="45">
        <v>3.3264406868340957</v>
      </c>
      <c r="DB42" s="45">
        <v>0.16952779869031423</v>
      </c>
      <c r="DC42" s="45">
        <v>4.4921850415532143</v>
      </c>
      <c r="DD42" s="45" t="s">
        <v>679</v>
      </c>
      <c r="DE42" s="45" t="s">
        <v>679</v>
      </c>
      <c r="DF42" s="45" t="s">
        <v>679</v>
      </c>
      <c r="DG42" s="45" t="s">
        <v>679</v>
      </c>
      <c r="DH42" s="45">
        <v>9.5212440798838891</v>
      </c>
      <c r="DI42" s="45">
        <v>2.8942630909090914</v>
      </c>
      <c r="DJ42" s="45" t="s">
        <v>679</v>
      </c>
      <c r="DK42" s="45" t="s">
        <v>679</v>
      </c>
      <c r="DL42" s="45">
        <v>0.40522194051404054</v>
      </c>
      <c r="DM42" s="45">
        <v>0.43928954137828935</v>
      </c>
      <c r="DN42" s="45">
        <v>20.393329607683622</v>
      </c>
      <c r="DO42" s="45" t="s">
        <v>679</v>
      </c>
      <c r="DP42" s="45" t="s">
        <v>679</v>
      </c>
      <c r="DQ42" s="45">
        <v>0.91090725618667356</v>
      </c>
      <c r="DR42" s="45" t="s">
        <v>679</v>
      </c>
      <c r="DS42" s="45" t="s">
        <v>679</v>
      </c>
      <c r="DT42" s="45" t="s">
        <v>679</v>
      </c>
      <c r="DU42" s="45">
        <v>0.80297868875613165</v>
      </c>
      <c r="DV42" s="45">
        <v>91.025341493041665</v>
      </c>
      <c r="DW42" s="45">
        <v>2.2822599359583386</v>
      </c>
      <c r="DX42" s="45" t="s">
        <v>679</v>
      </c>
      <c r="DY42" s="45" t="s">
        <v>679</v>
      </c>
      <c r="DZ42" s="45">
        <v>8.6865316656353357</v>
      </c>
      <c r="EA42" s="45">
        <v>1.006252143688938</v>
      </c>
      <c r="EB42" s="45" t="s">
        <v>679</v>
      </c>
      <c r="EC42" s="45">
        <v>0.27702518181818186</v>
      </c>
      <c r="ED42" s="45" t="s">
        <v>679</v>
      </c>
      <c r="EE42" s="45">
        <v>0.41574119091016798</v>
      </c>
      <c r="EF42" s="45" t="s">
        <v>679</v>
      </c>
      <c r="EG42" s="45">
        <v>56.142011401025698</v>
      </c>
      <c r="EH42" s="45" t="s">
        <v>679</v>
      </c>
      <c r="EI42" s="45">
        <v>7.0632211543594394</v>
      </c>
      <c r="EJ42" s="45">
        <v>0.71632889456213422</v>
      </c>
      <c r="EK42" s="45" t="s">
        <v>679</v>
      </c>
      <c r="EL42" s="45">
        <v>10.480927818992404</v>
      </c>
      <c r="EM42" s="45" t="s">
        <v>679</v>
      </c>
      <c r="EN42" s="45">
        <v>10.626724414654218</v>
      </c>
      <c r="EO42" s="45" t="s">
        <v>679</v>
      </c>
      <c r="EP42" s="45">
        <v>3.5027931967042658</v>
      </c>
      <c r="EQ42" s="45">
        <v>19.447170517117367</v>
      </c>
      <c r="ER42" s="45" t="s">
        <v>679</v>
      </c>
      <c r="ES42" s="45">
        <v>0.84728932829222636</v>
      </c>
      <c r="ET42" s="45" t="s">
        <v>679</v>
      </c>
      <c r="EU42" s="45">
        <v>1.0214715453636036</v>
      </c>
      <c r="EV42" s="45">
        <v>6.3631692270958427</v>
      </c>
      <c r="EW42" s="45">
        <v>16.333871182669615</v>
      </c>
      <c r="EX42" s="45">
        <v>1.5592684880123868</v>
      </c>
      <c r="EY42" s="45">
        <v>89.463062578817116</v>
      </c>
      <c r="EZ42" s="45">
        <v>14.50713818183673</v>
      </c>
      <c r="FA42" s="45">
        <v>4.2535304984031823</v>
      </c>
      <c r="FB42" s="45">
        <v>0.42649053029534217</v>
      </c>
      <c r="FC42" s="45">
        <v>89.953911709627178</v>
      </c>
      <c r="FD42" s="45" t="s">
        <v>679</v>
      </c>
      <c r="FE42" s="45" t="s">
        <v>679</v>
      </c>
      <c r="FF42" s="45">
        <v>35.662858214287958</v>
      </c>
      <c r="FG42" s="45">
        <v>539.44009706069755</v>
      </c>
      <c r="FH42" s="45">
        <v>0.18862708374922169</v>
      </c>
      <c r="FI42" s="45" t="s">
        <v>679</v>
      </c>
      <c r="FJ42" s="45" t="s">
        <v>679</v>
      </c>
      <c r="FK42" s="45" t="s">
        <v>679</v>
      </c>
      <c r="FL42" s="45" t="s">
        <v>679</v>
      </c>
      <c r="FM42" s="45">
        <v>66.883601695112887</v>
      </c>
      <c r="FN42" s="45">
        <v>0.97721812152666843</v>
      </c>
      <c r="FO42" s="45" t="s">
        <v>679</v>
      </c>
      <c r="FP42" s="45" t="s">
        <v>679</v>
      </c>
      <c r="FQ42" s="45" t="s">
        <v>679</v>
      </c>
      <c r="FR42" s="45">
        <v>20.968442954312152</v>
      </c>
      <c r="FS42" s="45">
        <v>14.567986173350656</v>
      </c>
      <c r="FT42" s="45">
        <v>4.2470234631559185</v>
      </c>
      <c r="FU42" s="45" t="s">
        <v>679</v>
      </c>
      <c r="FV42" s="45" t="s">
        <v>679</v>
      </c>
      <c r="FW42" s="45">
        <v>67.591041647202758</v>
      </c>
      <c r="FX42" s="45">
        <v>71.973001734010424</v>
      </c>
      <c r="FY42" s="45">
        <v>1.8601547452019265</v>
      </c>
      <c r="FZ42" s="45" t="s">
        <v>679</v>
      </c>
      <c r="GA42" s="45" t="s">
        <v>679</v>
      </c>
      <c r="GB42" s="45" t="s">
        <v>679</v>
      </c>
      <c r="GC42" s="45" t="s">
        <v>679</v>
      </c>
      <c r="GD42" s="45" t="s">
        <v>679</v>
      </c>
      <c r="GE42" s="45" t="s">
        <v>679</v>
      </c>
      <c r="GF42" s="45">
        <v>21.218282951833508</v>
      </c>
      <c r="GG42" s="45">
        <v>23.348305152144835</v>
      </c>
      <c r="GH42" s="45" t="s">
        <v>679</v>
      </c>
      <c r="GI42" s="45">
        <v>44.908272840980722</v>
      </c>
      <c r="GJ42" s="45" t="s">
        <v>679</v>
      </c>
      <c r="GK42" s="45">
        <v>34.0953362068839</v>
      </c>
      <c r="GL42" s="45" t="s">
        <v>679</v>
      </c>
      <c r="GM42" s="45">
        <v>0.32415929721201359</v>
      </c>
      <c r="GN42" s="45" t="s">
        <v>679</v>
      </c>
      <c r="GO42" s="45" t="s">
        <v>679</v>
      </c>
      <c r="GP42" s="45">
        <v>4.4816964840827893</v>
      </c>
      <c r="GQ42" s="45">
        <v>56.210920613589607</v>
      </c>
      <c r="GR42" s="45" t="s">
        <v>679</v>
      </c>
      <c r="GS42" s="45" t="s">
        <v>679</v>
      </c>
      <c r="GT42" s="45">
        <v>0.41178703467933431</v>
      </c>
      <c r="GU42" s="45">
        <v>132.42466562718636</v>
      </c>
      <c r="GV42" s="45">
        <v>15.619192103775125</v>
      </c>
      <c r="GW42" s="45">
        <v>177.33729555154503</v>
      </c>
      <c r="GX42" s="45">
        <v>1.0793280340927138</v>
      </c>
      <c r="GY42" s="45">
        <v>1286.9962345394988</v>
      </c>
      <c r="GZ42" s="45">
        <v>1.4784050051919624</v>
      </c>
      <c r="HA42" s="45" t="s">
        <v>679</v>
      </c>
      <c r="HB42" s="45" t="s">
        <v>679</v>
      </c>
      <c r="HC42" s="45">
        <v>26.737552405274446</v>
      </c>
      <c r="HD42" s="45">
        <v>6.442453700287758</v>
      </c>
      <c r="HE42" s="45" t="s">
        <v>679</v>
      </c>
      <c r="HF42" s="45" t="s">
        <v>679</v>
      </c>
      <c r="HG42" s="45" t="s">
        <v>679</v>
      </c>
      <c r="HH42" s="45">
        <v>0.98316028215880147</v>
      </c>
      <c r="HI42" s="45">
        <v>4.8584487789816064</v>
      </c>
      <c r="HJ42" s="45">
        <v>3861.3229100049571</v>
      </c>
      <c r="HK42" s="45">
        <v>2095.8746153386678</v>
      </c>
      <c r="HL42" s="45">
        <v>3383.4056133628651</v>
      </c>
      <c r="HM42" s="45">
        <v>2573.7919119807598</v>
      </c>
      <c r="HN42" s="45">
        <v>1315.8172912389773</v>
      </c>
      <c r="HO42" s="45">
        <v>168.17669558863284</v>
      </c>
      <c r="HP42" s="45">
        <v>1688.0437292726872</v>
      </c>
      <c r="HQ42" s="45">
        <v>28.125333632171181</v>
      </c>
      <c r="HR42" s="45">
        <v>2060.4455071947054</v>
      </c>
      <c r="HS42" s="45">
        <v>259.56398976865529</v>
      </c>
      <c r="HT42" s="45">
        <v>1509.7708352015313</v>
      </c>
      <c r="HU42" s="45">
        <v>76.411412199645966</v>
      </c>
      <c r="HV42" s="45">
        <v>166.66002248559548</v>
      </c>
      <c r="HW42" s="45">
        <v>137.429</v>
      </c>
      <c r="HX42" s="45">
        <v>122.84599999999963</v>
      </c>
      <c r="HY42" s="45">
        <v>6217</v>
      </c>
      <c r="HZ42" s="45"/>
      <c r="IA42" s="45"/>
      <c r="IB42" s="45"/>
      <c r="IC42" s="45"/>
      <c r="ID42" s="45"/>
      <c r="IE42" s="45"/>
      <c r="IF42" s="45"/>
      <c r="IG42" s="45"/>
      <c r="IH42" s="45"/>
      <c r="II42" s="45"/>
      <c r="IJ42" s="45"/>
      <c r="IK42" s="45"/>
      <c r="IL42" s="45"/>
      <c r="IM42" s="45"/>
      <c r="IN42" s="45"/>
      <c r="IO42" s="45"/>
      <c r="IP42" s="45"/>
      <c r="IQ42" s="45"/>
      <c r="IR42" s="45"/>
      <c r="IS42" s="45"/>
      <c r="IT42" s="45"/>
      <c r="IU42" s="45"/>
      <c r="IV42" s="45"/>
      <c r="IW42" s="45"/>
      <c r="IX42" s="45"/>
      <c r="IY42" s="45"/>
      <c r="IZ42" s="45"/>
      <c r="JA42" s="45"/>
      <c r="JB42" s="45"/>
      <c r="JC42" s="45"/>
      <c r="JD42" s="45"/>
    </row>
    <row r="43" spans="1:264" ht="17.100000000000001" customHeight="1">
      <c r="A43" s="2">
        <v>1992</v>
      </c>
      <c r="B43" s="45" t="s">
        <v>679</v>
      </c>
      <c r="C43" s="45">
        <v>0.79015499516909682</v>
      </c>
      <c r="D43" s="45" t="s">
        <v>679</v>
      </c>
      <c r="E43" s="45" t="s">
        <v>679</v>
      </c>
      <c r="F43" s="45" t="s">
        <v>679</v>
      </c>
      <c r="G43" s="45" t="s">
        <v>679</v>
      </c>
      <c r="H43" s="45" t="s">
        <v>679</v>
      </c>
      <c r="I43" s="45">
        <v>35.100218071734993</v>
      </c>
      <c r="J43" s="45">
        <v>0.72891312202640757</v>
      </c>
      <c r="K43" s="45" t="s">
        <v>679</v>
      </c>
      <c r="L43" s="45">
        <v>69.667324372180204</v>
      </c>
      <c r="M43" s="45">
        <v>25.211617102077369</v>
      </c>
      <c r="N43" s="45">
        <v>2.6929522588828774</v>
      </c>
      <c r="O43" s="45" t="s">
        <v>679</v>
      </c>
      <c r="P43" s="45">
        <v>3.0084955302780396</v>
      </c>
      <c r="Q43" s="45">
        <v>6.4395149549100212</v>
      </c>
      <c r="R43" s="45" t="s">
        <v>679</v>
      </c>
      <c r="S43" s="45">
        <v>11.356094724443384</v>
      </c>
      <c r="T43" s="45">
        <v>48.748689099608171</v>
      </c>
      <c r="U43" s="45" t="s">
        <v>679</v>
      </c>
      <c r="V43" s="45">
        <v>0.33684842450386687</v>
      </c>
      <c r="W43" s="45" t="s">
        <v>679</v>
      </c>
      <c r="X43" s="45" t="s">
        <v>679</v>
      </c>
      <c r="Y43" s="45" t="s">
        <v>679</v>
      </c>
      <c r="Z43" s="45">
        <v>0.89908172727272728</v>
      </c>
      <c r="AA43" s="45">
        <v>65.26437431478314</v>
      </c>
      <c r="AB43" s="45" t="s">
        <v>679</v>
      </c>
      <c r="AC43" s="45" t="s">
        <v>679</v>
      </c>
      <c r="AD43" s="45">
        <v>10.534041302838306</v>
      </c>
      <c r="AE43" s="45">
        <v>0.21930665823765</v>
      </c>
      <c r="AF43" s="45" t="s">
        <v>679</v>
      </c>
      <c r="AG43" s="45">
        <v>0.34479808274974355</v>
      </c>
      <c r="AH43" s="45">
        <v>135.69535660836866</v>
      </c>
      <c r="AI43" s="45" t="s">
        <v>679</v>
      </c>
      <c r="AJ43" s="45" t="s">
        <v>679</v>
      </c>
      <c r="AK43" s="45" t="s">
        <v>679</v>
      </c>
      <c r="AL43" s="45" t="s">
        <v>679</v>
      </c>
      <c r="AM43" s="45">
        <v>9.2753861237813755</v>
      </c>
      <c r="AN43" s="45">
        <v>690.27046343368181</v>
      </c>
      <c r="AO43" s="45">
        <v>18.352921356620318</v>
      </c>
      <c r="AP43" s="45" t="s">
        <v>679</v>
      </c>
      <c r="AQ43" s="45" t="s">
        <v>679</v>
      </c>
      <c r="AR43" s="45" t="s">
        <v>679</v>
      </c>
      <c r="AS43" s="45">
        <v>1.5468832369467613</v>
      </c>
      <c r="AT43" s="45">
        <v>1.774068209226866</v>
      </c>
      <c r="AU43" s="45">
        <v>5.3222314614473403</v>
      </c>
      <c r="AV43" s="45" t="s">
        <v>679</v>
      </c>
      <c r="AW43" s="45">
        <v>2.6513719405121403</v>
      </c>
      <c r="AX43" s="45">
        <v>42.428768739433657</v>
      </c>
      <c r="AY43" s="45" t="s">
        <v>679</v>
      </c>
      <c r="AZ43" s="45" t="s">
        <v>679</v>
      </c>
      <c r="BA43" s="45">
        <v>18.4934722271589</v>
      </c>
      <c r="BB43" s="45" t="s">
        <v>679</v>
      </c>
      <c r="BC43" s="45" t="s">
        <v>679</v>
      </c>
      <c r="BD43" s="45" t="s">
        <v>679</v>
      </c>
      <c r="BE43" s="45">
        <v>5.5345893525754031</v>
      </c>
      <c r="BF43" s="45">
        <v>23.242698984067559</v>
      </c>
      <c r="BG43" s="45">
        <v>1.3998105217629373</v>
      </c>
      <c r="BH43" s="45" t="s">
        <v>679</v>
      </c>
      <c r="BI43" s="45" t="s">
        <v>679</v>
      </c>
      <c r="BJ43" s="45">
        <v>6.41008330643339</v>
      </c>
      <c r="BK43" s="45">
        <v>1.0834103169626346</v>
      </c>
      <c r="BL43" s="45" t="s">
        <v>679</v>
      </c>
      <c r="BM43" s="45" t="s">
        <v>679</v>
      </c>
      <c r="BN43" s="45" t="s">
        <v>679</v>
      </c>
      <c r="BO43" s="45" t="s">
        <v>679</v>
      </c>
      <c r="BP43" s="45">
        <v>27.207160087386416</v>
      </c>
      <c r="BQ43" s="45">
        <v>151.87054204318574</v>
      </c>
      <c r="BR43" s="45" t="s">
        <v>679</v>
      </c>
      <c r="BS43" s="45" t="s">
        <v>679</v>
      </c>
      <c r="BT43" s="45" t="s">
        <v>679</v>
      </c>
      <c r="BU43" s="45" t="s">
        <v>679</v>
      </c>
      <c r="BV43" s="45">
        <v>2.5876446971126383</v>
      </c>
      <c r="BW43" s="45">
        <v>323.83065947951604</v>
      </c>
      <c r="BX43" s="45">
        <v>1.4326364465371109</v>
      </c>
      <c r="BY43" s="45" t="s">
        <v>679</v>
      </c>
      <c r="BZ43" s="45">
        <v>26.686095034174421</v>
      </c>
      <c r="CA43" s="45" t="s">
        <v>679</v>
      </c>
      <c r="CB43" s="45" t="s">
        <v>679</v>
      </c>
      <c r="CC43" s="45" t="s">
        <v>679</v>
      </c>
      <c r="CD43" s="45">
        <v>2.1901056628741076</v>
      </c>
      <c r="CE43" s="45">
        <v>0.40575259081820619</v>
      </c>
      <c r="CF43" s="45" t="s">
        <v>679</v>
      </c>
      <c r="CG43" s="45" t="s">
        <v>679</v>
      </c>
      <c r="CH43" s="45" t="s">
        <v>679</v>
      </c>
      <c r="CI43" s="45">
        <v>1.110881543532023</v>
      </c>
      <c r="CJ43" s="45">
        <v>28.054601389374405</v>
      </c>
      <c r="CK43" s="45">
        <v>29.515505782979758</v>
      </c>
      <c r="CL43" s="45" t="s">
        <v>679</v>
      </c>
      <c r="CM43" s="45">
        <v>207.89039578233368</v>
      </c>
      <c r="CN43" s="45">
        <v>51.509216689952623</v>
      </c>
      <c r="CO43" s="45" t="s">
        <v>679</v>
      </c>
      <c r="CP43" s="45">
        <v>11.135278999821544</v>
      </c>
      <c r="CQ43" s="45">
        <v>59.955035089260242</v>
      </c>
      <c r="CR43" s="45">
        <v>15.929061050113706</v>
      </c>
      <c r="CS43" s="45">
        <v>171.34720995783928</v>
      </c>
      <c r="CT43" s="45" t="s">
        <v>679</v>
      </c>
      <c r="CU43" s="45">
        <v>379.26677341815605</v>
      </c>
      <c r="CV43" s="45" t="s">
        <v>679</v>
      </c>
      <c r="CW43" s="45">
        <v>38.627997705638663</v>
      </c>
      <c r="CX43" s="45">
        <v>2.2757172531922563</v>
      </c>
      <c r="CY43" s="45" t="s">
        <v>679</v>
      </c>
      <c r="CZ43" s="45">
        <v>6.6878195094672863</v>
      </c>
      <c r="DA43" s="45">
        <v>3.9546521390116154</v>
      </c>
      <c r="DB43" s="45">
        <v>0.18126578888553266</v>
      </c>
      <c r="DC43" s="45">
        <v>4.9116125664479906</v>
      </c>
      <c r="DD43" s="45" t="s">
        <v>679</v>
      </c>
      <c r="DE43" s="45" t="s">
        <v>679</v>
      </c>
      <c r="DF43" s="45" t="s">
        <v>679</v>
      </c>
      <c r="DG43" s="45" t="s">
        <v>679</v>
      </c>
      <c r="DH43" s="45">
        <v>14.90325032548178</v>
      </c>
      <c r="DI43" s="45">
        <v>2.8812619090909091</v>
      </c>
      <c r="DJ43" s="45" t="s">
        <v>679</v>
      </c>
      <c r="DK43" s="45" t="s">
        <v>679</v>
      </c>
      <c r="DL43" s="45">
        <v>0.40158233445863956</v>
      </c>
      <c r="DM43" s="45">
        <v>0.43023164429750277</v>
      </c>
      <c r="DN43" s="45">
        <v>22.44056737239287</v>
      </c>
      <c r="DO43" s="45" t="s">
        <v>679</v>
      </c>
      <c r="DP43" s="45" t="s">
        <v>679</v>
      </c>
      <c r="DQ43" s="45">
        <v>0.93908826577222382</v>
      </c>
      <c r="DR43" s="45" t="s">
        <v>679</v>
      </c>
      <c r="DS43" s="45" t="s">
        <v>679</v>
      </c>
      <c r="DT43" s="45" t="s">
        <v>679</v>
      </c>
      <c r="DU43" s="45">
        <v>0.8709259306075573</v>
      </c>
      <c r="DV43" s="45">
        <v>92.676659987384625</v>
      </c>
      <c r="DW43" s="45">
        <v>2.4505627331662514</v>
      </c>
      <c r="DX43" s="45" t="s">
        <v>679</v>
      </c>
      <c r="DY43" s="45" t="s">
        <v>679</v>
      </c>
      <c r="DZ43" s="45">
        <v>10.18072952643972</v>
      </c>
      <c r="EA43" s="45">
        <v>0.95600884860460367</v>
      </c>
      <c r="EB43" s="45" t="s">
        <v>679</v>
      </c>
      <c r="EC43" s="45">
        <v>0.30602781818181818</v>
      </c>
      <c r="ED43" s="45" t="s">
        <v>679</v>
      </c>
      <c r="EE43" s="45">
        <v>0.51029121133435473</v>
      </c>
      <c r="EF43" s="45" t="s">
        <v>679</v>
      </c>
      <c r="EG43" s="45">
        <v>63.903986566757553</v>
      </c>
      <c r="EH43" s="45" t="s">
        <v>679</v>
      </c>
      <c r="EI43" s="45">
        <v>7.2467357995851645</v>
      </c>
      <c r="EJ43" s="45">
        <v>0.85708232901814529</v>
      </c>
      <c r="EK43" s="45" t="s">
        <v>679</v>
      </c>
      <c r="EL43" s="45">
        <v>14.98892748607855</v>
      </c>
      <c r="EM43" s="45" t="s">
        <v>679</v>
      </c>
      <c r="EN43" s="45">
        <v>13.098621979282868</v>
      </c>
      <c r="EO43" s="45" t="s">
        <v>679</v>
      </c>
      <c r="EP43" s="45">
        <v>3.5774498626995004</v>
      </c>
      <c r="EQ43" s="45">
        <v>21.182172906351159</v>
      </c>
      <c r="ER43" s="45" t="s">
        <v>679</v>
      </c>
      <c r="ES43" s="45">
        <v>0.97808065181848269</v>
      </c>
      <c r="ET43" s="45" t="s">
        <v>679</v>
      </c>
      <c r="EU43" s="45">
        <v>1.1431517303818544</v>
      </c>
      <c r="EV43" s="45">
        <v>6.3786914244349777</v>
      </c>
      <c r="EW43" s="45">
        <v>19.484286380215874</v>
      </c>
      <c r="EX43" s="45">
        <v>1.8052054705284961</v>
      </c>
      <c r="EY43" s="45">
        <v>96.927318947212413</v>
      </c>
      <c r="EZ43" s="45">
        <v>16.651398463272692</v>
      </c>
      <c r="FA43" s="45">
        <v>6.1647571071736538</v>
      </c>
      <c r="FB43" s="45">
        <v>1.09070075256507</v>
      </c>
      <c r="FC43" s="45">
        <v>103.67609846887281</v>
      </c>
      <c r="FD43" s="45" t="s">
        <v>679</v>
      </c>
      <c r="FE43" s="45" t="s">
        <v>679</v>
      </c>
      <c r="FF43" s="45">
        <v>34.554770881641929</v>
      </c>
      <c r="FG43" s="45">
        <v>237.60480621815503</v>
      </c>
      <c r="FH43" s="45">
        <v>0.1925520540992694</v>
      </c>
      <c r="FI43" s="45" t="s">
        <v>679</v>
      </c>
      <c r="FJ43" s="45" t="s">
        <v>679</v>
      </c>
      <c r="FK43" s="45" t="s">
        <v>679</v>
      </c>
      <c r="FL43" s="45" t="s">
        <v>679</v>
      </c>
      <c r="FM43" s="45">
        <v>71.706839303502505</v>
      </c>
      <c r="FN43" s="45">
        <v>1.00814356196456</v>
      </c>
      <c r="FO43" s="45" t="s">
        <v>679</v>
      </c>
      <c r="FP43" s="45" t="s">
        <v>679</v>
      </c>
      <c r="FQ43" s="45" t="s">
        <v>679</v>
      </c>
      <c r="FR43" s="45">
        <v>23.551770312192389</v>
      </c>
      <c r="FS43" s="45">
        <v>16.276840605548255</v>
      </c>
      <c r="FT43" s="45">
        <v>5.4786313545863825</v>
      </c>
      <c r="FU43" s="45" t="s">
        <v>679</v>
      </c>
      <c r="FV43" s="45" t="s">
        <v>679</v>
      </c>
      <c r="FW43" s="45">
        <v>64.468900373467321</v>
      </c>
      <c r="FX43" s="45">
        <v>79.29859598817815</v>
      </c>
      <c r="FY43" s="45">
        <v>2.0997902244559237</v>
      </c>
      <c r="FZ43" s="45" t="s">
        <v>679</v>
      </c>
      <c r="GA43" s="45" t="s">
        <v>679</v>
      </c>
      <c r="GB43" s="45" t="s">
        <v>679</v>
      </c>
      <c r="GC43" s="45" t="s">
        <v>679</v>
      </c>
      <c r="GD43" s="45" t="s">
        <v>679</v>
      </c>
      <c r="GE43" s="45" t="s">
        <v>679</v>
      </c>
      <c r="GF43" s="45">
        <v>23.767973469586412</v>
      </c>
      <c r="GG43" s="45">
        <v>25.918411443912909</v>
      </c>
      <c r="GH43" s="45" t="s">
        <v>679</v>
      </c>
      <c r="GI43" s="45">
        <v>55.430821112548593</v>
      </c>
      <c r="GJ43" s="45" t="s">
        <v>679</v>
      </c>
      <c r="GK43" s="45">
        <v>41.824140830582984</v>
      </c>
      <c r="GL43" s="45" t="s">
        <v>679</v>
      </c>
      <c r="GM43" s="45">
        <v>0.3312152518158607</v>
      </c>
      <c r="GN43" s="45" t="s">
        <v>679</v>
      </c>
      <c r="GO43" s="45" t="s">
        <v>679</v>
      </c>
      <c r="GP43" s="45">
        <v>5.4394819164598598</v>
      </c>
      <c r="GQ43" s="45">
        <v>67.017679991905084</v>
      </c>
      <c r="GR43" s="45" t="s">
        <v>679</v>
      </c>
      <c r="GS43" s="45" t="s">
        <v>679</v>
      </c>
      <c r="GT43" s="45">
        <v>0.41972999217760038</v>
      </c>
      <c r="GU43" s="45">
        <v>129.19978091597247</v>
      </c>
      <c r="GV43" s="45">
        <v>16.142241030556793</v>
      </c>
      <c r="GW43" s="45">
        <v>183.75293292316223</v>
      </c>
      <c r="GX43" s="45">
        <v>1.0521878346511091</v>
      </c>
      <c r="GY43" s="45">
        <v>1330.7691205357016</v>
      </c>
      <c r="GZ43" s="45">
        <v>1.6673089618171109</v>
      </c>
      <c r="HA43" s="45" t="s">
        <v>679</v>
      </c>
      <c r="HB43" s="45" t="s">
        <v>679</v>
      </c>
      <c r="HC43" s="45">
        <v>25.883996519837076</v>
      </c>
      <c r="HD43" s="45">
        <v>6.4004161899735585</v>
      </c>
      <c r="HE43" s="45" t="s">
        <v>679</v>
      </c>
      <c r="HF43" s="45" t="s">
        <v>679</v>
      </c>
      <c r="HG43" s="45" t="s">
        <v>679</v>
      </c>
      <c r="HH43" s="45">
        <v>0.97077486906187616</v>
      </c>
      <c r="HI43" s="45">
        <v>4.8689154424831269</v>
      </c>
      <c r="HJ43" s="45">
        <v>3770.5168599161816</v>
      </c>
      <c r="HK43" s="45">
        <v>2228.7064538119503</v>
      </c>
      <c r="HL43" s="45">
        <v>3622.0612518662547</v>
      </c>
      <c r="HM43" s="45">
        <v>2377.1620618618772</v>
      </c>
      <c r="HN43" s="45">
        <v>1445.6403888311513</v>
      </c>
      <c r="HO43" s="45">
        <v>175.99155297900387</v>
      </c>
      <c r="HP43" s="45">
        <v>1808.1845858375393</v>
      </c>
      <c r="HQ43" s="45">
        <v>29.932248475881636</v>
      </c>
      <c r="HR43" s="45">
        <v>1884.6328493937403</v>
      </c>
      <c r="HS43" s="45">
        <v>290.28375210150574</v>
      </c>
      <c r="HT43" s="45">
        <v>1559.6683710807902</v>
      </c>
      <c r="HU43" s="45">
        <v>78.850231451691741</v>
      </c>
      <c r="HV43" s="45">
        <v>171.67972240797957</v>
      </c>
      <c r="HW43" s="45">
        <v>154.32600000000002</v>
      </c>
      <c r="HX43" s="45">
        <v>10.990999999996347</v>
      </c>
      <c r="HY43" s="45">
        <v>6164</v>
      </c>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row>
    <row r="44" spans="1:264" ht="17.100000000000001" customHeight="1">
      <c r="A44" s="2">
        <v>1993</v>
      </c>
      <c r="B44" s="45" t="s">
        <v>679</v>
      </c>
      <c r="C44" s="45">
        <v>0.75953888566603955</v>
      </c>
      <c r="D44" s="45" t="s">
        <v>679</v>
      </c>
      <c r="E44" s="45" t="s">
        <v>679</v>
      </c>
      <c r="F44" s="45" t="s">
        <v>679</v>
      </c>
      <c r="G44" s="45" t="s">
        <v>679</v>
      </c>
      <c r="H44" s="45" t="s">
        <v>679</v>
      </c>
      <c r="I44" s="45">
        <v>34.077559371010402</v>
      </c>
      <c r="J44" s="45">
        <v>0.56034522344666327</v>
      </c>
      <c r="K44" s="45" t="s">
        <v>679</v>
      </c>
      <c r="L44" s="45">
        <v>70.785844860239521</v>
      </c>
      <c r="M44" s="45">
        <v>23.661755882731846</v>
      </c>
      <c r="N44" s="45">
        <v>6.7799300248804277</v>
      </c>
      <c r="O44" s="45" t="s">
        <v>679</v>
      </c>
      <c r="P44" s="45">
        <v>3.8388783632342354</v>
      </c>
      <c r="Q44" s="45">
        <v>6.2466852751957394</v>
      </c>
      <c r="R44" s="45" t="s">
        <v>679</v>
      </c>
      <c r="S44" s="45">
        <v>9.5251643257253242</v>
      </c>
      <c r="T44" s="45">
        <v>44.526211201994712</v>
      </c>
      <c r="U44" s="45" t="s">
        <v>679</v>
      </c>
      <c r="V44" s="45">
        <v>0.39369215661300344</v>
      </c>
      <c r="W44" s="45" t="s">
        <v>679</v>
      </c>
      <c r="X44" s="45" t="s">
        <v>679</v>
      </c>
      <c r="Y44" s="45" t="s">
        <v>679</v>
      </c>
      <c r="Z44" s="45">
        <v>0.95708700000000013</v>
      </c>
      <c r="AA44" s="45">
        <v>67.463089998965003</v>
      </c>
      <c r="AB44" s="45" t="s">
        <v>679</v>
      </c>
      <c r="AC44" s="45" t="s">
        <v>679</v>
      </c>
      <c r="AD44" s="45">
        <v>13.847519564546433</v>
      </c>
      <c r="AE44" s="45">
        <v>0.21901108679925727</v>
      </c>
      <c r="AF44" s="45" t="s">
        <v>679</v>
      </c>
      <c r="AG44" s="45">
        <v>0.34614818701702782</v>
      </c>
      <c r="AH44" s="45">
        <v>134.26168472411004</v>
      </c>
      <c r="AI44" s="45" t="s">
        <v>679</v>
      </c>
      <c r="AJ44" s="45" t="s">
        <v>679</v>
      </c>
      <c r="AK44" s="45" t="s">
        <v>679</v>
      </c>
      <c r="AL44" s="45" t="s">
        <v>679</v>
      </c>
      <c r="AM44" s="45">
        <v>9.9435476416801869</v>
      </c>
      <c r="AN44" s="45">
        <v>738.31927006511637</v>
      </c>
      <c r="AO44" s="45">
        <v>18.946005122686639</v>
      </c>
      <c r="AP44" s="45" t="s">
        <v>679</v>
      </c>
      <c r="AQ44" s="45" t="s">
        <v>679</v>
      </c>
      <c r="AR44" s="45" t="s">
        <v>679</v>
      </c>
      <c r="AS44" s="45">
        <v>1.5710296081244381</v>
      </c>
      <c r="AT44" s="45">
        <v>1.9679624401961091</v>
      </c>
      <c r="AU44" s="45">
        <v>5.0433164764839971</v>
      </c>
      <c r="AV44" s="45" t="s">
        <v>679</v>
      </c>
      <c r="AW44" s="45">
        <v>2.2396680040413264</v>
      </c>
      <c r="AX44" s="45">
        <v>35.716792877649397</v>
      </c>
      <c r="AY44" s="45" t="s">
        <v>679</v>
      </c>
      <c r="AZ44" s="45" t="s">
        <v>679</v>
      </c>
      <c r="BA44" s="45">
        <v>17.79732914493626</v>
      </c>
      <c r="BB44" s="45" t="s">
        <v>679</v>
      </c>
      <c r="BC44" s="45" t="s">
        <v>679</v>
      </c>
      <c r="BD44" s="45" t="s">
        <v>679</v>
      </c>
      <c r="BE44" s="45">
        <v>6.2012753229859783</v>
      </c>
      <c r="BF44" s="45">
        <v>25.094223340414022</v>
      </c>
      <c r="BG44" s="45">
        <v>1.4730894007768975</v>
      </c>
      <c r="BH44" s="45" t="s">
        <v>679</v>
      </c>
      <c r="BI44" s="45" t="s">
        <v>679</v>
      </c>
      <c r="BJ44" s="45">
        <v>4.6728104506745796</v>
      </c>
      <c r="BK44" s="45">
        <v>1.0897522076375981</v>
      </c>
      <c r="BL44" s="45" t="s">
        <v>679</v>
      </c>
      <c r="BM44" s="45" t="s">
        <v>679</v>
      </c>
      <c r="BN44" s="45" t="s">
        <v>679</v>
      </c>
      <c r="BO44" s="45" t="s">
        <v>679</v>
      </c>
      <c r="BP44" s="45">
        <v>21.779577149150896</v>
      </c>
      <c r="BQ44" s="45">
        <v>141.50061102521917</v>
      </c>
      <c r="BR44" s="45" t="s">
        <v>679</v>
      </c>
      <c r="BS44" s="45" t="s">
        <v>679</v>
      </c>
      <c r="BT44" s="45" t="s">
        <v>679</v>
      </c>
      <c r="BU44" s="45" t="s">
        <v>679</v>
      </c>
      <c r="BV44" s="45">
        <v>2.2157917877921398</v>
      </c>
      <c r="BW44" s="45">
        <v>304.87398691726304</v>
      </c>
      <c r="BX44" s="45">
        <v>1.5773001451526421</v>
      </c>
      <c r="BY44" s="45" t="s">
        <v>679</v>
      </c>
      <c r="BZ44" s="45">
        <v>25.189336322721712</v>
      </c>
      <c r="CA44" s="45" t="s">
        <v>679</v>
      </c>
      <c r="CB44" s="45" t="s">
        <v>679</v>
      </c>
      <c r="CC44" s="45" t="s">
        <v>679</v>
      </c>
      <c r="CD44" s="45">
        <v>2.0642414901799064</v>
      </c>
      <c r="CE44" s="45">
        <v>0.40834953413477676</v>
      </c>
      <c r="CF44" s="45" t="s">
        <v>679</v>
      </c>
      <c r="CG44" s="45" t="s">
        <v>679</v>
      </c>
      <c r="CH44" s="45" t="s">
        <v>679</v>
      </c>
      <c r="CI44" s="45">
        <v>1.0505034306763392</v>
      </c>
      <c r="CJ44" s="45">
        <v>26.697711094668286</v>
      </c>
      <c r="CK44" s="45">
        <v>25.623380053552374</v>
      </c>
      <c r="CL44" s="45" t="s">
        <v>679</v>
      </c>
      <c r="CM44" s="45">
        <v>211.25357550860355</v>
      </c>
      <c r="CN44" s="45">
        <v>54.462883265997121</v>
      </c>
      <c r="CO44" s="45" t="s">
        <v>679</v>
      </c>
      <c r="CP44" s="45">
        <v>10.609195724807334</v>
      </c>
      <c r="CQ44" s="45">
        <v>57.772942676705178</v>
      </c>
      <c r="CR44" s="45">
        <v>16.245914020726325</v>
      </c>
      <c r="CS44" s="45">
        <v>153.77000952190252</v>
      </c>
      <c r="CT44" s="45" t="s">
        <v>679</v>
      </c>
      <c r="CU44" s="45">
        <v>368.16737883354068</v>
      </c>
      <c r="CV44" s="45" t="s">
        <v>679</v>
      </c>
      <c r="CW44" s="45">
        <v>45.687971985002825</v>
      </c>
      <c r="CX44" s="45">
        <v>2.3855058317163325</v>
      </c>
      <c r="CY44" s="45" t="s">
        <v>679</v>
      </c>
      <c r="CZ44" s="45">
        <v>9.1838814413618461</v>
      </c>
      <c r="DA44" s="45">
        <v>2.9302447641321967</v>
      </c>
      <c r="DB44" s="45">
        <v>0.18823962546955222</v>
      </c>
      <c r="DC44" s="45">
        <v>3.9263361862989079</v>
      </c>
      <c r="DD44" s="45" t="s">
        <v>679</v>
      </c>
      <c r="DE44" s="45" t="s">
        <v>679</v>
      </c>
      <c r="DF44" s="45" t="s">
        <v>679</v>
      </c>
      <c r="DG44" s="45" t="s">
        <v>679</v>
      </c>
      <c r="DH44" s="45">
        <v>8.7611231513347896</v>
      </c>
      <c r="DI44" s="45">
        <v>2.9422674545454548</v>
      </c>
      <c r="DJ44" s="45" t="s">
        <v>679</v>
      </c>
      <c r="DK44" s="45" t="s">
        <v>679</v>
      </c>
      <c r="DL44" s="45">
        <v>0.42459695264064362</v>
      </c>
      <c r="DM44" s="45">
        <v>0.46959813418493174</v>
      </c>
      <c r="DN44" s="45">
        <v>24.624773664282948</v>
      </c>
      <c r="DO44" s="45" t="s">
        <v>679</v>
      </c>
      <c r="DP44" s="45" t="s">
        <v>679</v>
      </c>
      <c r="DQ44" s="45">
        <v>1.043917304602666</v>
      </c>
      <c r="DR44" s="45" t="s">
        <v>679</v>
      </c>
      <c r="DS44" s="45" t="s">
        <v>679</v>
      </c>
      <c r="DT44" s="45" t="s">
        <v>679</v>
      </c>
      <c r="DU44" s="45">
        <v>0.9026447800677263</v>
      </c>
      <c r="DV44" s="45">
        <v>92.988153909921735</v>
      </c>
      <c r="DW44" s="45">
        <v>1.5267699087547504</v>
      </c>
      <c r="DX44" s="45" t="s">
        <v>679</v>
      </c>
      <c r="DY44" s="45" t="s">
        <v>679</v>
      </c>
      <c r="DZ44" s="45">
        <v>9.9611320871007294</v>
      </c>
      <c r="EA44" s="45">
        <v>1.0479499776893175</v>
      </c>
      <c r="EB44" s="45" t="s">
        <v>679</v>
      </c>
      <c r="EC44" s="45">
        <v>0.31402854545454545</v>
      </c>
      <c r="ED44" s="45" t="s">
        <v>679</v>
      </c>
      <c r="EE44" s="45">
        <v>0.55697865519498124</v>
      </c>
      <c r="EF44" s="45" t="s">
        <v>679</v>
      </c>
      <c r="EG44" s="45">
        <v>59.644017705500282</v>
      </c>
      <c r="EH44" s="45" t="s">
        <v>679</v>
      </c>
      <c r="EI44" s="45">
        <v>7.6697269239573442</v>
      </c>
      <c r="EJ44" s="45">
        <v>0.81533463617402657</v>
      </c>
      <c r="EK44" s="45" t="s">
        <v>679</v>
      </c>
      <c r="EL44" s="45">
        <v>14.369888131759943</v>
      </c>
      <c r="EM44" s="45" t="s">
        <v>679</v>
      </c>
      <c r="EN44" s="45">
        <v>12.114608489241094</v>
      </c>
      <c r="EO44" s="45" t="s">
        <v>679</v>
      </c>
      <c r="EP44" s="45">
        <v>3.9809071556083331</v>
      </c>
      <c r="EQ44" s="45">
        <v>22.484412720280691</v>
      </c>
      <c r="ER44" s="45" t="s">
        <v>679</v>
      </c>
      <c r="ES44" s="45">
        <v>0.95436777808694317</v>
      </c>
      <c r="ET44" s="45" t="s">
        <v>679</v>
      </c>
      <c r="EU44" s="45">
        <v>1.1697619022057935</v>
      </c>
      <c r="EV44" s="45">
        <v>7.1423459878750837</v>
      </c>
      <c r="EW44" s="45">
        <v>18.628949362120881</v>
      </c>
      <c r="EX44" s="45">
        <v>2.1271701628471207</v>
      </c>
      <c r="EY44" s="45">
        <v>91.047027411801537</v>
      </c>
      <c r="EZ44" s="45">
        <v>15.989151082835939</v>
      </c>
      <c r="FA44" s="45">
        <v>7.1725155013498201</v>
      </c>
      <c r="FB44" s="45">
        <v>1.1225239148716706</v>
      </c>
      <c r="FC44" s="45">
        <v>107.73109388390317</v>
      </c>
      <c r="FD44" s="45" t="s">
        <v>679</v>
      </c>
      <c r="FE44" s="45" t="s">
        <v>679</v>
      </c>
      <c r="FF44" s="45">
        <v>32.24588166892957</v>
      </c>
      <c r="FG44" s="45">
        <v>327.75697285701386</v>
      </c>
      <c r="FH44" s="45">
        <v>0.19640507551310429</v>
      </c>
      <c r="FI44" s="45" t="s">
        <v>679</v>
      </c>
      <c r="FJ44" s="45" t="s">
        <v>679</v>
      </c>
      <c r="FK44" s="45" t="s">
        <v>679</v>
      </c>
      <c r="FL44" s="45" t="s">
        <v>679</v>
      </c>
      <c r="FM44" s="45">
        <v>79.36659304439307</v>
      </c>
      <c r="FN44" s="45">
        <v>1.0403084179887663</v>
      </c>
      <c r="FO44" s="45" t="s">
        <v>679</v>
      </c>
      <c r="FP44" s="45" t="s">
        <v>679</v>
      </c>
      <c r="FQ44" s="45" t="s">
        <v>679</v>
      </c>
      <c r="FR44" s="45">
        <v>24.048510762416655</v>
      </c>
      <c r="FS44" s="45">
        <v>13.738323567501965</v>
      </c>
      <c r="FT44" s="45">
        <v>4.9618162645043409</v>
      </c>
      <c r="FU44" s="45" t="s">
        <v>679</v>
      </c>
      <c r="FV44" s="45" t="s">
        <v>679</v>
      </c>
      <c r="FW44" s="45">
        <v>66.509047686763608</v>
      </c>
      <c r="FX44" s="45">
        <v>71.636469057629412</v>
      </c>
      <c r="FY44" s="45">
        <v>2.1166448322322799</v>
      </c>
      <c r="FZ44" s="45" t="s">
        <v>679</v>
      </c>
      <c r="GA44" s="45" t="s">
        <v>679</v>
      </c>
      <c r="GB44" s="45" t="s">
        <v>679</v>
      </c>
      <c r="GC44" s="45" t="s">
        <v>679</v>
      </c>
      <c r="GD44" s="45" t="s">
        <v>679</v>
      </c>
      <c r="GE44" s="45" t="s">
        <v>679</v>
      </c>
      <c r="GF44" s="45">
        <v>21.542121836049702</v>
      </c>
      <c r="GG44" s="45">
        <v>23.473387633698369</v>
      </c>
      <c r="GH44" s="45" t="s">
        <v>679</v>
      </c>
      <c r="GI44" s="45">
        <v>53.713400612619758</v>
      </c>
      <c r="GJ44" s="45" t="s">
        <v>679</v>
      </c>
      <c r="GK44" s="45">
        <v>41.904243793849282</v>
      </c>
      <c r="GL44" s="45" t="s">
        <v>679</v>
      </c>
      <c r="GM44" s="45">
        <v>0.34060964754956891</v>
      </c>
      <c r="GN44" s="45" t="s">
        <v>679</v>
      </c>
      <c r="GO44" s="45" t="s">
        <v>679</v>
      </c>
      <c r="GP44" s="45">
        <v>5.1278984172156665</v>
      </c>
      <c r="GQ44" s="45">
        <v>61.0741302419951</v>
      </c>
      <c r="GR44" s="45" t="s">
        <v>679</v>
      </c>
      <c r="GS44" s="45" t="s">
        <v>679</v>
      </c>
      <c r="GT44" s="45">
        <v>0.44777098105854019</v>
      </c>
      <c r="GU44" s="45">
        <v>107.62977553023291</v>
      </c>
      <c r="GV44" s="45">
        <v>17.771833871940853</v>
      </c>
      <c r="GW44" s="45">
        <v>173.05790642313355</v>
      </c>
      <c r="GX44" s="45">
        <v>1.1255473131640723</v>
      </c>
      <c r="GY44" s="45">
        <v>1351.0343781159199</v>
      </c>
      <c r="GZ44" s="45">
        <v>1.534973514171891</v>
      </c>
      <c r="HA44" s="45" t="s">
        <v>679</v>
      </c>
      <c r="HB44" s="45" t="s">
        <v>679</v>
      </c>
      <c r="HC44" s="45">
        <v>29.782461351767065</v>
      </c>
      <c r="HD44" s="45">
        <v>6.974744693191437</v>
      </c>
      <c r="HE44" s="45" t="s">
        <v>679</v>
      </c>
      <c r="HF44" s="45" t="s">
        <v>679</v>
      </c>
      <c r="HG44" s="45" t="s">
        <v>679</v>
      </c>
      <c r="HH44" s="45">
        <v>1.042502300143705</v>
      </c>
      <c r="HI44" s="45">
        <v>4.6953851944084875</v>
      </c>
      <c r="HJ44" s="45">
        <v>3730.9980320916529</v>
      </c>
      <c r="HK44" s="45">
        <v>2311.8142151542233</v>
      </c>
      <c r="HL44" s="45">
        <v>3519.7699463550398</v>
      </c>
      <c r="HM44" s="45">
        <v>2523.0423008908365</v>
      </c>
      <c r="HN44" s="45">
        <v>1331.3878594323439</v>
      </c>
      <c r="HO44" s="45">
        <v>180.76259962562875</v>
      </c>
      <c r="HP44" s="45">
        <v>1866.8928605331655</v>
      </c>
      <c r="HQ44" s="45">
        <v>29.252141318682014</v>
      </c>
      <c r="HR44" s="45">
        <v>1830.4281381052554</v>
      </c>
      <c r="HS44" s="45">
        <v>296.84728469318412</v>
      </c>
      <c r="HT44" s="45">
        <v>1578.8183006042698</v>
      </c>
      <c r="HU44" s="45">
        <v>80.365805433052472</v>
      </c>
      <c r="HV44" s="45">
        <v>179.44511693263766</v>
      </c>
      <c r="HW44" s="45">
        <v>157.851</v>
      </c>
      <c r="HX44" s="45">
        <v>-38.119000000004576</v>
      </c>
      <c r="HY44" s="45">
        <v>6162</v>
      </c>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row>
    <row r="45" spans="1:264" ht="17.100000000000001" customHeight="1">
      <c r="A45" s="2">
        <v>1994</v>
      </c>
      <c r="B45" s="45" t="s">
        <v>679</v>
      </c>
      <c r="C45" s="45">
        <v>0.68191705423782345</v>
      </c>
      <c r="D45" s="45" t="s">
        <v>679</v>
      </c>
      <c r="E45" s="45" t="s">
        <v>679</v>
      </c>
      <c r="F45" s="45" t="s">
        <v>679</v>
      </c>
      <c r="G45" s="45" t="s">
        <v>679</v>
      </c>
      <c r="H45" s="45" t="s">
        <v>679</v>
      </c>
      <c r="I45" s="45">
        <v>35.246181386122373</v>
      </c>
      <c r="J45" s="45">
        <v>0.56180324600034059</v>
      </c>
      <c r="K45" s="45" t="s">
        <v>679</v>
      </c>
      <c r="L45" s="45">
        <v>72.402072556335042</v>
      </c>
      <c r="M45" s="45">
        <v>23.563474281028757</v>
      </c>
      <c r="N45" s="45">
        <v>5.324299377120548</v>
      </c>
      <c r="O45" s="45" t="s">
        <v>679</v>
      </c>
      <c r="P45" s="45">
        <v>3.9356951989509912</v>
      </c>
      <c r="Q45" s="45">
        <v>6.878997547925275</v>
      </c>
      <c r="R45" s="45" t="s">
        <v>679</v>
      </c>
      <c r="S45" s="45">
        <v>7.9214623814472036</v>
      </c>
      <c r="T45" s="45">
        <v>44.149536812311915</v>
      </c>
      <c r="U45" s="45" t="s">
        <v>679</v>
      </c>
      <c r="V45" s="45">
        <v>0.43661991356954183</v>
      </c>
      <c r="W45" s="45" t="s">
        <v>679</v>
      </c>
      <c r="X45" s="45" t="s">
        <v>679</v>
      </c>
      <c r="Y45" s="45" t="s">
        <v>679</v>
      </c>
      <c r="Z45" s="45">
        <v>0.95708700000000013</v>
      </c>
      <c r="AA45" s="45">
        <v>71.350708590378815</v>
      </c>
      <c r="AB45" s="45" t="s">
        <v>679</v>
      </c>
      <c r="AC45" s="45" t="s">
        <v>679</v>
      </c>
      <c r="AD45" s="45">
        <v>10.477651391004018</v>
      </c>
      <c r="AE45" s="45">
        <v>0.22492045924809201</v>
      </c>
      <c r="AF45" s="45" t="s">
        <v>679</v>
      </c>
      <c r="AG45" s="45">
        <v>0.39658622018701833</v>
      </c>
      <c r="AH45" s="45">
        <v>127.98489999650799</v>
      </c>
      <c r="AI45" s="45" t="s">
        <v>679</v>
      </c>
      <c r="AJ45" s="45" t="s">
        <v>679</v>
      </c>
      <c r="AK45" s="45" t="s">
        <v>679</v>
      </c>
      <c r="AL45" s="45" t="s">
        <v>679</v>
      </c>
      <c r="AM45" s="45">
        <v>10.567239470358091</v>
      </c>
      <c r="AN45" s="45">
        <v>737.41381364662925</v>
      </c>
      <c r="AO45" s="45">
        <v>19.98712783811099</v>
      </c>
      <c r="AP45" s="45" t="s">
        <v>679</v>
      </c>
      <c r="AQ45" s="45" t="s">
        <v>679</v>
      </c>
      <c r="AR45" s="45" t="s">
        <v>679</v>
      </c>
      <c r="AS45" s="45">
        <v>1.8924603448002588</v>
      </c>
      <c r="AT45" s="45">
        <v>1.6552357257369366</v>
      </c>
      <c r="AU45" s="45">
        <v>5.1391264951293563</v>
      </c>
      <c r="AV45" s="45" t="s">
        <v>679</v>
      </c>
      <c r="AW45" s="45">
        <v>2.136656615697929</v>
      </c>
      <c r="AX45" s="45">
        <v>33.321904872687966</v>
      </c>
      <c r="AY45" s="45" t="s">
        <v>679</v>
      </c>
      <c r="AZ45" s="45" t="s">
        <v>679</v>
      </c>
      <c r="BA45" s="45">
        <v>18.239520141211923</v>
      </c>
      <c r="BB45" s="45" t="s">
        <v>679</v>
      </c>
      <c r="BC45" s="45" t="s">
        <v>679</v>
      </c>
      <c r="BD45" s="45" t="s">
        <v>679</v>
      </c>
      <c r="BE45" s="45">
        <v>4.0494906656678937</v>
      </c>
      <c r="BF45" s="45">
        <v>23.852455306513328</v>
      </c>
      <c r="BG45" s="45">
        <v>1.6489704417730457</v>
      </c>
      <c r="BH45" s="45" t="s">
        <v>679</v>
      </c>
      <c r="BI45" s="45" t="s">
        <v>679</v>
      </c>
      <c r="BJ45" s="45">
        <v>4.2310142659136298</v>
      </c>
      <c r="BK45" s="45">
        <v>1.0943653399052438</v>
      </c>
      <c r="BL45" s="45" t="s">
        <v>679</v>
      </c>
      <c r="BM45" s="45" t="s">
        <v>679</v>
      </c>
      <c r="BN45" s="45" t="s">
        <v>679</v>
      </c>
      <c r="BO45" s="45" t="s">
        <v>679</v>
      </c>
      <c r="BP45" s="45">
        <v>20.291496857786491</v>
      </c>
      <c r="BQ45" s="45">
        <v>135.02311127755382</v>
      </c>
      <c r="BR45" s="45" t="s">
        <v>679</v>
      </c>
      <c r="BS45" s="45" t="s">
        <v>679</v>
      </c>
      <c r="BT45" s="45" t="s">
        <v>679</v>
      </c>
      <c r="BU45" s="45" t="s">
        <v>679</v>
      </c>
      <c r="BV45" s="45">
        <v>1.3415977923956768</v>
      </c>
      <c r="BW45" s="45">
        <v>297.11222147292568</v>
      </c>
      <c r="BX45" s="45">
        <v>1.6945262575682674</v>
      </c>
      <c r="BY45" s="45" t="s">
        <v>679</v>
      </c>
      <c r="BZ45" s="45">
        <v>24.968743030589472</v>
      </c>
      <c r="CA45" s="45" t="s">
        <v>679</v>
      </c>
      <c r="CB45" s="45" t="s">
        <v>679</v>
      </c>
      <c r="CC45" s="45" t="s">
        <v>679</v>
      </c>
      <c r="CD45" s="45">
        <v>2.3689891226595532</v>
      </c>
      <c r="CE45" s="45">
        <v>0.45383557183113021</v>
      </c>
      <c r="CF45" s="45" t="s">
        <v>679</v>
      </c>
      <c r="CG45" s="45" t="s">
        <v>679</v>
      </c>
      <c r="CH45" s="45" t="s">
        <v>679</v>
      </c>
      <c r="CI45" s="45">
        <v>1.1443409842630798</v>
      </c>
      <c r="CJ45" s="45">
        <v>33.815128031908799</v>
      </c>
      <c r="CK45" s="45">
        <v>22.8683203272101</v>
      </c>
      <c r="CL45" s="45" t="s">
        <v>679</v>
      </c>
      <c r="CM45" s="45">
        <v>223.28690349396797</v>
      </c>
      <c r="CN45" s="45">
        <v>55.612642866453953</v>
      </c>
      <c r="CO45" s="45" t="s">
        <v>679</v>
      </c>
      <c r="CP45" s="45">
        <v>10.929869872861701</v>
      </c>
      <c r="CQ45" s="45">
        <v>63.593504612909193</v>
      </c>
      <c r="CR45" s="45">
        <v>16.591659083178801</v>
      </c>
      <c r="CS45" s="45">
        <v>148.49903127044354</v>
      </c>
      <c r="CT45" s="45" t="s">
        <v>679</v>
      </c>
      <c r="CU45" s="45">
        <v>389.67564038309047</v>
      </c>
      <c r="CV45" s="45" t="s">
        <v>679</v>
      </c>
      <c r="CW45" s="45">
        <v>40.488478817124957</v>
      </c>
      <c r="CX45" s="45">
        <v>2.5020801061389517</v>
      </c>
      <c r="CY45" s="45" t="s">
        <v>679</v>
      </c>
      <c r="CZ45" s="45">
        <v>10.392037757306991</v>
      </c>
      <c r="DA45" s="45">
        <v>2.3262270554010951</v>
      </c>
      <c r="DB45" s="45">
        <v>0.21497269515965237</v>
      </c>
      <c r="DC45" s="45">
        <v>3.9110959603177919</v>
      </c>
      <c r="DD45" s="45" t="s">
        <v>679</v>
      </c>
      <c r="DE45" s="45" t="s">
        <v>679</v>
      </c>
      <c r="DF45" s="45" t="s">
        <v>679</v>
      </c>
      <c r="DG45" s="45" t="s">
        <v>679</v>
      </c>
      <c r="DH45" s="45">
        <v>8.0568889603988776</v>
      </c>
      <c r="DI45" s="45">
        <v>2.779252636363637</v>
      </c>
      <c r="DJ45" s="45" t="s">
        <v>679</v>
      </c>
      <c r="DK45" s="45" t="s">
        <v>679</v>
      </c>
      <c r="DL45" s="45">
        <v>0.48748501873193339</v>
      </c>
      <c r="DM45" s="45">
        <v>0.4797144232770777</v>
      </c>
      <c r="DN45" s="45">
        <v>24.883909852887619</v>
      </c>
      <c r="DO45" s="45" t="s">
        <v>679</v>
      </c>
      <c r="DP45" s="45" t="s">
        <v>679</v>
      </c>
      <c r="DQ45" s="45">
        <v>1.0225823319919856</v>
      </c>
      <c r="DR45" s="45" t="s">
        <v>679</v>
      </c>
      <c r="DS45" s="45" t="s">
        <v>679</v>
      </c>
      <c r="DT45" s="45" t="s">
        <v>679</v>
      </c>
      <c r="DU45" s="45">
        <v>0.90741305879127687</v>
      </c>
      <c r="DV45" s="45">
        <v>96.929940405267359</v>
      </c>
      <c r="DW45" s="45">
        <v>1.5222298767506275</v>
      </c>
      <c r="DX45" s="45" t="s">
        <v>679</v>
      </c>
      <c r="DY45" s="45" t="s">
        <v>679</v>
      </c>
      <c r="DZ45" s="45">
        <v>10.134474588776605</v>
      </c>
      <c r="EA45" s="45">
        <v>1.0649953956535358</v>
      </c>
      <c r="EB45" s="45" t="s">
        <v>679</v>
      </c>
      <c r="EC45" s="45">
        <v>0.36003272727272739</v>
      </c>
      <c r="ED45" s="45" t="s">
        <v>679</v>
      </c>
      <c r="EE45" s="45">
        <v>0.62139384807211562</v>
      </c>
      <c r="EF45" s="45" t="s">
        <v>679</v>
      </c>
      <c r="EG45" s="45">
        <v>58.656712567312496</v>
      </c>
      <c r="EH45" s="45" t="s">
        <v>679</v>
      </c>
      <c r="EI45" s="45">
        <v>7.7600919082039859</v>
      </c>
      <c r="EJ45" s="45">
        <v>0.87653128065577957</v>
      </c>
      <c r="EK45" s="45" t="s">
        <v>679</v>
      </c>
      <c r="EL45" s="45">
        <v>12.20983033929785</v>
      </c>
      <c r="EM45" s="45" t="s">
        <v>679</v>
      </c>
      <c r="EN45" s="45">
        <v>11.212880653128691</v>
      </c>
      <c r="EO45" s="45" t="s">
        <v>679</v>
      </c>
      <c r="EP45" s="45">
        <v>4.4534305409606869</v>
      </c>
      <c r="EQ45" s="45">
        <v>24.315509899541105</v>
      </c>
      <c r="ER45" s="45" t="s">
        <v>679</v>
      </c>
      <c r="ES45" s="45">
        <v>1.0039483482590152</v>
      </c>
      <c r="ET45" s="45" t="s">
        <v>679</v>
      </c>
      <c r="EU45" s="45">
        <v>1.3415561418111497</v>
      </c>
      <c r="EV45" s="45">
        <v>7.1879602949929327</v>
      </c>
      <c r="EW45" s="45">
        <v>19.649749008074672</v>
      </c>
      <c r="EX45" s="45">
        <v>2.2806045206329917</v>
      </c>
      <c r="EY45" s="45">
        <v>84.491445324290595</v>
      </c>
      <c r="EZ45" s="45">
        <v>16.037140526810944</v>
      </c>
      <c r="FA45" s="45">
        <v>7.1212656966377148</v>
      </c>
      <c r="FB45" s="45">
        <v>1.0824555822330688</v>
      </c>
      <c r="FC45" s="45">
        <v>113.21790138281898</v>
      </c>
      <c r="FD45" s="45" t="s">
        <v>679</v>
      </c>
      <c r="FE45" s="45" t="s">
        <v>679</v>
      </c>
      <c r="FF45" s="45">
        <v>29.08071615769353</v>
      </c>
      <c r="FG45" s="45">
        <v>338.95777879876448</v>
      </c>
      <c r="FH45" s="45">
        <v>0.19145891890339395</v>
      </c>
      <c r="FI45" s="45" t="s">
        <v>679</v>
      </c>
      <c r="FJ45" s="45" t="s">
        <v>679</v>
      </c>
      <c r="FK45" s="45" t="s">
        <v>679</v>
      </c>
      <c r="FL45" s="45" t="s">
        <v>679</v>
      </c>
      <c r="FM45" s="45">
        <v>78.132455180462429</v>
      </c>
      <c r="FN45" s="45">
        <v>1.0786671864728172</v>
      </c>
      <c r="FO45" s="45" t="s">
        <v>679</v>
      </c>
      <c r="FP45" s="45" t="s">
        <v>679</v>
      </c>
      <c r="FQ45" s="45" t="s">
        <v>679</v>
      </c>
      <c r="FR45" s="45">
        <v>26.005042483013931</v>
      </c>
      <c r="FS45" s="45">
        <v>11.849172264793461</v>
      </c>
      <c r="FT45" s="45">
        <v>4.6631421375937654</v>
      </c>
      <c r="FU45" s="45" t="s">
        <v>679</v>
      </c>
      <c r="FV45" s="45" t="s">
        <v>679</v>
      </c>
      <c r="FW45" s="45">
        <v>70.831776499765368</v>
      </c>
      <c r="FX45" s="45">
        <v>72.56374820326883</v>
      </c>
      <c r="FY45" s="45">
        <v>2.3350733398444912</v>
      </c>
      <c r="FZ45" s="45" t="s">
        <v>679</v>
      </c>
      <c r="GA45" s="45" t="s">
        <v>679</v>
      </c>
      <c r="GB45" s="45" t="s">
        <v>679</v>
      </c>
      <c r="GC45" s="45" t="s">
        <v>679</v>
      </c>
      <c r="GD45" s="45" t="s">
        <v>679</v>
      </c>
      <c r="GE45" s="45" t="s">
        <v>679</v>
      </c>
      <c r="GF45" s="45">
        <v>21.493371721269607</v>
      </c>
      <c r="GG45" s="45">
        <v>23.625113852457726</v>
      </c>
      <c r="GH45" s="45" t="s">
        <v>679</v>
      </c>
      <c r="GI45" s="45">
        <v>54.880043825243931</v>
      </c>
      <c r="GJ45" s="45" t="s">
        <v>679</v>
      </c>
      <c r="GK45" s="45">
        <v>44.196246144189196</v>
      </c>
      <c r="GL45" s="45" t="s">
        <v>679</v>
      </c>
      <c r="GM45" s="45">
        <v>0.35803657008481421</v>
      </c>
      <c r="GN45" s="45" t="s">
        <v>679</v>
      </c>
      <c r="GO45" s="45" t="s">
        <v>679</v>
      </c>
      <c r="GP45" s="45">
        <v>4.657966330735821</v>
      </c>
      <c r="GQ45" s="45">
        <v>55.168768189557454</v>
      </c>
      <c r="GR45" s="45" t="s">
        <v>679</v>
      </c>
      <c r="GS45" s="45" t="s">
        <v>679</v>
      </c>
      <c r="GT45" s="45">
        <v>0.43610436362723748</v>
      </c>
      <c r="GU45" s="45">
        <v>78.548272893616456</v>
      </c>
      <c r="GV45" s="45">
        <v>19.944690314405072</v>
      </c>
      <c r="GW45" s="45">
        <v>171.64301695804073</v>
      </c>
      <c r="GX45" s="45">
        <v>1.096231627291312</v>
      </c>
      <c r="GY45" s="45">
        <v>1378.3487532204726</v>
      </c>
      <c r="GZ45" s="45">
        <v>1.4671447521555434</v>
      </c>
      <c r="HA45" s="45" t="s">
        <v>679</v>
      </c>
      <c r="HB45" s="45" t="s">
        <v>679</v>
      </c>
      <c r="HC45" s="45">
        <v>29.946808298076782</v>
      </c>
      <c r="HD45" s="45">
        <v>7.8805264554296057</v>
      </c>
      <c r="HE45" s="45" t="s">
        <v>679</v>
      </c>
      <c r="HF45" s="45" t="s">
        <v>679</v>
      </c>
      <c r="HG45" s="45" t="s">
        <v>679</v>
      </c>
      <c r="HH45" s="45">
        <v>1.0380989988425788</v>
      </c>
      <c r="HI45" s="45">
        <v>4.8591972046525891</v>
      </c>
      <c r="HJ45" s="45">
        <v>3712.5562300493903</v>
      </c>
      <c r="HK45" s="45">
        <v>2357.5874451555501</v>
      </c>
      <c r="HL45" s="45">
        <v>3530.8602079236466</v>
      </c>
      <c r="HM45" s="45">
        <v>2539.2834672812937</v>
      </c>
      <c r="HN45" s="45">
        <v>1287.1999647345026</v>
      </c>
      <c r="HO45" s="45">
        <v>183.63800288009827</v>
      </c>
      <c r="HP45" s="45">
        <v>1916.6337483800721</v>
      </c>
      <c r="HQ45" s="45">
        <v>31.708280992161605</v>
      </c>
      <c r="HR45" s="45">
        <v>1764.4661396403978</v>
      </c>
      <c r="HS45" s="45">
        <v>303.20186586228164</v>
      </c>
      <c r="HT45" s="45">
        <v>1603.824043665916</v>
      </c>
      <c r="HU45" s="45">
        <v>82.07926463262298</v>
      </c>
      <c r="HV45" s="45">
        <v>184.59232915139017</v>
      </c>
      <c r="HW45" s="45">
        <v>162.98199999999997</v>
      </c>
      <c r="HX45" s="45">
        <v>33.420999999998457</v>
      </c>
      <c r="HY45" s="45">
        <v>6266</v>
      </c>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row>
    <row r="46" spans="1:264" ht="17.100000000000001" customHeight="1">
      <c r="A46" s="2">
        <v>1995</v>
      </c>
      <c r="B46" s="45" t="s">
        <v>679</v>
      </c>
      <c r="C46" s="45">
        <v>0.72703138594982053</v>
      </c>
      <c r="D46" s="45" t="s">
        <v>679</v>
      </c>
      <c r="E46" s="45" t="s">
        <v>679</v>
      </c>
      <c r="F46" s="45" t="s">
        <v>679</v>
      </c>
      <c r="G46" s="45" t="s">
        <v>679</v>
      </c>
      <c r="H46" s="45" t="s">
        <v>679</v>
      </c>
      <c r="I46" s="45">
        <v>34.555723797447534</v>
      </c>
      <c r="J46" s="45">
        <v>0.77679736531909827</v>
      </c>
      <c r="K46" s="45" t="s">
        <v>679</v>
      </c>
      <c r="L46" s="45">
        <v>72.421462837517623</v>
      </c>
      <c r="M46" s="45">
        <v>24.10822762689893</v>
      </c>
      <c r="N46" s="45">
        <v>6.3818530886807938</v>
      </c>
      <c r="O46" s="45" t="s">
        <v>679</v>
      </c>
      <c r="P46" s="45">
        <v>4.0015130081406927</v>
      </c>
      <c r="Q46" s="45">
        <v>7.8482446724635286</v>
      </c>
      <c r="R46" s="45" t="s">
        <v>679</v>
      </c>
      <c r="S46" s="45">
        <v>9.5544621116071191</v>
      </c>
      <c r="T46" s="45">
        <v>45.152954266572294</v>
      </c>
      <c r="U46" s="45" t="s">
        <v>679</v>
      </c>
      <c r="V46" s="45">
        <v>0.46784254030462097</v>
      </c>
      <c r="W46" s="45" t="s">
        <v>679</v>
      </c>
      <c r="X46" s="45" t="s">
        <v>679</v>
      </c>
      <c r="Y46" s="45" t="s">
        <v>679</v>
      </c>
      <c r="Z46" s="45">
        <v>0.96108736363636382</v>
      </c>
      <c r="AA46" s="45">
        <v>77.898254145114635</v>
      </c>
      <c r="AB46" s="45" t="s">
        <v>679</v>
      </c>
      <c r="AC46" s="45" t="s">
        <v>679</v>
      </c>
      <c r="AD46" s="45">
        <v>11.241653848891465</v>
      </c>
      <c r="AE46" s="45">
        <v>0.22644183546071123</v>
      </c>
      <c r="AF46" s="45" t="s">
        <v>679</v>
      </c>
      <c r="AG46" s="45">
        <v>0.59119339498779888</v>
      </c>
      <c r="AH46" s="45">
        <v>128.82849045347402</v>
      </c>
      <c r="AI46" s="45" t="s">
        <v>679</v>
      </c>
      <c r="AJ46" s="45" t="s">
        <v>679</v>
      </c>
      <c r="AK46" s="45" t="s">
        <v>679</v>
      </c>
      <c r="AL46" s="45" t="s">
        <v>679</v>
      </c>
      <c r="AM46" s="45">
        <v>11.394044438728692</v>
      </c>
      <c r="AN46" s="45">
        <v>804.79385171636613</v>
      </c>
      <c r="AO46" s="45">
        <v>18.286045152647162</v>
      </c>
      <c r="AP46" s="45" t="s">
        <v>679</v>
      </c>
      <c r="AQ46" s="45" t="s">
        <v>679</v>
      </c>
      <c r="AR46" s="45" t="s">
        <v>679</v>
      </c>
      <c r="AS46" s="45">
        <v>1.8455701471547936</v>
      </c>
      <c r="AT46" s="45">
        <v>2.1096798399516743</v>
      </c>
      <c r="AU46" s="45">
        <v>5.6368972933660615</v>
      </c>
      <c r="AV46" s="45" t="s">
        <v>679</v>
      </c>
      <c r="AW46" s="45">
        <v>2.2123874262172034</v>
      </c>
      <c r="AX46" s="45">
        <v>33.046512339510926</v>
      </c>
      <c r="AY46" s="45" t="s">
        <v>679</v>
      </c>
      <c r="AZ46" s="45" t="s">
        <v>679</v>
      </c>
      <c r="BA46" s="45">
        <v>17.579181816443409</v>
      </c>
      <c r="BB46" s="45" t="s">
        <v>679</v>
      </c>
      <c r="BC46" s="45" t="s">
        <v>679</v>
      </c>
      <c r="BD46" s="45" t="s">
        <v>679</v>
      </c>
      <c r="BE46" s="45">
        <v>6.0283140073722379</v>
      </c>
      <c r="BF46" s="45">
        <v>26.481994162947881</v>
      </c>
      <c r="BG46" s="45">
        <v>1.8838404943025033</v>
      </c>
      <c r="BH46" s="45" t="s">
        <v>679</v>
      </c>
      <c r="BI46" s="45" t="s">
        <v>679</v>
      </c>
      <c r="BJ46" s="45">
        <v>4.0446497594478936</v>
      </c>
      <c r="BK46" s="45">
        <v>0.89169176582136722</v>
      </c>
      <c r="BL46" s="45" t="s">
        <v>679</v>
      </c>
      <c r="BM46" s="45" t="s">
        <v>679</v>
      </c>
      <c r="BN46" s="45" t="s">
        <v>679</v>
      </c>
      <c r="BO46" s="45" t="s">
        <v>679</v>
      </c>
      <c r="BP46" s="45">
        <v>19.206522502581155</v>
      </c>
      <c r="BQ46" s="45">
        <v>141.73794359730846</v>
      </c>
      <c r="BR46" s="45" t="s">
        <v>679</v>
      </c>
      <c r="BS46" s="45" t="s">
        <v>679</v>
      </c>
      <c r="BT46" s="45" t="s">
        <v>679</v>
      </c>
      <c r="BU46" s="45" t="s">
        <v>679</v>
      </c>
      <c r="BV46" s="45">
        <v>0.61104999786428371</v>
      </c>
      <c r="BW46" s="45">
        <v>300.27464455313282</v>
      </c>
      <c r="BX46" s="45">
        <v>1.8057074146843397</v>
      </c>
      <c r="BY46" s="45" t="s">
        <v>679</v>
      </c>
      <c r="BZ46" s="45">
        <v>25.505426246712339</v>
      </c>
      <c r="CA46" s="45" t="s">
        <v>679</v>
      </c>
      <c r="CB46" s="45" t="s">
        <v>679</v>
      </c>
      <c r="CC46" s="45" t="s">
        <v>679</v>
      </c>
      <c r="CD46" s="45">
        <v>2.5175244098547194</v>
      </c>
      <c r="CE46" s="45">
        <v>0.47123958308607539</v>
      </c>
      <c r="CF46" s="45" t="s">
        <v>679</v>
      </c>
      <c r="CG46" s="45" t="s">
        <v>679</v>
      </c>
      <c r="CH46" s="45" t="s">
        <v>679</v>
      </c>
      <c r="CI46" s="45">
        <v>1.2417537526704947</v>
      </c>
      <c r="CJ46" s="45">
        <v>35.276109508380948</v>
      </c>
      <c r="CK46" s="45">
        <v>22.670304503653629</v>
      </c>
      <c r="CL46" s="45" t="s">
        <v>679</v>
      </c>
      <c r="CM46" s="45">
        <v>235.39492120546214</v>
      </c>
      <c r="CN46" s="45">
        <v>57.025411480967733</v>
      </c>
      <c r="CO46" s="45" t="s">
        <v>679</v>
      </c>
      <c r="CP46" s="45">
        <v>11.056731718128244</v>
      </c>
      <c r="CQ46" s="45">
        <v>68.659238961261238</v>
      </c>
      <c r="CR46" s="45">
        <v>18.752386856489043</v>
      </c>
      <c r="CS46" s="45">
        <v>153.99280967016369</v>
      </c>
      <c r="CT46" s="45" t="s">
        <v>679</v>
      </c>
      <c r="CU46" s="45">
        <v>396.68731002184506</v>
      </c>
      <c r="CV46" s="45" t="s">
        <v>679</v>
      </c>
      <c r="CW46" s="45">
        <v>33.215167710517562</v>
      </c>
      <c r="CX46" s="45">
        <v>2.8299606190700946</v>
      </c>
      <c r="CY46" s="45" t="s">
        <v>679</v>
      </c>
      <c r="CZ46" s="45">
        <v>13.763739101705164</v>
      </c>
      <c r="DA46" s="45">
        <v>2.2091318885051043</v>
      </c>
      <c r="DB46" s="45">
        <v>0.25361926308877086</v>
      </c>
      <c r="DC46" s="45">
        <v>3.6366320586968963</v>
      </c>
      <c r="DD46" s="45" t="s">
        <v>679</v>
      </c>
      <c r="DE46" s="45" t="s">
        <v>679</v>
      </c>
      <c r="DF46" s="45" t="s">
        <v>679</v>
      </c>
      <c r="DG46" s="45" t="s">
        <v>679</v>
      </c>
      <c r="DH46" s="45">
        <v>7.9722521010842682</v>
      </c>
      <c r="DI46" s="45">
        <v>2.268206181818182</v>
      </c>
      <c r="DJ46" s="45" t="s">
        <v>679</v>
      </c>
      <c r="DK46" s="45" t="s">
        <v>679</v>
      </c>
      <c r="DL46" s="45">
        <v>0.47924343496916888</v>
      </c>
      <c r="DM46" s="45">
        <v>0.48476053762756227</v>
      </c>
      <c r="DN46" s="45">
        <v>28.808238085532309</v>
      </c>
      <c r="DO46" s="45" t="s">
        <v>679</v>
      </c>
      <c r="DP46" s="45" t="s">
        <v>679</v>
      </c>
      <c r="DQ46" s="45">
        <v>1.0149054470448025</v>
      </c>
      <c r="DR46" s="45" t="s">
        <v>679</v>
      </c>
      <c r="DS46" s="45" t="s">
        <v>679</v>
      </c>
      <c r="DT46" s="45" t="s">
        <v>679</v>
      </c>
      <c r="DU46" s="45">
        <v>0.96095343560016944</v>
      </c>
      <c r="DV46" s="45">
        <v>84.806533144794741</v>
      </c>
      <c r="DW46" s="45">
        <v>1.5347825208191685</v>
      </c>
      <c r="DX46" s="45" t="s">
        <v>679</v>
      </c>
      <c r="DY46" s="45" t="s">
        <v>679</v>
      </c>
      <c r="DZ46" s="45">
        <v>10.396928100740762</v>
      </c>
      <c r="EA46" s="45">
        <v>1.0804104217186024</v>
      </c>
      <c r="EB46" s="45" t="s">
        <v>679</v>
      </c>
      <c r="EC46" s="45">
        <v>0.44504045454545454</v>
      </c>
      <c r="ED46" s="45" t="s">
        <v>679</v>
      </c>
      <c r="EE46" s="45">
        <v>0.72404891434559038</v>
      </c>
      <c r="EF46" s="45" t="s">
        <v>679</v>
      </c>
      <c r="EG46" s="45">
        <v>59.10376334660436</v>
      </c>
      <c r="EH46" s="45" t="s">
        <v>679</v>
      </c>
      <c r="EI46" s="45">
        <v>8.2023909870238967</v>
      </c>
      <c r="EJ46" s="45">
        <v>0.92624688879674044</v>
      </c>
      <c r="EK46" s="45" t="s">
        <v>679</v>
      </c>
      <c r="EL46" s="45">
        <v>8.966209018558807</v>
      </c>
      <c r="EM46" s="45" t="s">
        <v>679</v>
      </c>
      <c r="EN46" s="45">
        <v>12.251726668573095</v>
      </c>
      <c r="EO46" s="45" t="s">
        <v>679</v>
      </c>
      <c r="EP46" s="45">
        <v>4.6037120615847487</v>
      </c>
      <c r="EQ46" s="45">
        <v>24.280848095786119</v>
      </c>
      <c r="ER46" s="45" t="s">
        <v>679</v>
      </c>
      <c r="ES46" s="45">
        <v>0.88768111364286839</v>
      </c>
      <c r="ET46" s="45" t="s">
        <v>679</v>
      </c>
      <c r="EU46" s="45">
        <v>1.4407813851183826</v>
      </c>
      <c r="EV46" s="45">
        <v>7.4653923546975109</v>
      </c>
      <c r="EW46" s="45">
        <v>21.14508864371674</v>
      </c>
      <c r="EX46" s="45">
        <v>2.3888189050113566</v>
      </c>
      <c r="EY46" s="45">
        <v>85.727088986135442</v>
      </c>
      <c r="EZ46" s="45">
        <v>17.131909586820605</v>
      </c>
      <c r="FA46" s="45">
        <v>7.3735638117677524</v>
      </c>
      <c r="FB46" s="45">
        <v>1.2074469682724398</v>
      </c>
      <c r="FC46" s="45">
        <v>120.19879042839456</v>
      </c>
      <c r="FD46" s="45" t="s">
        <v>679</v>
      </c>
      <c r="FE46" s="45" t="s">
        <v>679</v>
      </c>
      <c r="FF46" s="45">
        <v>30.779724682758371</v>
      </c>
      <c r="FG46" s="45">
        <v>328.30186319949939</v>
      </c>
      <c r="FH46" s="45">
        <v>0.1904848911131031</v>
      </c>
      <c r="FI46" s="45" t="s">
        <v>679</v>
      </c>
      <c r="FJ46" s="45" t="s">
        <v>679</v>
      </c>
      <c r="FK46" s="45" t="s">
        <v>679</v>
      </c>
      <c r="FL46" s="45" t="s">
        <v>679</v>
      </c>
      <c r="FM46" s="45">
        <v>60.971969378261512</v>
      </c>
      <c r="FN46" s="45">
        <v>1.0082743927462534</v>
      </c>
      <c r="FO46" s="45" t="s">
        <v>679</v>
      </c>
      <c r="FP46" s="45" t="s">
        <v>679</v>
      </c>
      <c r="FQ46" s="45" t="s">
        <v>679</v>
      </c>
      <c r="FR46" s="45">
        <v>25.736391724211646</v>
      </c>
      <c r="FS46" s="45">
        <v>12.629015932578998</v>
      </c>
      <c r="FT46" s="45">
        <v>5.0854470081042473</v>
      </c>
      <c r="FU46" s="45" t="s">
        <v>679</v>
      </c>
      <c r="FV46" s="45" t="s">
        <v>679</v>
      </c>
      <c r="FW46" s="45">
        <v>69.350806242755979</v>
      </c>
      <c r="FX46" s="45">
        <v>74.712235147015875</v>
      </c>
      <c r="FY46" s="45">
        <v>2.4905465945304956</v>
      </c>
      <c r="FZ46" s="45" t="s">
        <v>679</v>
      </c>
      <c r="GA46" s="45" t="s">
        <v>679</v>
      </c>
      <c r="GB46" s="45" t="s">
        <v>679</v>
      </c>
      <c r="GC46" s="45" t="s">
        <v>679</v>
      </c>
      <c r="GD46" s="45" t="s">
        <v>679</v>
      </c>
      <c r="GE46" s="45" t="s">
        <v>679</v>
      </c>
      <c r="GF46" s="45">
        <v>20.637225259501278</v>
      </c>
      <c r="GG46" s="45">
        <v>23.966138140198026</v>
      </c>
      <c r="GH46" s="45" t="s">
        <v>679</v>
      </c>
      <c r="GI46" s="45">
        <v>56.893195013455646</v>
      </c>
      <c r="GJ46" s="45" t="s">
        <v>679</v>
      </c>
      <c r="GK46" s="45">
        <v>48.518729962734518</v>
      </c>
      <c r="GL46" s="45" t="s">
        <v>679</v>
      </c>
      <c r="GM46" s="45">
        <v>0.39369828288813952</v>
      </c>
      <c r="GN46" s="45" t="s">
        <v>679</v>
      </c>
      <c r="GO46" s="45" t="s">
        <v>679</v>
      </c>
      <c r="GP46" s="45">
        <v>4.7218009501835532</v>
      </c>
      <c r="GQ46" s="45">
        <v>60.306323628130777</v>
      </c>
      <c r="GR46" s="45" t="s">
        <v>679</v>
      </c>
      <c r="GS46" s="45" t="s">
        <v>679</v>
      </c>
      <c r="GT46" s="45">
        <v>0.50329869030532859</v>
      </c>
      <c r="GU46" s="45">
        <v>66.884187935364508</v>
      </c>
      <c r="GV46" s="45">
        <v>19.998416106877823</v>
      </c>
      <c r="GW46" s="45">
        <v>172.01473855478616</v>
      </c>
      <c r="GX46" s="45">
        <v>1.3257185324390408</v>
      </c>
      <c r="GY46" s="45">
        <v>1387.8334489604831</v>
      </c>
      <c r="GZ46" s="45">
        <v>1.6214695162481085</v>
      </c>
      <c r="HA46" s="45" t="s">
        <v>679</v>
      </c>
      <c r="HB46" s="45" t="s">
        <v>679</v>
      </c>
      <c r="HC46" s="45">
        <v>31.801921514721446</v>
      </c>
      <c r="HD46" s="45">
        <v>8.6960401792279125</v>
      </c>
      <c r="HE46" s="45" t="s">
        <v>679</v>
      </c>
      <c r="HF46" s="45" t="s">
        <v>679</v>
      </c>
      <c r="HG46" s="45" t="s">
        <v>679</v>
      </c>
      <c r="HH46" s="45">
        <v>1.0027205778386448</v>
      </c>
      <c r="HI46" s="45">
        <v>4.3020364681939025</v>
      </c>
      <c r="HJ46" s="45">
        <v>3732.3297177926943</v>
      </c>
      <c r="HK46" s="45">
        <v>2449.367016817172</v>
      </c>
      <c r="HL46" s="45">
        <v>3573.3345851695717</v>
      </c>
      <c r="HM46" s="45">
        <v>2608.3621494402946</v>
      </c>
      <c r="HN46" s="45">
        <v>1310.179991461978</v>
      </c>
      <c r="HO46" s="45">
        <v>185.53499608815881</v>
      </c>
      <c r="HP46" s="45">
        <v>2014.1706991719186</v>
      </c>
      <c r="HQ46" s="45">
        <v>32.039827125945209</v>
      </c>
      <c r="HR46" s="45">
        <v>1769.1470689971086</v>
      </c>
      <c r="HS46" s="45">
        <v>302.0235752500289</v>
      </c>
      <c r="HT46" s="45">
        <v>1602.0566321484425</v>
      </c>
      <c r="HU46" s="45">
        <v>82.581723345864361</v>
      </c>
      <c r="HV46" s="45">
        <v>194.14221248239977</v>
      </c>
      <c r="HW46" s="45">
        <v>171.20700000000008</v>
      </c>
      <c r="HX46" s="45">
        <v>45.656000000000205</v>
      </c>
      <c r="HY46" s="45">
        <v>6398</v>
      </c>
      <c r="HZ46" s="45"/>
      <c r="IA46" s="45"/>
      <c r="IB46" s="45"/>
      <c r="IC46" s="45"/>
      <c r="ID46" s="45"/>
      <c r="IE46" s="45"/>
      <c r="IF46" s="45"/>
      <c r="IG46" s="45"/>
      <c r="IH46" s="45"/>
      <c r="II46" s="45"/>
      <c r="IJ46" s="45"/>
      <c r="IK46" s="45"/>
      <c r="IL46" s="45"/>
      <c r="IM46" s="45"/>
      <c r="IN46" s="45"/>
      <c r="IO46" s="45"/>
      <c r="IP46" s="45"/>
      <c r="IQ46" s="45"/>
      <c r="IR46" s="45"/>
      <c r="IS46" s="45"/>
      <c r="IT46" s="45"/>
      <c r="IU46" s="45"/>
      <c r="IV46" s="45"/>
      <c r="IW46" s="45"/>
      <c r="IX46" s="45"/>
      <c r="IY46" s="45"/>
      <c r="IZ46" s="45"/>
      <c r="JA46" s="45"/>
      <c r="JB46" s="45"/>
      <c r="JC46" s="45"/>
      <c r="JD46" s="45"/>
    </row>
    <row r="47" spans="1:264" ht="17.100000000000001" customHeight="1">
      <c r="A47" s="2">
        <v>1996</v>
      </c>
      <c r="B47" s="45" t="s">
        <v>679</v>
      </c>
      <c r="C47" s="45">
        <v>0.91764137365557108</v>
      </c>
      <c r="D47" s="45" t="s">
        <v>679</v>
      </c>
      <c r="E47" s="45" t="s">
        <v>679</v>
      </c>
      <c r="F47" s="45" t="s">
        <v>679</v>
      </c>
      <c r="G47" s="45" t="s">
        <v>679</v>
      </c>
      <c r="H47" s="45" t="s">
        <v>679</v>
      </c>
      <c r="I47" s="45">
        <v>36.492642571243721</v>
      </c>
      <c r="J47" s="45">
        <v>0.79091336374873022</v>
      </c>
      <c r="K47" s="45" t="s">
        <v>679</v>
      </c>
      <c r="L47" s="45">
        <v>77.036494544250914</v>
      </c>
      <c r="M47" s="45">
        <v>25.904685764056627</v>
      </c>
      <c r="N47" s="45">
        <v>7.5026136049872987</v>
      </c>
      <c r="O47" s="45" t="s">
        <v>679</v>
      </c>
      <c r="P47" s="45">
        <v>3.6775716871414619</v>
      </c>
      <c r="Q47" s="45">
        <v>8.2704663013675681</v>
      </c>
      <c r="R47" s="45" t="s">
        <v>679</v>
      </c>
      <c r="S47" s="45">
        <v>12.046722131286216</v>
      </c>
      <c r="T47" s="45">
        <v>45.392844960646315</v>
      </c>
      <c r="U47" s="45" t="s">
        <v>679</v>
      </c>
      <c r="V47" s="45">
        <v>0.46751080738403733</v>
      </c>
      <c r="W47" s="45" t="s">
        <v>679</v>
      </c>
      <c r="X47" s="45" t="s">
        <v>679</v>
      </c>
      <c r="Y47" s="45" t="s">
        <v>679</v>
      </c>
      <c r="Z47" s="45">
        <v>0.85607781818181816</v>
      </c>
      <c r="AA47" s="45">
        <v>85.720783362174942</v>
      </c>
      <c r="AB47" s="45" t="s">
        <v>679</v>
      </c>
      <c r="AC47" s="45" t="s">
        <v>679</v>
      </c>
      <c r="AD47" s="45">
        <v>12.497883221982313</v>
      </c>
      <c r="AE47" s="45">
        <v>0.25769209329942216</v>
      </c>
      <c r="AF47" s="45" t="s">
        <v>679</v>
      </c>
      <c r="AG47" s="45">
        <v>0.66610533752391055</v>
      </c>
      <c r="AH47" s="45">
        <v>129.52021254254353</v>
      </c>
      <c r="AI47" s="45" t="s">
        <v>679</v>
      </c>
      <c r="AJ47" s="45" t="s">
        <v>679</v>
      </c>
      <c r="AK47" s="45" t="s">
        <v>679</v>
      </c>
      <c r="AL47" s="45" t="s">
        <v>679</v>
      </c>
      <c r="AM47" s="45">
        <v>13.207837894601623</v>
      </c>
      <c r="AN47" s="45">
        <v>837.01453090433063</v>
      </c>
      <c r="AO47" s="45">
        <v>18.223217602897957</v>
      </c>
      <c r="AP47" s="45" t="s">
        <v>679</v>
      </c>
      <c r="AQ47" s="45" t="s">
        <v>679</v>
      </c>
      <c r="AR47" s="45" t="s">
        <v>679</v>
      </c>
      <c r="AS47" s="45">
        <v>1.8217575259883871</v>
      </c>
      <c r="AT47" s="45">
        <v>2.0471145046887913</v>
      </c>
      <c r="AU47" s="45">
        <v>5.7664214018804074</v>
      </c>
      <c r="AV47" s="45" t="s">
        <v>679</v>
      </c>
      <c r="AW47" s="45">
        <v>2.4858518503305134</v>
      </c>
      <c r="AX47" s="45">
        <v>30.810534693787581</v>
      </c>
      <c r="AY47" s="45" t="s">
        <v>679</v>
      </c>
      <c r="AZ47" s="45" t="s">
        <v>679</v>
      </c>
      <c r="BA47" s="45">
        <v>18.840395147695208</v>
      </c>
      <c r="BB47" s="45" t="s">
        <v>679</v>
      </c>
      <c r="BC47" s="45" t="s">
        <v>679</v>
      </c>
      <c r="BD47" s="45" t="s">
        <v>679</v>
      </c>
      <c r="BE47" s="45">
        <v>6.1340711491305022</v>
      </c>
      <c r="BF47" s="45">
        <v>28.326527457226227</v>
      </c>
      <c r="BG47" s="45">
        <v>1.7855604136323586</v>
      </c>
      <c r="BH47" s="45" t="s">
        <v>679</v>
      </c>
      <c r="BI47" s="45" t="s">
        <v>679</v>
      </c>
      <c r="BJ47" s="45">
        <v>4.5490172999550778</v>
      </c>
      <c r="BK47" s="45">
        <v>1.2945868888978003</v>
      </c>
      <c r="BL47" s="45" t="s">
        <v>679</v>
      </c>
      <c r="BM47" s="45" t="s">
        <v>679</v>
      </c>
      <c r="BN47" s="45" t="s">
        <v>679</v>
      </c>
      <c r="BO47" s="45" t="s">
        <v>679</v>
      </c>
      <c r="BP47" s="45">
        <v>19.302751745961789</v>
      </c>
      <c r="BQ47" s="45">
        <v>141.62604709230129</v>
      </c>
      <c r="BR47" s="45" t="s">
        <v>679</v>
      </c>
      <c r="BS47" s="45" t="s">
        <v>679</v>
      </c>
      <c r="BT47" s="45" t="s">
        <v>679</v>
      </c>
      <c r="BU47" s="45" t="s">
        <v>679</v>
      </c>
      <c r="BV47" s="45">
        <v>1.9372585064514296</v>
      </c>
      <c r="BW47" s="45">
        <v>295.35741900127448</v>
      </c>
      <c r="BX47" s="45">
        <v>2.0704063095664273</v>
      </c>
      <c r="BY47" s="45" t="s">
        <v>679</v>
      </c>
      <c r="BZ47" s="45">
        <v>24.42158721696633</v>
      </c>
      <c r="CA47" s="45" t="s">
        <v>679</v>
      </c>
      <c r="CB47" s="45" t="s">
        <v>679</v>
      </c>
      <c r="CC47" s="45" t="s">
        <v>679</v>
      </c>
      <c r="CD47" s="45">
        <v>2.4385698492805963</v>
      </c>
      <c r="CE47" s="45">
        <v>0.44964868609701281</v>
      </c>
      <c r="CF47" s="45" t="s">
        <v>679</v>
      </c>
      <c r="CG47" s="45" t="s">
        <v>679</v>
      </c>
      <c r="CH47" s="45" t="s">
        <v>679</v>
      </c>
      <c r="CI47" s="45">
        <v>1.3213596885498018</v>
      </c>
      <c r="CJ47" s="45">
        <v>33.863892097315585</v>
      </c>
      <c r="CK47" s="45">
        <v>19.62385610345866</v>
      </c>
      <c r="CL47" s="45" t="s">
        <v>679</v>
      </c>
      <c r="CM47" s="45">
        <v>252.76201548423364</v>
      </c>
      <c r="CN47" s="45">
        <v>63.71233485400608</v>
      </c>
      <c r="CO47" s="45" t="s">
        <v>679</v>
      </c>
      <c r="CP47" s="45">
        <v>15.307631982671653</v>
      </c>
      <c r="CQ47" s="45">
        <v>71.165948160243914</v>
      </c>
      <c r="CR47" s="45">
        <v>18.723164080821601</v>
      </c>
      <c r="CS47" s="45">
        <v>145.70107983373526</v>
      </c>
      <c r="CT47" s="45" t="s">
        <v>679</v>
      </c>
      <c r="CU47" s="45">
        <v>394.61237277834113</v>
      </c>
      <c r="CV47" s="45" t="s">
        <v>679</v>
      </c>
      <c r="CW47" s="45">
        <v>28.977272145204502</v>
      </c>
      <c r="CX47" s="45">
        <v>2.5384591571745916</v>
      </c>
      <c r="CY47" s="45" t="s">
        <v>679</v>
      </c>
      <c r="CZ47" s="45">
        <v>11.741166534880708</v>
      </c>
      <c r="DA47" s="45">
        <v>1.9775481542021001</v>
      </c>
      <c r="DB47" s="45">
        <v>0.27965291375547119</v>
      </c>
      <c r="DC47" s="45">
        <v>4.0129775797271563</v>
      </c>
      <c r="DD47" s="45" t="s">
        <v>679</v>
      </c>
      <c r="DE47" s="45" t="s">
        <v>679</v>
      </c>
      <c r="DF47" s="45" t="s">
        <v>679</v>
      </c>
      <c r="DG47" s="45" t="s">
        <v>679</v>
      </c>
      <c r="DH47" s="45">
        <v>6.0762751719970751</v>
      </c>
      <c r="DI47" s="45">
        <v>2.3012091818181823</v>
      </c>
      <c r="DJ47" s="45" t="s">
        <v>679</v>
      </c>
      <c r="DK47" s="45" t="s">
        <v>679</v>
      </c>
      <c r="DL47" s="45">
        <v>0.43098598490484863</v>
      </c>
      <c r="DM47" s="45">
        <v>0.56365498647867052</v>
      </c>
      <c r="DN47" s="45">
        <v>30.094315264095844</v>
      </c>
      <c r="DO47" s="45" t="s">
        <v>679</v>
      </c>
      <c r="DP47" s="45" t="s">
        <v>679</v>
      </c>
      <c r="DQ47" s="45">
        <v>1.0082347215966949</v>
      </c>
      <c r="DR47" s="45" t="s">
        <v>679</v>
      </c>
      <c r="DS47" s="45" t="s">
        <v>679</v>
      </c>
      <c r="DT47" s="45" t="s">
        <v>679</v>
      </c>
      <c r="DU47" s="45">
        <v>1.1030877832126678</v>
      </c>
      <c r="DV47" s="45">
        <v>89.54053331464408</v>
      </c>
      <c r="DW47" s="45">
        <v>1.9594140675305447</v>
      </c>
      <c r="DX47" s="45" t="s">
        <v>679</v>
      </c>
      <c r="DY47" s="45" t="s">
        <v>679</v>
      </c>
      <c r="DZ47" s="45">
        <v>9.5818804416832304</v>
      </c>
      <c r="EA47" s="45">
        <v>0.73575611206036129</v>
      </c>
      <c r="EB47" s="45" t="s">
        <v>679</v>
      </c>
      <c r="EC47" s="45">
        <v>0.47704336363636363</v>
      </c>
      <c r="ED47" s="45" t="s">
        <v>679</v>
      </c>
      <c r="EE47" s="45">
        <v>0.81193880712992161</v>
      </c>
      <c r="EF47" s="45" t="s">
        <v>679</v>
      </c>
      <c r="EG47" s="45">
        <v>59.25702183023472</v>
      </c>
      <c r="EH47" s="45" t="s">
        <v>679</v>
      </c>
      <c r="EI47" s="45">
        <v>8.7570523406281264</v>
      </c>
      <c r="EJ47" s="45">
        <v>0.94326359218265166</v>
      </c>
      <c r="EK47" s="45" t="s">
        <v>679</v>
      </c>
      <c r="EL47" s="45">
        <v>10.229039956615935</v>
      </c>
      <c r="EM47" s="45" t="s">
        <v>679</v>
      </c>
      <c r="EN47" s="45">
        <v>11.377610675050558</v>
      </c>
      <c r="EO47" s="45" t="s">
        <v>679</v>
      </c>
      <c r="EP47" s="45">
        <v>4.2479337081797235</v>
      </c>
      <c r="EQ47" s="45">
        <v>26.724231985339543</v>
      </c>
      <c r="ER47" s="45" t="s">
        <v>679</v>
      </c>
      <c r="ES47" s="45">
        <v>1.1430984614782771</v>
      </c>
      <c r="ET47" s="45" t="s">
        <v>679</v>
      </c>
      <c r="EU47" s="45">
        <v>1.3671629155270717</v>
      </c>
      <c r="EV47" s="45">
        <v>7.5443016925877844</v>
      </c>
      <c r="EW47" s="45">
        <v>21.213196498786747</v>
      </c>
      <c r="EX47" s="45">
        <v>2.2536534825736445</v>
      </c>
      <c r="EY47" s="45">
        <v>87.175429560291377</v>
      </c>
      <c r="EZ47" s="45">
        <v>16.572848583370391</v>
      </c>
      <c r="FA47" s="45">
        <v>7.5955404479534296</v>
      </c>
      <c r="FB47" s="45">
        <v>1.2984276442977942</v>
      </c>
      <c r="FC47" s="45">
        <v>128.96890581383144</v>
      </c>
      <c r="FD47" s="45" t="s">
        <v>679</v>
      </c>
      <c r="FE47" s="45" t="s">
        <v>679</v>
      </c>
      <c r="FF47" s="45">
        <v>27.587608730791544</v>
      </c>
      <c r="FG47" s="45">
        <v>361.85371422357207</v>
      </c>
      <c r="FH47" s="45">
        <v>0.21303966062922419</v>
      </c>
      <c r="FI47" s="45" t="s">
        <v>679</v>
      </c>
      <c r="FJ47" s="45" t="s">
        <v>679</v>
      </c>
      <c r="FK47" s="45" t="s">
        <v>679</v>
      </c>
      <c r="FL47" s="45" t="s">
        <v>679</v>
      </c>
      <c r="FM47" s="45">
        <v>65.922903504867122</v>
      </c>
      <c r="FN47" s="45">
        <v>1.1495952162238052</v>
      </c>
      <c r="FO47" s="45" t="s">
        <v>679</v>
      </c>
      <c r="FP47" s="45" t="s">
        <v>679</v>
      </c>
      <c r="FQ47" s="45" t="s">
        <v>679</v>
      </c>
      <c r="FR47" s="45">
        <v>28.817479345911345</v>
      </c>
      <c r="FS47" s="45">
        <v>12.954592483426365</v>
      </c>
      <c r="FT47" s="45">
        <v>4.7504257787351056</v>
      </c>
      <c r="FU47" s="45" t="s">
        <v>679</v>
      </c>
      <c r="FV47" s="45" t="s">
        <v>679</v>
      </c>
      <c r="FW47" s="45">
        <v>67.808614743795658</v>
      </c>
      <c r="FX47" s="45">
        <v>70.744918804794239</v>
      </c>
      <c r="FY47" s="45">
        <v>2.7299345627733547</v>
      </c>
      <c r="FZ47" s="45" t="s">
        <v>679</v>
      </c>
      <c r="GA47" s="45" t="s">
        <v>679</v>
      </c>
      <c r="GB47" s="45" t="s">
        <v>679</v>
      </c>
      <c r="GC47" s="45" t="s">
        <v>679</v>
      </c>
      <c r="GD47" s="45" t="s">
        <v>679</v>
      </c>
      <c r="GE47" s="45" t="s">
        <v>679</v>
      </c>
      <c r="GF47" s="45">
        <v>22.565506087155221</v>
      </c>
      <c r="GG47" s="45">
        <v>29.410699962540132</v>
      </c>
      <c r="GH47" s="45" t="s">
        <v>679</v>
      </c>
      <c r="GI47" s="45">
        <v>54.606501334118917</v>
      </c>
      <c r="GJ47" s="45" t="s">
        <v>679</v>
      </c>
      <c r="GK47" s="45">
        <v>52.013723068096496</v>
      </c>
      <c r="GL47" s="45" t="s">
        <v>679</v>
      </c>
      <c r="GM47" s="45">
        <v>0.39000695990178669</v>
      </c>
      <c r="GN47" s="45" t="s">
        <v>679</v>
      </c>
      <c r="GO47" s="45" t="s">
        <v>679</v>
      </c>
      <c r="GP47" s="45">
        <v>4.7468144879328742</v>
      </c>
      <c r="GQ47" s="45">
        <v>56.062587453265941</v>
      </c>
      <c r="GR47" s="45" t="s">
        <v>679</v>
      </c>
      <c r="GS47" s="45" t="s">
        <v>679</v>
      </c>
      <c r="GT47" s="45">
        <v>0.4686498800004566</v>
      </c>
      <c r="GU47" s="45">
        <v>83.145189041733076</v>
      </c>
      <c r="GV47" s="45">
        <v>14.130228970347344</v>
      </c>
      <c r="GW47" s="45">
        <v>178.56877332572759</v>
      </c>
      <c r="GX47" s="45">
        <v>1.2134735122413933</v>
      </c>
      <c r="GY47" s="45">
        <v>1420.8276899973062</v>
      </c>
      <c r="GZ47" s="45">
        <v>1.9552417099050792</v>
      </c>
      <c r="HA47" s="45" t="s">
        <v>679</v>
      </c>
      <c r="HB47" s="45" t="s">
        <v>679</v>
      </c>
      <c r="HC47" s="45">
        <v>27.057026518177047</v>
      </c>
      <c r="HD47" s="45">
        <v>10.385114159234963</v>
      </c>
      <c r="HE47" s="45" t="s">
        <v>679</v>
      </c>
      <c r="HF47" s="45" t="s">
        <v>679</v>
      </c>
      <c r="HG47" s="45" t="s">
        <v>679</v>
      </c>
      <c r="HH47" s="45">
        <v>1.0056204481158795</v>
      </c>
      <c r="HI47" s="45">
        <v>4.5411349136248012</v>
      </c>
      <c r="HJ47" s="45">
        <v>3814.210778690408</v>
      </c>
      <c r="HK47" s="45">
        <v>2540.6162131153669</v>
      </c>
      <c r="HL47" s="45">
        <v>3619.7737378758884</v>
      </c>
      <c r="HM47" s="45">
        <v>2735.0532539298865</v>
      </c>
      <c r="HN47" s="45">
        <v>1301.163829156369</v>
      </c>
      <c r="HO47" s="45">
        <v>184.68654299080811</v>
      </c>
      <c r="HP47" s="45">
        <v>2089.2192713070776</v>
      </c>
      <c r="HQ47" s="45">
        <v>36.403070778539046</v>
      </c>
      <c r="HR47" s="45">
        <v>1821.5508540763851</v>
      </c>
      <c r="HS47" s="45">
        <v>293.14973989179805</v>
      </c>
      <c r="HT47" s="45">
        <v>1640.636563404458</v>
      </c>
      <c r="HU47" s="45">
        <v>88.03535848216724</v>
      </c>
      <c r="HV47" s="45">
        <v>201.14559087454217</v>
      </c>
      <c r="HW47" s="45">
        <v>184.57799999999995</v>
      </c>
      <c r="HX47" s="45">
        <v>3.1709999999980312</v>
      </c>
      <c r="HY47" s="45">
        <v>6542</v>
      </c>
      <c r="HZ47" s="45"/>
      <c r="IA47" s="45"/>
      <c r="IB47" s="45"/>
      <c r="IC47" s="45"/>
      <c r="ID47" s="45"/>
      <c r="IE47" s="45"/>
      <c r="IF47" s="45"/>
      <c r="IG47" s="45"/>
      <c r="IH47" s="45"/>
      <c r="II47" s="45"/>
      <c r="IJ47" s="45"/>
      <c r="IK47" s="45"/>
      <c r="IL47" s="45"/>
      <c r="IM47" s="45"/>
      <c r="IN47" s="45"/>
      <c r="IO47" s="45"/>
      <c r="IP47" s="45"/>
      <c r="IQ47" s="45"/>
      <c r="IR47" s="45"/>
      <c r="IS47" s="45"/>
      <c r="IT47" s="45"/>
      <c r="IU47" s="45"/>
      <c r="IV47" s="45"/>
      <c r="IW47" s="45"/>
      <c r="IX47" s="45"/>
      <c r="IY47" s="45"/>
      <c r="IZ47" s="45"/>
      <c r="JA47" s="45"/>
      <c r="JB47" s="45"/>
      <c r="JC47" s="45"/>
      <c r="JD47" s="45"/>
    </row>
    <row r="48" spans="1:264" ht="17.100000000000001" customHeight="1">
      <c r="A48" s="2">
        <v>1997</v>
      </c>
      <c r="B48" s="45" t="s">
        <v>679</v>
      </c>
      <c r="C48" s="45">
        <v>0.64216459816725036</v>
      </c>
      <c r="D48" s="45" t="s">
        <v>679</v>
      </c>
      <c r="E48" s="45" t="s">
        <v>679</v>
      </c>
      <c r="F48" s="45" t="s">
        <v>679</v>
      </c>
      <c r="G48" s="45" t="s">
        <v>679</v>
      </c>
      <c r="H48" s="45" t="s">
        <v>679</v>
      </c>
      <c r="I48" s="45">
        <v>39.004089234976576</v>
      </c>
      <c r="J48" s="45">
        <v>1.1024037262458122</v>
      </c>
      <c r="K48" s="45" t="s">
        <v>679</v>
      </c>
      <c r="L48" s="45">
        <v>78.34980267165939</v>
      </c>
      <c r="M48" s="45">
        <v>24.371057094836658</v>
      </c>
      <c r="N48" s="45">
        <v>6.7740565937935431</v>
      </c>
      <c r="O48" s="45" t="s">
        <v>679</v>
      </c>
      <c r="P48" s="45">
        <v>3.7372519744100505</v>
      </c>
      <c r="Q48" s="45">
        <v>8.6869073136759045</v>
      </c>
      <c r="R48" s="45" t="s">
        <v>679</v>
      </c>
      <c r="S48" s="45">
        <v>11.870435655828439</v>
      </c>
      <c r="T48" s="45">
        <v>47.066770865709927</v>
      </c>
      <c r="U48" s="45" t="s">
        <v>679</v>
      </c>
      <c r="V48" s="45">
        <v>0.49705189495769003</v>
      </c>
      <c r="W48" s="45" t="s">
        <v>679</v>
      </c>
      <c r="X48" s="45" t="s">
        <v>679</v>
      </c>
      <c r="Y48" s="45" t="s">
        <v>679</v>
      </c>
      <c r="Z48" s="45">
        <v>0.87607963636363628</v>
      </c>
      <c r="AA48" s="45">
        <v>90.968588434618852</v>
      </c>
      <c r="AB48" s="45" t="s">
        <v>679</v>
      </c>
      <c r="AC48" s="45" t="s">
        <v>679</v>
      </c>
      <c r="AD48" s="45">
        <v>11.469388400369482</v>
      </c>
      <c r="AE48" s="45">
        <v>0.28099912765557422</v>
      </c>
      <c r="AF48" s="45" t="s">
        <v>679</v>
      </c>
      <c r="AG48" s="45">
        <v>0.65449248103070423</v>
      </c>
      <c r="AH48" s="45">
        <v>138.5738604814205</v>
      </c>
      <c r="AI48" s="45" t="s">
        <v>679</v>
      </c>
      <c r="AJ48" s="45" t="s">
        <v>679</v>
      </c>
      <c r="AK48" s="45" t="s">
        <v>679</v>
      </c>
      <c r="AL48" s="45" t="s">
        <v>679</v>
      </c>
      <c r="AM48" s="45">
        <v>14.950842191751164</v>
      </c>
      <c r="AN48" s="45">
        <v>825.87385879131932</v>
      </c>
      <c r="AO48" s="45">
        <v>19.657408018235923</v>
      </c>
      <c r="AP48" s="45" t="s">
        <v>679</v>
      </c>
      <c r="AQ48" s="45" t="s">
        <v>679</v>
      </c>
      <c r="AR48" s="45" t="s">
        <v>679</v>
      </c>
      <c r="AS48" s="45">
        <v>1.9584480252081407</v>
      </c>
      <c r="AT48" s="45">
        <v>1.9924518517757939</v>
      </c>
      <c r="AU48" s="45">
        <v>6.0457002730854992</v>
      </c>
      <c r="AV48" s="45" t="s">
        <v>679</v>
      </c>
      <c r="AW48" s="45">
        <v>2.1850385006540329</v>
      </c>
      <c r="AX48" s="45">
        <v>30.367362818484697</v>
      </c>
      <c r="AY48" s="45" t="s">
        <v>679</v>
      </c>
      <c r="AZ48" s="45" t="s">
        <v>679</v>
      </c>
      <c r="BA48" s="45">
        <v>16.900251971018779</v>
      </c>
      <c r="BB48" s="45" t="s">
        <v>679</v>
      </c>
      <c r="BC48" s="45" t="s">
        <v>679</v>
      </c>
      <c r="BD48" s="45" t="s">
        <v>679</v>
      </c>
      <c r="BE48" s="45">
        <v>5.1453612912349351</v>
      </c>
      <c r="BF48" s="45">
        <v>29.96176745476124</v>
      </c>
      <c r="BG48" s="45">
        <v>2.0669003005334354</v>
      </c>
      <c r="BH48" s="45" t="s">
        <v>679</v>
      </c>
      <c r="BI48" s="45" t="s">
        <v>679</v>
      </c>
      <c r="BJ48" s="45">
        <v>4.2999959435149959</v>
      </c>
      <c r="BK48" s="45">
        <v>1.4837830217166665</v>
      </c>
      <c r="BL48" s="45" t="s">
        <v>679</v>
      </c>
      <c r="BM48" s="45" t="s">
        <v>679</v>
      </c>
      <c r="BN48" s="45" t="s">
        <v>679</v>
      </c>
      <c r="BO48" s="45" t="s">
        <v>679</v>
      </c>
      <c r="BP48" s="45">
        <v>19.144798933470394</v>
      </c>
      <c r="BQ48" s="45">
        <v>133.24287530161797</v>
      </c>
      <c r="BR48" s="45" t="s">
        <v>679</v>
      </c>
      <c r="BS48" s="45" t="s">
        <v>679</v>
      </c>
      <c r="BT48" s="45" t="s">
        <v>679</v>
      </c>
      <c r="BU48" s="45" t="s">
        <v>679</v>
      </c>
      <c r="BV48" s="45">
        <v>1.7348999975028554</v>
      </c>
      <c r="BW48" s="45">
        <v>282.56742060852446</v>
      </c>
      <c r="BX48" s="45">
        <v>2.3024618244516577</v>
      </c>
      <c r="BY48" s="45" t="s">
        <v>679</v>
      </c>
      <c r="BZ48" s="45">
        <v>24.606427066123089</v>
      </c>
      <c r="CA48" s="45" t="s">
        <v>679</v>
      </c>
      <c r="CB48" s="45" t="s">
        <v>679</v>
      </c>
      <c r="CC48" s="45" t="s">
        <v>679</v>
      </c>
      <c r="CD48" s="45">
        <v>2.805198640722752</v>
      </c>
      <c r="CE48" s="45">
        <v>0.44838561341354716</v>
      </c>
      <c r="CF48" s="45" t="s">
        <v>679</v>
      </c>
      <c r="CG48" s="45" t="s">
        <v>679</v>
      </c>
      <c r="CH48" s="45" t="s">
        <v>679</v>
      </c>
      <c r="CI48" s="45">
        <v>1.5193672253304564</v>
      </c>
      <c r="CJ48" s="45">
        <v>37.205391170566266</v>
      </c>
      <c r="CK48" s="45">
        <v>19.685128183258783</v>
      </c>
      <c r="CL48" s="45" t="s">
        <v>679</v>
      </c>
      <c r="CM48" s="45">
        <v>263.56747219590017</v>
      </c>
      <c r="CN48" s="45">
        <v>68.273470049662379</v>
      </c>
      <c r="CO48" s="45" t="s">
        <v>679</v>
      </c>
      <c r="CP48" s="45">
        <v>14.533766687091912</v>
      </c>
      <c r="CQ48" s="45">
        <v>72.350250866453436</v>
      </c>
      <c r="CR48" s="45">
        <v>20.853010284351242</v>
      </c>
      <c r="CS48" s="45">
        <v>146.23719596045294</v>
      </c>
      <c r="CT48" s="45" t="s">
        <v>679</v>
      </c>
      <c r="CU48" s="45">
        <v>387.61048896741823</v>
      </c>
      <c r="CV48" s="45" t="s">
        <v>679</v>
      </c>
      <c r="CW48" s="45">
        <v>26.208413316323409</v>
      </c>
      <c r="CX48" s="45">
        <v>2.4981343730331949</v>
      </c>
      <c r="CY48" s="45" t="s">
        <v>679</v>
      </c>
      <c r="CZ48" s="45">
        <v>12.73680566722927</v>
      </c>
      <c r="DA48" s="45">
        <v>1.3500786262862212</v>
      </c>
      <c r="DB48" s="45">
        <v>0.29787490079929524</v>
      </c>
      <c r="DC48" s="45">
        <v>3.4771487885935355</v>
      </c>
      <c r="DD48" s="45" t="s">
        <v>679</v>
      </c>
      <c r="DE48" s="45" t="s">
        <v>679</v>
      </c>
      <c r="DF48" s="45" t="s">
        <v>679</v>
      </c>
      <c r="DG48" s="45" t="s">
        <v>679</v>
      </c>
      <c r="DH48" s="45">
        <v>5.902187239878022</v>
      </c>
      <c r="DI48" s="45">
        <v>2.1651968181818182</v>
      </c>
      <c r="DJ48" s="45" t="s">
        <v>679</v>
      </c>
      <c r="DK48" s="45" t="s">
        <v>679</v>
      </c>
      <c r="DL48" s="45">
        <v>0.52485063680102773</v>
      </c>
      <c r="DM48" s="45">
        <v>0.54429945377410616</v>
      </c>
      <c r="DN48" s="45">
        <v>31.880612532055085</v>
      </c>
      <c r="DO48" s="45" t="s">
        <v>679</v>
      </c>
      <c r="DP48" s="45" t="s">
        <v>679</v>
      </c>
      <c r="DQ48" s="45">
        <v>1.0407808016217159</v>
      </c>
      <c r="DR48" s="45" t="s">
        <v>679</v>
      </c>
      <c r="DS48" s="45" t="s">
        <v>679</v>
      </c>
      <c r="DT48" s="45" t="s">
        <v>679</v>
      </c>
      <c r="DU48" s="45">
        <v>1.1090426560910907</v>
      </c>
      <c r="DV48" s="45">
        <v>98.812206035738782</v>
      </c>
      <c r="DW48" s="45">
        <v>1.5367826490486118</v>
      </c>
      <c r="DX48" s="45" t="s">
        <v>679</v>
      </c>
      <c r="DY48" s="45" t="s">
        <v>679</v>
      </c>
      <c r="DZ48" s="45">
        <v>9.3720097338909216</v>
      </c>
      <c r="EA48" s="45">
        <v>0.5262126747063367</v>
      </c>
      <c r="EB48" s="45" t="s">
        <v>679</v>
      </c>
      <c r="EC48" s="45">
        <v>0.49004454545454534</v>
      </c>
      <c r="ED48" s="45" t="s">
        <v>679</v>
      </c>
      <c r="EE48" s="45">
        <v>0.88418365201829519</v>
      </c>
      <c r="EF48" s="45" t="s">
        <v>679</v>
      </c>
      <c r="EG48" s="45">
        <v>57.81543597608453</v>
      </c>
      <c r="EH48" s="45" t="s">
        <v>679</v>
      </c>
      <c r="EI48" s="45">
        <v>9.2277958306247267</v>
      </c>
      <c r="EJ48" s="45">
        <v>1.0451344147678441</v>
      </c>
      <c r="EK48" s="45" t="s">
        <v>679</v>
      </c>
      <c r="EL48" s="45">
        <v>10.859457738499435</v>
      </c>
      <c r="EM48" s="45" t="s">
        <v>679</v>
      </c>
      <c r="EN48" s="45">
        <v>11.600192267218663</v>
      </c>
      <c r="EO48" s="45" t="s">
        <v>679</v>
      </c>
      <c r="EP48" s="45">
        <v>4.3465022631082908</v>
      </c>
      <c r="EQ48" s="45">
        <v>26.57636324187148</v>
      </c>
      <c r="ER48" s="45" t="s">
        <v>679</v>
      </c>
      <c r="ES48" s="45">
        <v>1.2771610884066231</v>
      </c>
      <c r="ET48" s="45" t="s">
        <v>679</v>
      </c>
      <c r="EU48" s="45">
        <v>1.5297450472270058</v>
      </c>
      <c r="EV48" s="45">
        <v>8.3924514752122708</v>
      </c>
      <c r="EW48" s="45">
        <v>23.565911688387317</v>
      </c>
      <c r="EX48" s="45">
        <v>2.6714354790646091</v>
      </c>
      <c r="EY48" s="45">
        <v>85.99128242724035</v>
      </c>
      <c r="EZ48" s="45">
        <v>17.574677871680908</v>
      </c>
      <c r="FA48" s="45">
        <v>8.3406826618151158</v>
      </c>
      <c r="FB48" s="45">
        <v>1.0824760552294215</v>
      </c>
      <c r="FC48" s="45">
        <v>131.3418958193671</v>
      </c>
      <c r="FD48" s="45" t="s">
        <v>679</v>
      </c>
      <c r="FE48" s="45" t="s">
        <v>679</v>
      </c>
      <c r="FF48" s="45">
        <v>24.237774450614701</v>
      </c>
      <c r="FG48" s="45">
        <v>343.53579441413643</v>
      </c>
      <c r="FH48" s="45">
        <v>0.22356895038789404</v>
      </c>
      <c r="FI48" s="45" t="s">
        <v>679</v>
      </c>
      <c r="FJ48" s="45" t="s">
        <v>679</v>
      </c>
      <c r="FK48" s="45" t="s">
        <v>679</v>
      </c>
      <c r="FL48" s="45" t="s">
        <v>679</v>
      </c>
      <c r="FM48" s="45">
        <v>55.908255237555615</v>
      </c>
      <c r="FN48" s="45">
        <v>1.0429174498220168</v>
      </c>
      <c r="FO48" s="45" t="s">
        <v>679</v>
      </c>
      <c r="FP48" s="45" t="s">
        <v>679</v>
      </c>
      <c r="FQ48" s="45" t="s">
        <v>679</v>
      </c>
      <c r="FR48" s="45">
        <v>31.90153216263618</v>
      </c>
      <c r="FS48" s="45">
        <v>12.762719616401954</v>
      </c>
      <c r="FT48" s="45">
        <v>4.992409004578211</v>
      </c>
      <c r="FU48" s="45" t="s">
        <v>679</v>
      </c>
      <c r="FV48" s="45" t="s">
        <v>679</v>
      </c>
      <c r="FW48" s="45">
        <v>69.738251667169294</v>
      </c>
      <c r="FX48" s="45">
        <v>73.295352517015147</v>
      </c>
      <c r="FY48" s="45">
        <v>2.8380379271288385</v>
      </c>
      <c r="FZ48" s="45" t="s">
        <v>679</v>
      </c>
      <c r="GA48" s="45" t="s">
        <v>679</v>
      </c>
      <c r="GB48" s="45" t="s">
        <v>679</v>
      </c>
      <c r="GC48" s="45" t="s">
        <v>679</v>
      </c>
      <c r="GD48" s="45" t="s">
        <v>679</v>
      </c>
      <c r="GE48" s="45" t="s">
        <v>679</v>
      </c>
      <c r="GF48" s="45">
        <v>21.314099542376134</v>
      </c>
      <c r="GG48" s="45">
        <v>26.110374337947448</v>
      </c>
      <c r="GH48" s="45" t="s">
        <v>679</v>
      </c>
      <c r="GI48" s="45">
        <v>58.997372927324342</v>
      </c>
      <c r="GJ48" s="45" t="s">
        <v>679</v>
      </c>
      <c r="GK48" s="45">
        <v>49.09168433477538</v>
      </c>
      <c r="GL48" s="45" t="s">
        <v>679</v>
      </c>
      <c r="GM48" s="45">
        <v>0.35868324131468221</v>
      </c>
      <c r="GN48" s="45" t="s">
        <v>679</v>
      </c>
      <c r="GO48" s="45" t="s">
        <v>679</v>
      </c>
      <c r="GP48" s="45">
        <v>4.6925956950662711</v>
      </c>
      <c r="GQ48" s="45">
        <v>58.415513225208485</v>
      </c>
      <c r="GR48" s="45" t="s">
        <v>679</v>
      </c>
      <c r="GS48" s="45" t="s">
        <v>679</v>
      </c>
      <c r="GT48" s="45">
        <v>0.50032480785700018</v>
      </c>
      <c r="GU48" s="45">
        <v>72.34862580077241</v>
      </c>
      <c r="GV48" s="45">
        <v>14.877562237426496</v>
      </c>
      <c r="GW48" s="45">
        <v>177.06806686032121</v>
      </c>
      <c r="GX48" s="45">
        <v>1.155786128750782</v>
      </c>
      <c r="GY48" s="45">
        <v>1461.8196052281301</v>
      </c>
      <c r="GZ48" s="45">
        <v>2.1358562042447873</v>
      </c>
      <c r="HA48" s="45" t="s">
        <v>679</v>
      </c>
      <c r="HB48" s="45" t="s">
        <v>679</v>
      </c>
      <c r="HC48" s="45">
        <v>32.42424761307084</v>
      </c>
      <c r="HD48" s="45">
        <v>12.621747911270129</v>
      </c>
      <c r="HE48" s="45" t="s">
        <v>679</v>
      </c>
      <c r="HF48" s="45" t="s">
        <v>679</v>
      </c>
      <c r="HG48" s="45" t="s">
        <v>679</v>
      </c>
      <c r="HH48" s="45">
        <v>1.2235314708291374</v>
      </c>
      <c r="HI48" s="45">
        <v>4.2408812514233079</v>
      </c>
      <c r="HJ48" s="45">
        <v>3796.3110312198542</v>
      </c>
      <c r="HK48" s="45">
        <v>2580.8090356495122</v>
      </c>
      <c r="HL48" s="45">
        <v>3653.6678794088207</v>
      </c>
      <c r="HM48" s="45">
        <v>2723.4521874605457</v>
      </c>
      <c r="HN48" s="45">
        <v>1270.3603105228017</v>
      </c>
      <c r="HO48" s="45">
        <v>187.38181259692962</v>
      </c>
      <c r="HP48" s="45">
        <v>2095.090274979204</v>
      </c>
      <c r="HQ48" s="45">
        <v>35.610589038454215</v>
      </c>
      <c r="HR48" s="45">
        <v>1760.9549173954542</v>
      </c>
      <c r="HS48" s="45">
        <v>290.17518077787292</v>
      </c>
      <c r="HT48" s="45">
        <v>1699.8283685479635</v>
      </c>
      <c r="HU48" s="45">
        <v>89.935648893074543</v>
      </c>
      <c r="HV48" s="45">
        <v>218.14327464041301</v>
      </c>
      <c r="HW48" s="45">
        <v>190.44199999999989</v>
      </c>
      <c r="HX48" s="45">
        <v>84.015999999999735</v>
      </c>
      <c r="HY48" s="45">
        <v>6651</v>
      </c>
      <c r="HZ48" s="45"/>
      <c r="IA48" s="45"/>
      <c r="IB48" s="45"/>
      <c r="IC48" s="45"/>
      <c r="ID48" s="45"/>
      <c r="IE48" s="45"/>
      <c r="IF48" s="45"/>
      <c r="IG48" s="45"/>
      <c r="IH48" s="45"/>
      <c r="II48" s="45"/>
      <c r="IJ48" s="45"/>
      <c r="IK48" s="45"/>
      <c r="IL48" s="45"/>
      <c r="IM48" s="45"/>
      <c r="IN48" s="45"/>
      <c r="IO48" s="45"/>
      <c r="IP48" s="45"/>
      <c r="IQ48" s="45"/>
      <c r="IR48" s="45"/>
      <c r="IS48" s="45"/>
      <c r="IT48" s="45"/>
      <c r="IU48" s="45"/>
      <c r="IV48" s="45"/>
      <c r="IW48" s="45"/>
      <c r="IX48" s="45"/>
      <c r="IY48" s="45"/>
      <c r="IZ48" s="45"/>
      <c r="JA48" s="45"/>
      <c r="JB48" s="45"/>
      <c r="JC48" s="45"/>
      <c r="JD48" s="45"/>
    </row>
    <row r="49" spans="1:264" ht="17.100000000000001" customHeight="1">
      <c r="A49" s="2">
        <v>1998</v>
      </c>
      <c r="B49" s="45" t="s">
        <v>679</v>
      </c>
      <c r="C49" s="45">
        <v>0.72172146482906774</v>
      </c>
      <c r="D49" s="45" t="s">
        <v>679</v>
      </c>
      <c r="E49" s="45" t="s">
        <v>679</v>
      </c>
      <c r="F49" s="45" t="s">
        <v>679</v>
      </c>
      <c r="G49" s="45" t="s">
        <v>679</v>
      </c>
      <c r="H49" s="45" t="s">
        <v>679</v>
      </c>
      <c r="I49" s="45">
        <v>40.131929496065148</v>
      </c>
      <c r="J49" s="45">
        <v>1.0924651242783543</v>
      </c>
      <c r="K49" s="45" t="s">
        <v>679</v>
      </c>
      <c r="L49" s="45">
        <v>83.409598106726364</v>
      </c>
      <c r="M49" s="45">
        <v>25.756271173060025</v>
      </c>
      <c r="N49" s="45">
        <v>7.8669455501461041</v>
      </c>
      <c r="O49" s="45" t="s">
        <v>679</v>
      </c>
      <c r="P49" s="45">
        <v>4.2184479605540233</v>
      </c>
      <c r="Q49" s="45">
        <v>8.4360347459584695</v>
      </c>
      <c r="R49" s="45" t="s">
        <v>679</v>
      </c>
      <c r="S49" s="45">
        <v>18.007631687390607</v>
      </c>
      <c r="T49" s="45">
        <v>49.284318513556926</v>
      </c>
      <c r="U49" s="45" t="s">
        <v>679</v>
      </c>
      <c r="V49" s="45">
        <v>0.56460411888585349</v>
      </c>
      <c r="W49" s="45" t="s">
        <v>679</v>
      </c>
      <c r="X49" s="45" t="s">
        <v>679</v>
      </c>
      <c r="Y49" s="45" t="s">
        <v>679</v>
      </c>
      <c r="Z49" s="45">
        <v>1.0450949999999999</v>
      </c>
      <c r="AA49" s="45">
        <v>92.958192883061656</v>
      </c>
      <c r="AB49" s="45" t="s">
        <v>679</v>
      </c>
      <c r="AC49" s="45" t="s">
        <v>679</v>
      </c>
      <c r="AD49" s="45">
        <v>11.338076256414862</v>
      </c>
      <c r="AE49" s="45">
        <v>0.40512613335445924</v>
      </c>
      <c r="AF49" s="45" t="s">
        <v>679</v>
      </c>
      <c r="AG49" s="45">
        <v>0.79335906128069533</v>
      </c>
      <c r="AH49" s="45">
        <v>144.42646394299192</v>
      </c>
      <c r="AI49" s="45" t="s">
        <v>679</v>
      </c>
      <c r="AJ49" s="45" t="s">
        <v>679</v>
      </c>
      <c r="AK49" s="45" t="s">
        <v>679</v>
      </c>
      <c r="AL49" s="45" t="s">
        <v>679</v>
      </c>
      <c r="AM49" s="45">
        <v>15.294839687264696</v>
      </c>
      <c r="AN49" s="45">
        <v>799.16652270702866</v>
      </c>
      <c r="AO49" s="45">
        <v>19.746595510405619</v>
      </c>
      <c r="AP49" s="45" t="s">
        <v>679</v>
      </c>
      <c r="AQ49" s="45" t="s">
        <v>679</v>
      </c>
      <c r="AR49" s="45" t="s">
        <v>679</v>
      </c>
      <c r="AS49" s="45">
        <v>2.1601160349322361</v>
      </c>
      <c r="AT49" s="45">
        <v>2.2856850161794893</v>
      </c>
      <c r="AU49" s="45">
        <v>5.9824173443664126</v>
      </c>
      <c r="AV49" s="45" t="s">
        <v>679</v>
      </c>
      <c r="AW49" s="45">
        <v>2.7928431035339045</v>
      </c>
      <c r="AX49" s="45">
        <v>28.943371833769461</v>
      </c>
      <c r="AY49" s="45" t="s">
        <v>679</v>
      </c>
      <c r="AZ49" s="45" t="s">
        <v>679</v>
      </c>
      <c r="BA49" s="45">
        <v>16.923756067341952</v>
      </c>
      <c r="BB49" s="45" t="s">
        <v>679</v>
      </c>
      <c r="BC49" s="45" t="s">
        <v>679</v>
      </c>
      <c r="BD49" s="45" t="s">
        <v>679</v>
      </c>
      <c r="BE49" s="45">
        <v>6.4815142343087748</v>
      </c>
      <c r="BF49" s="45">
        <v>34.565107030028635</v>
      </c>
      <c r="BG49" s="45">
        <v>2.1991139907077697</v>
      </c>
      <c r="BH49" s="45" t="s">
        <v>679</v>
      </c>
      <c r="BI49" s="45" t="s">
        <v>679</v>
      </c>
      <c r="BJ49" s="45">
        <v>4.4620163382496063</v>
      </c>
      <c r="BK49" s="45">
        <v>1.8171549959212026</v>
      </c>
      <c r="BL49" s="45" t="s">
        <v>679</v>
      </c>
      <c r="BM49" s="45" t="s">
        <v>679</v>
      </c>
      <c r="BN49" s="45" t="s">
        <v>679</v>
      </c>
      <c r="BO49" s="45" t="s">
        <v>679</v>
      </c>
      <c r="BP49" s="45">
        <v>18.351614338362261</v>
      </c>
      <c r="BQ49" s="45">
        <v>140.7632356663344</v>
      </c>
      <c r="BR49" s="45" t="s">
        <v>679</v>
      </c>
      <c r="BS49" s="45" t="s">
        <v>679</v>
      </c>
      <c r="BT49" s="45" t="s">
        <v>679</v>
      </c>
      <c r="BU49" s="45" t="s">
        <v>679</v>
      </c>
      <c r="BV49" s="45">
        <v>1.8711965886228252</v>
      </c>
      <c r="BW49" s="45">
        <v>284.24704745686438</v>
      </c>
      <c r="BX49" s="45">
        <v>2.2816346106302303</v>
      </c>
      <c r="BY49" s="45" t="s">
        <v>679</v>
      </c>
      <c r="BZ49" s="45">
        <v>26.393307638483726</v>
      </c>
      <c r="CA49" s="45" t="s">
        <v>679</v>
      </c>
      <c r="CB49" s="45" t="s">
        <v>679</v>
      </c>
      <c r="CC49" s="45" t="s">
        <v>679</v>
      </c>
      <c r="CD49" s="45">
        <v>3.2667248120794845</v>
      </c>
      <c r="CE49" s="45">
        <v>0.44194780817531831</v>
      </c>
      <c r="CF49" s="45" t="s">
        <v>679</v>
      </c>
      <c r="CG49" s="45" t="s">
        <v>679</v>
      </c>
      <c r="CH49" s="45" t="s">
        <v>679</v>
      </c>
      <c r="CI49" s="45">
        <v>1.709610971542918</v>
      </c>
      <c r="CJ49" s="45">
        <v>31.034082186651883</v>
      </c>
      <c r="CK49" s="45">
        <v>19.890515865002023</v>
      </c>
      <c r="CL49" s="45" t="s">
        <v>679</v>
      </c>
      <c r="CM49" s="45">
        <v>270.84153915807008</v>
      </c>
      <c r="CN49" s="45">
        <v>38.595952345082488</v>
      </c>
      <c r="CO49" s="45" t="s">
        <v>679</v>
      </c>
      <c r="CP49" s="45">
        <v>13.306067880202781</v>
      </c>
      <c r="CQ49" s="45">
        <v>83.896574204161908</v>
      </c>
      <c r="CR49" s="45">
        <v>21.235897181168632</v>
      </c>
      <c r="CS49" s="45">
        <v>147.38985240379478</v>
      </c>
      <c r="CT49" s="45" t="s">
        <v>679</v>
      </c>
      <c r="CU49" s="45">
        <v>363.38097797747264</v>
      </c>
      <c r="CV49" s="45" t="s">
        <v>679</v>
      </c>
      <c r="CW49" s="45">
        <v>27.28701378156266</v>
      </c>
      <c r="CX49" s="45">
        <v>3.5802814407224277</v>
      </c>
      <c r="CY49" s="45" t="s">
        <v>679</v>
      </c>
      <c r="CZ49" s="45">
        <v>14.21477300991061</v>
      </c>
      <c r="DA49" s="45">
        <v>2.2843091472419403</v>
      </c>
      <c r="DB49" s="45">
        <v>0.33560401490078395</v>
      </c>
      <c r="DC49" s="45">
        <v>3.5133238061630383</v>
      </c>
      <c r="DD49" s="45" t="s">
        <v>679</v>
      </c>
      <c r="DE49" s="45" t="s">
        <v>679</v>
      </c>
      <c r="DF49" s="45" t="s">
        <v>679</v>
      </c>
      <c r="DG49" s="45" t="s">
        <v>679</v>
      </c>
      <c r="DH49" s="45">
        <v>6.1195956726975673</v>
      </c>
      <c r="DI49" s="45">
        <v>2.006182363636364</v>
      </c>
      <c r="DJ49" s="45" t="s">
        <v>679</v>
      </c>
      <c r="DK49" s="45" t="s">
        <v>679</v>
      </c>
      <c r="DL49" s="45">
        <v>0.61999811352468004</v>
      </c>
      <c r="DM49" s="45">
        <v>0.55745174935910391</v>
      </c>
      <c r="DN49" s="45">
        <v>22.600906612743298</v>
      </c>
      <c r="DO49" s="45" t="s">
        <v>679</v>
      </c>
      <c r="DP49" s="45" t="s">
        <v>679</v>
      </c>
      <c r="DQ49" s="45">
        <v>1.2876945255950798</v>
      </c>
      <c r="DR49" s="45" t="s">
        <v>679</v>
      </c>
      <c r="DS49" s="45" t="s">
        <v>679</v>
      </c>
      <c r="DT49" s="45" t="s">
        <v>679</v>
      </c>
      <c r="DU49" s="45">
        <v>1.0915092711957959</v>
      </c>
      <c r="DV49" s="45">
        <v>103.84244814258898</v>
      </c>
      <c r="DW49" s="45">
        <v>1.632055615101943</v>
      </c>
      <c r="DX49" s="45" t="s">
        <v>679</v>
      </c>
      <c r="DY49" s="45" t="s">
        <v>679</v>
      </c>
      <c r="DZ49" s="45">
        <v>9.9088375483477797</v>
      </c>
      <c r="EA49" s="45">
        <v>0.85331853323305906</v>
      </c>
      <c r="EB49" s="45" t="s">
        <v>679</v>
      </c>
      <c r="EC49" s="45">
        <v>0.52004727272727269</v>
      </c>
      <c r="ED49" s="45" t="s">
        <v>679</v>
      </c>
      <c r="EE49" s="45">
        <v>1.1505050908346106</v>
      </c>
      <c r="EF49" s="45" t="s">
        <v>679</v>
      </c>
      <c r="EG49" s="45">
        <v>57.728816753411202</v>
      </c>
      <c r="EH49" s="45" t="s">
        <v>679</v>
      </c>
      <c r="EI49" s="45">
        <v>8.5620498455071026</v>
      </c>
      <c r="EJ49" s="45">
        <v>1.1379976759918062</v>
      </c>
      <c r="EK49" s="45" t="s">
        <v>679</v>
      </c>
      <c r="EL49" s="45">
        <v>11.255880875761324</v>
      </c>
      <c r="EM49" s="45" t="s">
        <v>679</v>
      </c>
      <c r="EN49" s="45">
        <v>13.142024091739771</v>
      </c>
      <c r="EO49" s="45" t="s">
        <v>679</v>
      </c>
      <c r="EP49" s="45">
        <v>4.8955512958105833</v>
      </c>
      <c r="EQ49" s="45">
        <v>26.497171156702002</v>
      </c>
      <c r="ER49" s="45" t="s">
        <v>679</v>
      </c>
      <c r="ES49" s="45">
        <v>1.4609138026586763</v>
      </c>
      <c r="ET49" s="45" t="s">
        <v>679</v>
      </c>
      <c r="EU49" s="45">
        <v>1.4973775200408019</v>
      </c>
      <c r="EV49" s="45">
        <v>8.6243956119192955</v>
      </c>
      <c r="EW49" s="45">
        <v>21.391711917835458</v>
      </c>
      <c r="EX49" s="45">
        <v>2.8573565172443121</v>
      </c>
      <c r="EY49" s="45">
        <v>79.825399484078176</v>
      </c>
      <c r="EZ49" s="45">
        <v>18.765079400867638</v>
      </c>
      <c r="FA49" s="45">
        <v>7.6013882217703239</v>
      </c>
      <c r="FB49" s="45">
        <v>1.0709231773710179</v>
      </c>
      <c r="FC49" s="45">
        <v>94.350270672787943</v>
      </c>
      <c r="FD49" s="45" t="s">
        <v>679</v>
      </c>
      <c r="FE49" s="45" t="s">
        <v>679</v>
      </c>
      <c r="FF49" s="45">
        <v>23.772008056503363</v>
      </c>
      <c r="FG49" s="45">
        <v>306.93589339120291</v>
      </c>
      <c r="FH49" s="45">
        <v>0.24308846944488136</v>
      </c>
      <c r="FI49" s="45" t="s">
        <v>679</v>
      </c>
      <c r="FJ49" s="45" t="s">
        <v>679</v>
      </c>
      <c r="FK49" s="45" t="s">
        <v>679</v>
      </c>
      <c r="FL49" s="45" t="s">
        <v>679</v>
      </c>
      <c r="FM49" s="45">
        <v>59.164342544384098</v>
      </c>
      <c r="FN49" s="45">
        <v>1.077564987426779</v>
      </c>
      <c r="FO49" s="45" t="s">
        <v>679</v>
      </c>
      <c r="FP49" s="45" t="s">
        <v>679</v>
      </c>
      <c r="FQ49" s="45" t="s">
        <v>679</v>
      </c>
      <c r="FR49" s="45">
        <v>26.806358708763032</v>
      </c>
      <c r="FS49" s="45">
        <v>12.63211846336281</v>
      </c>
      <c r="FT49" s="45">
        <v>4.9962418747763646</v>
      </c>
      <c r="FU49" s="45" t="s">
        <v>679</v>
      </c>
      <c r="FV49" s="45" t="s">
        <v>679</v>
      </c>
      <c r="FW49" s="45">
        <v>68.651197884735581</v>
      </c>
      <c r="FX49" s="45">
        <v>77.063965523317876</v>
      </c>
      <c r="FY49" s="45">
        <v>3.0460187296211623</v>
      </c>
      <c r="FZ49" s="45" t="s">
        <v>679</v>
      </c>
      <c r="GA49" s="45" t="s">
        <v>679</v>
      </c>
      <c r="GB49" s="45" t="s">
        <v>679</v>
      </c>
      <c r="GC49" s="45" t="s">
        <v>679</v>
      </c>
      <c r="GD49" s="45" t="s">
        <v>679</v>
      </c>
      <c r="GE49" s="45" t="s">
        <v>679</v>
      </c>
      <c r="GF49" s="45">
        <v>21.62525485499636</v>
      </c>
      <c r="GG49" s="45">
        <v>31.363875352892915</v>
      </c>
      <c r="GH49" s="45" t="s">
        <v>679</v>
      </c>
      <c r="GI49" s="45">
        <v>57.085772964493195</v>
      </c>
      <c r="GJ49" s="45" t="s">
        <v>679</v>
      </c>
      <c r="GK49" s="45">
        <v>37.54852529933116</v>
      </c>
      <c r="GL49" s="45" t="s">
        <v>679</v>
      </c>
      <c r="GM49" s="45">
        <v>0.43057540146364776</v>
      </c>
      <c r="GN49" s="45" t="s">
        <v>679</v>
      </c>
      <c r="GO49" s="45" t="s">
        <v>679</v>
      </c>
      <c r="GP49" s="45">
        <v>4.8290194812202589</v>
      </c>
      <c r="GQ49" s="45">
        <v>59.25955837708171</v>
      </c>
      <c r="GR49" s="45" t="s">
        <v>679</v>
      </c>
      <c r="GS49" s="45" t="s">
        <v>679</v>
      </c>
      <c r="GT49" s="45">
        <v>0.6843273648108118</v>
      </c>
      <c r="GU49" s="45">
        <v>65.693235949935982</v>
      </c>
      <c r="GV49" s="45">
        <v>24.125377370598212</v>
      </c>
      <c r="GW49" s="45">
        <v>184.23109956402993</v>
      </c>
      <c r="GX49" s="45">
        <v>1.2035703087888401</v>
      </c>
      <c r="GY49" s="45">
        <v>1503.0135839150005</v>
      </c>
      <c r="GZ49" s="45">
        <v>2.2349627615450052</v>
      </c>
      <c r="HA49" s="45" t="s">
        <v>679</v>
      </c>
      <c r="HB49" s="45" t="s">
        <v>679</v>
      </c>
      <c r="HC49" s="45">
        <v>42.32796879412269</v>
      </c>
      <c r="HD49" s="45">
        <v>13.023220745317182</v>
      </c>
      <c r="HE49" s="45" t="s">
        <v>679</v>
      </c>
      <c r="HF49" s="45" t="s">
        <v>679</v>
      </c>
      <c r="HG49" s="45" t="s">
        <v>679</v>
      </c>
      <c r="HH49" s="45">
        <v>1.2147311839067219</v>
      </c>
      <c r="HI49" s="45">
        <v>3.8028005861181899</v>
      </c>
      <c r="HJ49" s="45">
        <v>3805.238657167115</v>
      </c>
      <c r="HK49" s="45">
        <v>2500.7810259730168</v>
      </c>
      <c r="HL49" s="45">
        <v>3675.8671207507223</v>
      </c>
      <c r="HM49" s="45">
        <v>2630.1525623894095</v>
      </c>
      <c r="HN49" s="45">
        <v>1289.3914922227736</v>
      </c>
      <c r="HO49" s="45">
        <v>201.6850606214671</v>
      </c>
      <c r="HP49" s="45">
        <v>1915.0437071799602</v>
      </c>
      <c r="HQ49" s="45">
        <v>37.593617629689334</v>
      </c>
      <c r="HR49" s="45">
        <v>1751.9642783694758</v>
      </c>
      <c r="HS49" s="45">
        <v>319.82181058760671</v>
      </c>
      <c r="HT49" s="45">
        <v>1752.0454889906182</v>
      </c>
      <c r="HU49" s="45">
        <v>94.331185537439055</v>
      </c>
      <c r="HV49" s="45">
        <v>233.53453422387744</v>
      </c>
      <c r="HW49" s="45">
        <v>202.36099999999988</v>
      </c>
      <c r="HX49" s="45">
        <v>135.18799999999646</v>
      </c>
      <c r="HY49" s="45">
        <v>6643</v>
      </c>
      <c r="HZ49" s="45"/>
      <c r="IA49" s="45"/>
      <c r="IB49" s="45"/>
      <c r="IC49" s="45"/>
      <c r="ID49" s="45"/>
      <c r="IE49" s="45"/>
      <c r="IF49" s="45"/>
      <c r="IG49" s="45"/>
      <c r="IH49" s="45"/>
      <c r="II49" s="45"/>
      <c r="IJ49" s="45"/>
      <c r="IK49" s="45"/>
      <c r="IL49" s="45"/>
      <c r="IM49" s="45"/>
      <c r="IN49" s="45"/>
      <c r="IO49" s="45"/>
      <c r="IP49" s="45"/>
      <c r="IQ49" s="45"/>
      <c r="IR49" s="45"/>
      <c r="IS49" s="45"/>
      <c r="IT49" s="45"/>
      <c r="IU49" s="45"/>
      <c r="IV49" s="45"/>
      <c r="IW49" s="45"/>
      <c r="IX49" s="45"/>
      <c r="IY49" s="45"/>
      <c r="IZ49" s="45"/>
      <c r="JA49" s="45"/>
      <c r="JB49" s="45"/>
      <c r="JC49" s="45"/>
      <c r="JD49" s="45"/>
    </row>
    <row r="50" spans="1:264" ht="17.100000000000001" customHeight="1">
      <c r="A50" s="2">
        <v>1999</v>
      </c>
      <c r="B50" s="45" t="s">
        <v>679</v>
      </c>
      <c r="C50" s="45">
        <v>1.0329561721699376</v>
      </c>
      <c r="D50" s="45" t="s">
        <v>679</v>
      </c>
      <c r="E50" s="45" t="s">
        <v>679</v>
      </c>
      <c r="F50" s="45" t="s">
        <v>679</v>
      </c>
      <c r="G50" s="45" t="s">
        <v>679</v>
      </c>
      <c r="H50" s="45" t="s">
        <v>679</v>
      </c>
      <c r="I50" s="45">
        <v>39.706281775261246</v>
      </c>
      <c r="J50" s="45">
        <v>1.2991554618516923</v>
      </c>
      <c r="K50" s="45" t="s">
        <v>679</v>
      </c>
      <c r="L50" s="45">
        <v>76.481356313188073</v>
      </c>
      <c r="M50" s="45">
        <v>24.900682981407641</v>
      </c>
      <c r="N50" s="45">
        <v>7.1623026433212162</v>
      </c>
      <c r="O50" s="45" t="s">
        <v>679</v>
      </c>
      <c r="P50" s="45">
        <v>2.231094557501264</v>
      </c>
      <c r="Q50" s="45">
        <v>8.3453443722714713</v>
      </c>
      <c r="R50" s="45" t="s">
        <v>679</v>
      </c>
      <c r="S50" s="45">
        <v>18.355073187655186</v>
      </c>
      <c r="T50" s="45">
        <v>50.187759444215388</v>
      </c>
      <c r="U50" s="45" t="s">
        <v>679</v>
      </c>
      <c r="V50" s="45">
        <v>0.51102249374917719</v>
      </c>
      <c r="W50" s="45" t="s">
        <v>679</v>
      </c>
      <c r="X50" s="45" t="s">
        <v>679</v>
      </c>
      <c r="Y50" s="45" t="s">
        <v>679</v>
      </c>
      <c r="Z50" s="45">
        <v>0.96708790909090925</v>
      </c>
      <c r="AA50" s="45">
        <v>88.751570816223762</v>
      </c>
      <c r="AB50" s="45" t="s">
        <v>679</v>
      </c>
      <c r="AC50" s="45" t="s">
        <v>679</v>
      </c>
      <c r="AD50" s="45">
        <v>10.522100416491075</v>
      </c>
      <c r="AE50" s="45">
        <v>0.43779817018883532</v>
      </c>
      <c r="AF50" s="45" t="s">
        <v>679</v>
      </c>
      <c r="AG50" s="45">
        <v>0.73285116321714983</v>
      </c>
      <c r="AH50" s="45">
        <v>140.89593783495201</v>
      </c>
      <c r="AI50" s="45" t="s">
        <v>679</v>
      </c>
      <c r="AJ50" s="45" t="s">
        <v>679</v>
      </c>
      <c r="AK50" s="45" t="s">
        <v>679</v>
      </c>
      <c r="AL50" s="45" t="s">
        <v>679</v>
      </c>
      <c r="AM50" s="45">
        <v>15.935814208757471</v>
      </c>
      <c r="AN50" s="45">
        <v>807.97624785160565</v>
      </c>
      <c r="AO50" s="45">
        <v>15.797313154170764</v>
      </c>
      <c r="AP50" s="45" t="s">
        <v>679</v>
      </c>
      <c r="AQ50" s="45" t="s">
        <v>679</v>
      </c>
      <c r="AR50" s="45" t="s">
        <v>679</v>
      </c>
      <c r="AS50" s="45">
        <v>2.4904049188821733</v>
      </c>
      <c r="AT50" s="45">
        <v>1.6835544986494848</v>
      </c>
      <c r="AU50" s="45">
        <v>5.9685077925959344</v>
      </c>
      <c r="AV50" s="45" t="s">
        <v>679</v>
      </c>
      <c r="AW50" s="45">
        <v>2.490565286353065</v>
      </c>
      <c r="AX50" s="45">
        <v>27.795283922562252</v>
      </c>
      <c r="AY50" s="45" t="s">
        <v>679</v>
      </c>
      <c r="AZ50" s="45" t="s">
        <v>679</v>
      </c>
      <c r="BA50" s="45">
        <v>17.002366791231648</v>
      </c>
      <c r="BB50" s="45" t="s">
        <v>679</v>
      </c>
      <c r="BC50" s="45" t="s">
        <v>679</v>
      </c>
      <c r="BD50" s="45" t="s">
        <v>679</v>
      </c>
      <c r="BE50" s="45">
        <v>5.6102162909574629</v>
      </c>
      <c r="BF50" s="45">
        <v>34.782561750322458</v>
      </c>
      <c r="BG50" s="45">
        <v>2.192155584389853</v>
      </c>
      <c r="BH50" s="45" t="s">
        <v>679</v>
      </c>
      <c r="BI50" s="45" t="s">
        <v>679</v>
      </c>
      <c r="BJ50" s="45">
        <v>4.9193032502898513</v>
      </c>
      <c r="BK50" s="45">
        <v>1.7570937094826506</v>
      </c>
      <c r="BL50" s="45" t="s">
        <v>679</v>
      </c>
      <c r="BM50" s="45" t="s">
        <v>679</v>
      </c>
      <c r="BN50" s="45" t="s">
        <v>679</v>
      </c>
      <c r="BO50" s="45" t="s">
        <v>679</v>
      </c>
      <c r="BP50" s="45">
        <v>19.177014129760366</v>
      </c>
      <c r="BQ50" s="45">
        <v>134.63479348008266</v>
      </c>
      <c r="BR50" s="45" t="s">
        <v>679</v>
      </c>
      <c r="BS50" s="45" t="s">
        <v>679</v>
      </c>
      <c r="BT50" s="45" t="s">
        <v>679</v>
      </c>
      <c r="BU50" s="45" t="s">
        <v>679</v>
      </c>
      <c r="BV50" s="45">
        <v>1.6337584566504415</v>
      </c>
      <c r="BW50" s="45">
        <v>278.66792899450206</v>
      </c>
      <c r="BX50" s="45">
        <v>2.2354665551054751</v>
      </c>
      <c r="BY50" s="45" t="s">
        <v>679</v>
      </c>
      <c r="BZ50" s="45">
        <v>25.547196633015606</v>
      </c>
      <c r="CA50" s="45" t="s">
        <v>679</v>
      </c>
      <c r="CB50" s="45" t="s">
        <v>679</v>
      </c>
      <c r="CC50" s="45" t="s">
        <v>679</v>
      </c>
      <c r="CD50" s="45">
        <v>3.3059575558577974</v>
      </c>
      <c r="CE50" s="45">
        <v>0.39370439853136285</v>
      </c>
      <c r="CF50" s="45" t="s">
        <v>679</v>
      </c>
      <c r="CG50" s="45" t="s">
        <v>679</v>
      </c>
      <c r="CH50" s="45" t="s">
        <v>679</v>
      </c>
      <c r="CI50" s="45">
        <v>1.8927417565473745</v>
      </c>
      <c r="CJ50" s="45">
        <v>26.446735566173608</v>
      </c>
      <c r="CK50" s="45">
        <v>19.446504105646603</v>
      </c>
      <c r="CL50" s="45" t="s">
        <v>679</v>
      </c>
      <c r="CM50" s="45">
        <v>292.67400551874874</v>
      </c>
      <c r="CN50" s="45">
        <v>57.506703708599147</v>
      </c>
      <c r="CO50" s="45" t="s">
        <v>679</v>
      </c>
      <c r="CP50" s="45">
        <v>14.183668730111</v>
      </c>
      <c r="CQ50" s="45">
        <v>88.021723294928677</v>
      </c>
      <c r="CR50" s="45">
        <v>18.837817192859301</v>
      </c>
      <c r="CS50" s="45">
        <v>150.57404119688243</v>
      </c>
      <c r="CT50" s="45" t="s">
        <v>679</v>
      </c>
      <c r="CU50" s="45">
        <v>388.61031024204613</v>
      </c>
      <c r="CV50" s="45" t="s">
        <v>679</v>
      </c>
      <c r="CW50" s="45">
        <v>25.967884865654927</v>
      </c>
      <c r="CX50" s="45">
        <v>2.981437020408356</v>
      </c>
      <c r="CY50" s="45" t="s">
        <v>679</v>
      </c>
      <c r="CZ50" s="45">
        <v>11.014459540132147</v>
      </c>
      <c r="DA50" s="45">
        <v>1.5361856737448869</v>
      </c>
      <c r="DB50" s="45">
        <v>0.34929455630382072</v>
      </c>
      <c r="DC50" s="45">
        <v>2.9548029088801933</v>
      </c>
      <c r="DD50" s="45" t="s">
        <v>679</v>
      </c>
      <c r="DE50" s="45" t="s">
        <v>679</v>
      </c>
      <c r="DF50" s="45" t="s">
        <v>679</v>
      </c>
      <c r="DG50" s="45" t="s">
        <v>679</v>
      </c>
      <c r="DH50" s="45">
        <v>5.9479133681148593</v>
      </c>
      <c r="DI50" s="45">
        <v>2.1179321184617446</v>
      </c>
      <c r="DJ50" s="45" t="s">
        <v>679</v>
      </c>
      <c r="DK50" s="45" t="s">
        <v>679</v>
      </c>
      <c r="DL50" s="45">
        <v>0.76177890892947198</v>
      </c>
      <c r="DM50" s="45">
        <v>0.59117661298423885</v>
      </c>
      <c r="DN50" s="45">
        <v>25.268166185448244</v>
      </c>
      <c r="DO50" s="45" t="s">
        <v>679</v>
      </c>
      <c r="DP50" s="45" t="s">
        <v>679</v>
      </c>
      <c r="DQ50" s="45">
        <v>1.1539885219201325</v>
      </c>
      <c r="DR50" s="45" t="s">
        <v>679</v>
      </c>
      <c r="DS50" s="45" t="s">
        <v>679</v>
      </c>
      <c r="DT50" s="45" t="s">
        <v>679</v>
      </c>
      <c r="DU50" s="45">
        <v>1.1640716857349755</v>
      </c>
      <c r="DV50" s="45">
        <v>106.33332808040902</v>
      </c>
      <c r="DW50" s="45">
        <v>1.737781746978766</v>
      </c>
      <c r="DX50" s="45" t="s">
        <v>679</v>
      </c>
      <c r="DY50" s="45" t="s">
        <v>679</v>
      </c>
      <c r="DZ50" s="45">
        <v>10.852976192790178</v>
      </c>
      <c r="EA50" s="45">
        <v>1.1472949193536655</v>
      </c>
      <c r="EB50" s="45" t="s">
        <v>679</v>
      </c>
      <c r="EC50" s="45">
        <v>0.45404127272727274</v>
      </c>
      <c r="ED50" s="45" t="s">
        <v>679</v>
      </c>
      <c r="EE50" s="45">
        <v>1.680278492638015</v>
      </c>
      <c r="EF50" s="45" t="s">
        <v>679</v>
      </c>
      <c r="EG50" s="45">
        <v>49.771159226944363</v>
      </c>
      <c r="EH50" s="45" t="s">
        <v>679</v>
      </c>
      <c r="EI50" s="45">
        <v>9.7482191175503949</v>
      </c>
      <c r="EJ50" s="45">
        <v>1.22377859211184</v>
      </c>
      <c r="EK50" s="45" t="s">
        <v>679</v>
      </c>
      <c r="EL50" s="45">
        <v>8.5581839018570722</v>
      </c>
      <c r="EM50" s="45" t="s">
        <v>679</v>
      </c>
      <c r="EN50" s="45">
        <v>10.069893418559001</v>
      </c>
      <c r="EO50" s="45" t="s">
        <v>679</v>
      </c>
      <c r="EP50" s="45">
        <v>4.5843313574894031</v>
      </c>
      <c r="EQ50" s="45">
        <v>28.72451385412629</v>
      </c>
      <c r="ER50" s="45" t="s">
        <v>679</v>
      </c>
      <c r="ES50" s="45">
        <v>1.5894373000977755</v>
      </c>
      <c r="ET50" s="45" t="s">
        <v>679</v>
      </c>
      <c r="EU50" s="45">
        <v>1.5529613274889087</v>
      </c>
      <c r="EV50" s="45">
        <v>9.0461227320223241</v>
      </c>
      <c r="EW50" s="45">
        <v>23.257438032403051</v>
      </c>
      <c r="EX50" s="45">
        <v>2.9767459624308725</v>
      </c>
      <c r="EY50" s="45">
        <v>83.275330271117554</v>
      </c>
      <c r="EZ50" s="45">
        <v>19.942311226844744</v>
      </c>
      <c r="FA50" s="45">
        <v>4.3004595052234933</v>
      </c>
      <c r="FB50" s="45">
        <v>0.88746499292410486</v>
      </c>
      <c r="FC50" s="45">
        <v>116.83640080665975</v>
      </c>
      <c r="FD50" s="45" t="s">
        <v>679</v>
      </c>
      <c r="FE50" s="45" t="s">
        <v>679</v>
      </c>
      <c r="FF50" s="45">
        <v>22.069175547201088</v>
      </c>
      <c r="FG50" s="45">
        <v>292.27126955352315</v>
      </c>
      <c r="FH50" s="45">
        <v>0.24363494549147258</v>
      </c>
      <c r="FI50" s="45" t="s">
        <v>679</v>
      </c>
      <c r="FJ50" s="45" t="s">
        <v>679</v>
      </c>
      <c r="FK50" s="45" t="s">
        <v>679</v>
      </c>
      <c r="FL50" s="45" t="s">
        <v>679</v>
      </c>
      <c r="FM50" s="45">
        <v>50.510989469708115</v>
      </c>
      <c r="FN50" s="45">
        <v>1.0509401295662142</v>
      </c>
      <c r="FO50" s="45" t="s">
        <v>679</v>
      </c>
      <c r="FP50" s="45" t="s">
        <v>679</v>
      </c>
      <c r="FQ50" s="45" t="s">
        <v>679</v>
      </c>
      <c r="FR50" s="45">
        <v>28.871707128773377</v>
      </c>
      <c r="FS50" s="45">
        <v>12.559988125126445</v>
      </c>
      <c r="FT50" s="45">
        <v>4.7922586433777701</v>
      </c>
      <c r="FU50" s="45" t="s">
        <v>679</v>
      </c>
      <c r="FV50" s="45" t="s">
        <v>679</v>
      </c>
      <c r="FW50" s="45">
        <v>75.935359671814126</v>
      </c>
      <c r="FX50" s="45">
        <v>82.530122889548437</v>
      </c>
      <c r="FY50" s="45">
        <v>3.753056792009684</v>
      </c>
      <c r="FZ50" s="45" t="s">
        <v>679</v>
      </c>
      <c r="GA50" s="45" t="s">
        <v>679</v>
      </c>
      <c r="GB50" s="45" t="s">
        <v>679</v>
      </c>
      <c r="GC50" s="45" t="s">
        <v>679</v>
      </c>
      <c r="GD50" s="45" t="s">
        <v>679</v>
      </c>
      <c r="GE50" s="45" t="s">
        <v>679</v>
      </c>
      <c r="GF50" s="45">
        <v>20.893952401822244</v>
      </c>
      <c r="GG50" s="45">
        <v>27.615282849634646</v>
      </c>
      <c r="GH50" s="45" t="s">
        <v>679</v>
      </c>
      <c r="GI50" s="45">
        <v>59.81431371272258</v>
      </c>
      <c r="GJ50" s="45" t="s">
        <v>679</v>
      </c>
      <c r="GK50" s="45">
        <v>43.386387876424777</v>
      </c>
      <c r="GL50" s="45" t="s">
        <v>679</v>
      </c>
      <c r="GM50" s="45">
        <v>0.41037679839340985</v>
      </c>
      <c r="GN50" s="45" t="s">
        <v>679</v>
      </c>
      <c r="GO50" s="45" t="s">
        <v>679</v>
      </c>
      <c r="GP50" s="45">
        <v>4.991763904003661</v>
      </c>
      <c r="GQ50" s="45">
        <v>58.272555443672033</v>
      </c>
      <c r="GR50" s="45" t="s">
        <v>679</v>
      </c>
      <c r="GS50" s="45" t="s">
        <v>679</v>
      </c>
      <c r="GT50" s="45">
        <v>0.66542108001426603</v>
      </c>
      <c r="GU50" s="45">
        <v>72.194568481827972</v>
      </c>
      <c r="GV50" s="45">
        <v>18.598907639318298</v>
      </c>
      <c r="GW50" s="45">
        <v>177.80208212056741</v>
      </c>
      <c r="GX50" s="45">
        <v>1.266888675893153</v>
      </c>
      <c r="GY50" s="45">
        <v>1554.5791139206069</v>
      </c>
      <c r="GZ50" s="45">
        <v>2.6631458515495443</v>
      </c>
      <c r="HA50" s="45" t="s">
        <v>679</v>
      </c>
      <c r="HB50" s="45" t="s">
        <v>679</v>
      </c>
      <c r="HC50" s="45">
        <v>32.337385517069997</v>
      </c>
      <c r="HD50" s="45">
        <v>11.876209524304196</v>
      </c>
      <c r="HE50" s="45" t="s">
        <v>679</v>
      </c>
      <c r="HF50" s="45" t="s">
        <v>679</v>
      </c>
      <c r="HG50" s="45" t="s">
        <v>679</v>
      </c>
      <c r="HH50" s="45">
        <v>0.9236627883914017</v>
      </c>
      <c r="HI50" s="45">
        <v>3.6980607575088</v>
      </c>
      <c r="HJ50" s="45">
        <v>3840.6501324486899</v>
      </c>
      <c r="HK50" s="45">
        <v>2531.6628074070131</v>
      </c>
      <c r="HL50" s="45">
        <v>3744.9377101124128</v>
      </c>
      <c r="HM50" s="45">
        <v>2627.3752297432902</v>
      </c>
      <c r="HN50" s="45">
        <v>1271.8287345250744</v>
      </c>
      <c r="HO50" s="45">
        <v>197.09246541562777</v>
      </c>
      <c r="HP50" s="45">
        <v>2028.1284835815156</v>
      </c>
      <c r="HQ50" s="45">
        <v>36.545746677162541</v>
      </c>
      <c r="HR50" s="45">
        <v>1714.6025979279984</v>
      </c>
      <c r="HS50" s="45">
        <v>287.68437124944387</v>
      </c>
      <c r="HT50" s="45">
        <v>1804.0742739201307</v>
      </c>
      <c r="HU50" s="45">
        <v>88.39601249983923</v>
      </c>
      <c r="HV50" s="45">
        <v>215.78898858398458</v>
      </c>
      <c r="HW50" s="45">
        <v>216.40499999999994</v>
      </c>
      <c r="HX50" s="45">
        <v>21.857999999996338</v>
      </c>
      <c r="HY50" s="45">
        <v>6610</v>
      </c>
      <c r="HZ50" s="45"/>
      <c r="IA50" s="45"/>
      <c r="IB50" s="45"/>
      <c r="IC50" s="45"/>
      <c r="ID50" s="45"/>
      <c r="IE50" s="45"/>
      <c r="IF50" s="45"/>
      <c r="IG50" s="45"/>
      <c r="IH50" s="45"/>
      <c r="II50" s="45"/>
      <c r="IJ50" s="45"/>
      <c r="IK50" s="45"/>
      <c r="IL50" s="45"/>
      <c r="IM50" s="45"/>
      <c r="IN50" s="45"/>
      <c r="IO50" s="45"/>
      <c r="IP50" s="45"/>
      <c r="IQ50" s="45"/>
      <c r="IR50" s="45"/>
      <c r="IS50" s="45"/>
      <c r="IT50" s="45"/>
      <c r="IU50" s="45"/>
      <c r="IV50" s="45"/>
      <c r="IW50" s="45"/>
      <c r="IX50" s="45"/>
      <c r="IY50" s="45"/>
      <c r="IZ50" s="45"/>
      <c r="JA50" s="45"/>
      <c r="JB50" s="45"/>
      <c r="JC50" s="45"/>
      <c r="JD50" s="45"/>
    </row>
    <row r="51" spans="1:264" ht="17.100000000000001" customHeight="1">
      <c r="A51" s="2">
        <v>2000</v>
      </c>
      <c r="B51" s="45" t="s">
        <v>679</v>
      </c>
      <c r="C51" s="45">
        <v>1.0659344773929254</v>
      </c>
      <c r="D51" s="45" t="s">
        <v>679</v>
      </c>
      <c r="E51" s="45" t="s">
        <v>679</v>
      </c>
      <c r="F51" s="45" t="s">
        <v>679</v>
      </c>
      <c r="G51" s="45" t="s">
        <v>679</v>
      </c>
      <c r="H51" s="45" t="s">
        <v>679</v>
      </c>
      <c r="I51" s="45">
        <v>37.59831649906014</v>
      </c>
      <c r="J51" s="45">
        <v>1.0850239106041191</v>
      </c>
      <c r="K51" s="45" t="s">
        <v>679</v>
      </c>
      <c r="L51" s="45">
        <v>74.897211946943344</v>
      </c>
      <c r="M51" s="45">
        <v>24.979334098900605</v>
      </c>
      <c r="N51" s="45">
        <v>6.8169000095705208</v>
      </c>
      <c r="O51" s="45" t="s">
        <v>679</v>
      </c>
      <c r="P51" s="45">
        <v>3.2587826940240392</v>
      </c>
      <c r="Q51" s="45">
        <v>9.4660586208498909</v>
      </c>
      <c r="R51" s="45" t="s">
        <v>679</v>
      </c>
      <c r="S51" s="45">
        <v>17.899622067309636</v>
      </c>
      <c r="T51" s="45">
        <v>50.912632622270294</v>
      </c>
      <c r="U51" s="45" t="s">
        <v>679</v>
      </c>
      <c r="V51" s="45">
        <v>0.64323056386802202</v>
      </c>
      <c r="W51" s="45" t="s">
        <v>679</v>
      </c>
      <c r="X51" s="45" t="s">
        <v>679</v>
      </c>
      <c r="Y51" s="45" t="s">
        <v>679</v>
      </c>
      <c r="Z51" s="45">
        <v>2.6833203903802922</v>
      </c>
      <c r="AA51" s="45">
        <v>92.546234511358733</v>
      </c>
      <c r="AB51" s="45" t="s">
        <v>679</v>
      </c>
      <c r="AC51" s="45" t="s">
        <v>679</v>
      </c>
      <c r="AD51" s="45">
        <v>11.711007688366159</v>
      </c>
      <c r="AE51" s="45">
        <v>0.36725005338000516</v>
      </c>
      <c r="AF51" s="45" t="s">
        <v>679</v>
      </c>
      <c r="AG51" s="45">
        <v>0.76027815204278082</v>
      </c>
      <c r="AH51" s="45">
        <v>145.5462275959203</v>
      </c>
      <c r="AI51" s="45" t="s">
        <v>679</v>
      </c>
      <c r="AJ51" s="45" t="s">
        <v>679</v>
      </c>
      <c r="AK51" s="45" t="s">
        <v>679</v>
      </c>
      <c r="AL51" s="45" t="s">
        <v>679</v>
      </c>
      <c r="AM51" s="45">
        <v>16.031711580317793</v>
      </c>
      <c r="AN51" s="45">
        <v>818.72346382085254</v>
      </c>
      <c r="AO51" s="45">
        <v>15.951925816731032</v>
      </c>
      <c r="AP51" s="45" t="s">
        <v>679</v>
      </c>
      <c r="AQ51" s="45" t="s">
        <v>679</v>
      </c>
      <c r="AR51" s="45" t="s">
        <v>679</v>
      </c>
      <c r="AS51" s="45">
        <v>2.4429290065270104</v>
      </c>
      <c r="AT51" s="45">
        <v>1.6662373891971118</v>
      </c>
      <c r="AU51" s="45">
        <v>5.7715111243429496</v>
      </c>
      <c r="AV51" s="45" t="s">
        <v>679</v>
      </c>
      <c r="AW51" s="45">
        <v>3.5395473525356369</v>
      </c>
      <c r="AX51" s="45">
        <v>30.22926930965825</v>
      </c>
      <c r="AY51" s="45" t="s">
        <v>679</v>
      </c>
      <c r="AZ51" s="45" t="s">
        <v>679</v>
      </c>
      <c r="BA51" s="45">
        <v>16.027244568159315</v>
      </c>
      <c r="BB51" s="45" t="s">
        <v>679</v>
      </c>
      <c r="BC51" s="45" t="s">
        <v>679</v>
      </c>
      <c r="BD51" s="45" t="s">
        <v>679</v>
      </c>
      <c r="BE51" s="45">
        <v>5.4660218608105398</v>
      </c>
      <c r="BF51" s="45">
        <v>36.149058989692257</v>
      </c>
      <c r="BG51" s="45">
        <v>2.3156101534320452</v>
      </c>
      <c r="BH51" s="45" t="s">
        <v>679</v>
      </c>
      <c r="BI51" s="45" t="s">
        <v>679</v>
      </c>
      <c r="BJ51" s="45">
        <v>4.7671370983856125</v>
      </c>
      <c r="BK51" s="45">
        <v>1.7927543634304626</v>
      </c>
      <c r="BL51" s="45" t="s">
        <v>679</v>
      </c>
      <c r="BM51" s="45" t="s">
        <v>679</v>
      </c>
      <c r="BN51" s="45" t="s">
        <v>679</v>
      </c>
      <c r="BO51" s="45" t="s">
        <v>679</v>
      </c>
      <c r="BP51" s="45">
        <v>19.072418561610021</v>
      </c>
      <c r="BQ51" s="45">
        <v>137.87226067851998</v>
      </c>
      <c r="BR51" s="45" t="s">
        <v>679</v>
      </c>
      <c r="BS51" s="45" t="s">
        <v>679</v>
      </c>
      <c r="BT51" s="45" t="s">
        <v>679</v>
      </c>
      <c r="BU51" s="45" t="s">
        <v>679</v>
      </c>
      <c r="BV51" s="45">
        <v>1.4799850967593324</v>
      </c>
      <c r="BW51" s="45">
        <v>281.01255736506437</v>
      </c>
      <c r="BX51" s="45">
        <v>2.0421516199161047</v>
      </c>
      <c r="BY51" s="45" t="s">
        <v>679</v>
      </c>
      <c r="BZ51" s="45">
        <v>28.005127087552193</v>
      </c>
      <c r="CA51" s="45" t="s">
        <v>679</v>
      </c>
      <c r="CB51" s="45" t="s">
        <v>679</v>
      </c>
      <c r="CC51" s="45" t="s">
        <v>679</v>
      </c>
      <c r="CD51" s="45">
        <v>3.6174256505116542</v>
      </c>
      <c r="CE51" s="45">
        <v>0.44173805582350711</v>
      </c>
      <c r="CF51" s="45" t="s">
        <v>679</v>
      </c>
      <c r="CG51" s="45" t="s">
        <v>679</v>
      </c>
      <c r="CH51" s="45" t="s">
        <v>679</v>
      </c>
      <c r="CI51" s="45">
        <v>2.1230420890538158</v>
      </c>
      <c r="CJ51" s="45">
        <v>27.978461720856366</v>
      </c>
      <c r="CK51" s="45">
        <v>19.469161834633944</v>
      </c>
      <c r="CL51" s="45" t="s">
        <v>679</v>
      </c>
      <c r="CM51" s="45">
        <v>290.81597378335152</v>
      </c>
      <c r="CN51" s="45">
        <v>61.590437523509422</v>
      </c>
      <c r="CO51" s="45" t="s">
        <v>679</v>
      </c>
      <c r="CP51" s="45">
        <v>14.572983999960057</v>
      </c>
      <c r="CQ51" s="45">
        <v>85.498710066035486</v>
      </c>
      <c r="CR51" s="45">
        <v>18.754487370192695</v>
      </c>
      <c r="CS51" s="45">
        <v>161.34579520449944</v>
      </c>
      <c r="CT51" s="45" t="s">
        <v>679</v>
      </c>
      <c r="CU51" s="45">
        <v>408.96923069039002</v>
      </c>
      <c r="CV51" s="45" t="s">
        <v>679</v>
      </c>
      <c r="CW51" s="45">
        <v>26.667736452617806</v>
      </c>
      <c r="CX51" s="45">
        <v>2.5548177859897927</v>
      </c>
      <c r="CY51" s="45" t="s">
        <v>679</v>
      </c>
      <c r="CZ51" s="45">
        <v>8.4613527998412046</v>
      </c>
      <c r="DA51" s="45">
        <v>1.2265006375839109</v>
      </c>
      <c r="DB51" s="45">
        <v>0.43566367578014809</v>
      </c>
      <c r="DC51" s="45">
        <v>3.0339669563085812</v>
      </c>
      <c r="DD51" s="45" t="s">
        <v>679</v>
      </c>
      <c r="DE51" s="45" t="s">
        <v>679</v>
      </c>
      <c r="DF51" s="45" t="s">
        <v>679</v>
      </c>
      <c r="DG51" s="45" t="s">
        <v>679</v>
      </c>
      <c r="DH51" s="45">
        <v>5.7065067088996511</v>
      </c>
      <c r="DI51" s="45">
        <v>1.9012718535705062</v>
      </c>
      <c r="DJ51" s="45" t="s">
        <v>679</v>
      </c>
      <c r="DK51" s="45" t="s">
        <v>679</v>
      </c>
      <c r="DL51" s="45">
        <v>0.61442717680640391</v>
      </c>
      <c r="DM51" s="45">
        <v>0.51270719724931513</v>
      </c>
      <c r="DN51" s="45">
        <v>29.789289469388816</v>
      </c>
      <c r="DO51" s="45" t="s">
        <v>679</v>
      </c>
      <c r="DP51" s="45" t="s">
        <v>679</v>
      </c>
      <c r="DQ51" s="45">
        <v>1.1805659014415175</v>
      </c>
      <c r="DR51" s="45" t="s">
        <v>679</v>
      </c>
      <c r="DS51" s="45" t="s">
        <v>679</v>
      </c>
      <c r="DT51" s="45" t="s">
        <v>679</v>
      </c>
      <c r="DU51" s="45">
        <v>1.3045417509548936</v>
      </c>
      <c r="DV51" s="45">
        <v>111.43261147186747</v>
      </c>
      <c r="DW51" s="45">
        <v>1.7155188230381544</v>
      </c>
      <c r="DX51" s="45" t="s">
        <v>679</v>
      </c>
      <c r="DY51" s="45" t="s">
        <v>679</v>
      </c>
      <c r="DZ51" s="45">
        <v>11.109288284127253</v>
      </c>
      <c r="EA51" s="45">
        <v>1.2148698234221198</v>
      </c>
      <c r="EB51" s="45" t="s">
        <v>679</v>
      </c>
      <c r="EC51" s="45">
        <v>1.5992710428314811</v>
      </c>
      <c r="ED51" s="45" t="s">
        <v>679</v>
      </c>
      <c r="EE51" s="45">
        <v>1.0485164943221179</v>
      </c>
      <c r="EF51" s="45" t="s">
        <v>679</v>
      </c>
      <c r="EG51" s="45">
        <v>49.884283134084242</v>
      </c>
      <c r="EH51" s="45" t="s">
        <v>679</v>
      </c>
      <c r="EI51" s="45">
        <v>9.3476491362087177</v>
      </c>
      <c r="EJ51" s="45">
        <v>1.2883664429862549</v>
      </c>
      <c r="EK51" s="45" t="s">
        <v>679</v>
      </c>
      <c r="EL51" s="45">
        <v>8.4821652592095393</v>
      </c>
      <c r="EM51" s="45" t="s">
        <v>679</v>
      </c>
      <c r="EN51" s="45">
        <v>8.3517219477517042</v>
      </c>
      <c r="EO51" s="45" t="s">
        <v>679</v>
      </c>
      <c r="EP51" s="45">
        <v>4.4142964075597879</v>
      </c>
      <c r="EQ51" s="45">
        <v>30.464670652898942</v>
      </c>
      <c r="ER51" s="45" t="s">
        <v>679</v>
      </c>
      <c r="ES51" s="45">
        <v>1.5610263861014066</v>
      </c>
      <c r="ET51" s="45" t="s">
        <v>679</v>
      </c>
      <c r="EU51" s="45">
        <v>1.4199528996933219</v>
      </c>
      <c r="EV51" s="45">
        <v>9.4402193873619957</v>
      </c>
      <c r="EW51" s="45">
        <v>25.108596453032725</v>
      </c>
      <c r="EX51" s="45">
        <v>2.8364565142328169</v>
      </c>
      <c r="EY51" s="45">
        <v>80.464235972337931</v>
      </c>
      <c r="EZ51" s="45">
        <v>21.07599369371875</v>
      </c>
      <c r="FA51" s="45">
        <v>4.18179210711933</v>
      </c>
      <c r="FB51" s="45">
        <v>1.0987139751727977</v>
      </c>
      <c r="FC51" s="45">
        <v>135.25578011545704</v>
      </c>
      <c r="FD51" s="45" t="s">
        <v>679</v>
      </c>
      <c r="FE51" s="45" t="s">
        <v>679</v>
      </c>
      <c r="FF51" s="45">
        <v>22.783112229941686</v>
      </c>
      <c r="FG51" s="45">
        <v>295.17984343587369</v>
      </c>
      <c r="FH51" s="45">
        <v>0.20738682476079931</v>
      </c>
      <c r="FI51" s="45" t="s">
        <v>679</v>
      </c>
      <c r="FJ51" s="45" t="s">
        <v>679</v>
      </c>
      <c r="FK51" s="45" t="s">
        <v>679</v>
      </c>
      <c r="FL51" s="45" t="s">
        <v>679</v>
      </c>
      <c r="FM51" s="45">
        <v>56.083257896586126</v>
      </c>
      <c r="FN51" s="45">
        <v>1.2240397821232618</v>
      </c>
      <c r="FO51" s="45" t="s">
        <v>679</v>
      </c>
      <c r="FP51" s="45" t="s">
        <v>679</v>
      </c>
      <c r="FQ51" s="45" t="s">
        <v>679</v>
      </c>
      <c r="FR51" s="45">
        <v>33.615713061556605</v>
      </c>
      <c r="FS51" s="45">
        <v>12.429928720726931</v>
      </c>
      <c r="FT51" s="45">
        <v>4.8235576233983544</v>
      </c>
      <c r="FU51" s="45" t="s">
        <v>679</v>
      </c>
      <c r="FV51" s="45" t="s">
        <v>679</v>
      </c>
      <c r="FW51" s="45">
        <v>73.82786905337484</v>
      </c>
      <c r="FX51" s="45">
        <v>87.501148375619707</v>
      </c>
      <c r="FY51" s="45">
        <v>4.1032884007206176</v>
      </c>
      <c r="FZ51" s="45" t="s">
        <v>679</v>
      </c>
      <c r="GA51" s="45" t="s">
        <v>679</v>
      </c>
      <c r="GB51" s="45" t="s">
        <v>679</v>
      </c>
      <c r="GC51" s="45" t="s">
        <v>679</v>
      </c>
      <c r="GD51" s="45" t="s">
        <v>679</v>
      </c>
      <c r="GE51" s="45" t="s">
        <v>679</v>
      </c>
      <c r="GF51" s="45">
        <v>21.50244101207867</v>
      </c>
      <c r="GG51" s="45">
        <v>29.961277255932181</v>
      </c>
      <c r="GH51" s="45" t="s">
        <v>679</v>
      </c>
      <c r="GI51" s="45">
        <v>66.999691013157744</v>
      </c>
      <c r="GJ51" s="45" t="s">
        <v>679</v>
      </c>
      <c r="GK51" s="45">
        <v>45.312175244406973</v>
      </c>
      <c r="GL51" s="45" t="s">
        <v>679</v>
      </c>
      <c r="GM51" s="45">
        <v>0.40585579867040306</v>
      </c>
      <c r="GN51" s="45" t="s">
        <v>679</v>
      </c>
      <c r="GO51" s="45" t="s">
        <v>679</v>
      </c>
      <c r="GP51" s="45">
        <v>5.3734071263392273</v>
      </c>
      <c r="GQ51" s="45">
        <v>68.036365816096989</v>
      </c>
      <c r="GR51" s="45" t="s">
        <v>679</v>
      </c>
      <c r="GS51" s="45" t="s">
        <v>679</v>
      </c>
      <c r="GT51" s="45">
        <v>0.62309579291044082</v>
      </c>
      <c r="GU51" s="45">
        <v>64.415898713579921</v>
      </c>
      <c r="GV51" s="45">
        <v>21.930365824939205</v>
      </c>
      <c r="GW51" s="45">
        <v>179.0802885923207</v>
      </c>
      <c r="GX51" s="45">
        <v>1.2858978048378134</v>
      </c>
      <c r="GY51" s="45">
        <v>1629.8468979256618</v>
      </c>
      <c r="GZ51" s="45">
        <v>2.3752818911099234</v>
      </c>
      <c r="HA51" s="45" t="s">
        <v>679</v>
      </c>
      <c r="HB51" s="45" t="s">
        <v>679</v>
      </c>
      <c r="HC51" s="45">
        <v>24.607807206446978</v>
      </c>
      <c r="HD51" s="45">
        <v>13.311454416958975</v>
      </c>
      <c r="HE51" s="45" t="s">
        <v>679</v>
      </c>
      <c r="HF51" s="45" t="s">
        <v>679</v>
      </c>
      <c r="HG51" s="45" t="s">
        <v>679</v>
      </c>
      <c r="HH51" s="45">
        <v>1.142903255036025</v>
      </c>
      <c r="HI51" s="45">
        <v>3.0422477234659868</v>
      </c>
      <c r="HJ51" s="45">
        <v>3962.4511347631906</v>
      </c>
      <c r="HK51" s="45">
        <v>2599.1012508519752</v>
      </c>
      <c r="HL51" s="45">
        <v>3903.3602442598099</v>
      </c>
      <c r="HM51" s="45">
        <v>2658.1921413553559</v>
      </c>
      <c r="HN51" s="45">
        <v>1300.6552893689059</v>
      </c>
      <c r="HO51" s="45">
        <v>193.27924638178379</v>
      </c>
      <c r="HP51" s="45">
        <v>2103.9422500322185</v>
      </c>
      <c r="HQ51" s="45">
        <v>39.387501344677588</v>
      </c>
      <c r="HR51" s="45">
        <v>1739.5201482916207</v>
      </c>
      <c r="HS51" s="45">
        <v>300.52863364314715</v>
      </c>
      <c r="HT51" s="45">
        <v>1888.9233057591402</v>
      </c>
      <c r="HU51" s="45">
        <v>86.417727788858528</v>
      </c>
      <c r="HV51" s="45">
        <v>209.55357237371922</v>
      </c>
      <c r="HW51" s="45">
        <v>221.62500000000006</v>
      </c>
      <c r="HX51" s="45">
        <v>-17.589999999999293</v>
      </c>
      <c r="HY51" s="45">
        <v>6765</v>
      </c>
      <c r="HZ51" s="45"/>
      <c r="IA51" s="45"/>
      <c r="IB51" s="45"/>
      <c r="IC51" s="45"/>
      <c r="ID51" s="45"/>
      <c r="IE51" s="45"/>
      <c r="IF51" s="45"/>
      <c r="IG51" s="45"/>
      <c r="IH51" s="45"/>
      <c r="II51" s="45"/>
      <c r="IJ51" s="45"/>
      <c r="IK51" s="45"/>
      <c r="IL51" s="45"/>
      <c r="IM51" s="45"/>
      <c r="IN51" s="45"/>
      <c r="IO51" s="45"/>
      <c r="IP51" s="45"/>
      <c r="IQ51" s="45"/>
      <c r="IR51" s="45"/>
      <c r="IS51" s="45"/>
      <c r="IT51" s="45"/>
      <c r="IU51" s="45"/>
      <c r="IV51" s="45"/>
      <c r="IW51" s="45"/>
      <c r="IX51" s="45"/>
      <c r="IY51" s="45"/>
      <c r="IZ51" s="45"/>
      <c r="JA51" s="45"/>
      <c r="JB51" s="45"/>
      <c r="JC51" s="45"/>
      <c r="JD51" s="45"/>
    </row>
    <row r="52" spans="1:264" ht="17.100000000000001" customHeight="1">
      <c r="A52" s="2">
        <v>2001</v>
      </c>
      <c r="B52" s="45" t="s">
        <v>679</v>
      </c>
      <c r="C52" s="45">
        <v>1.1730592330076657</v>
      </c>
      <c r="D52" s="45" t="s">
        <v>679</v>
      </c>
      <c r="E52" s="45" t="s">
        <v>679</v>
      </c>
      <c r="F52" s="45" t="s">
        <v>679</v>
      </c>
      <c r="G52" s="45" t="s">
        <v>679</v>
      </c>
      <c r="H52" s="45" t="s">
        <v>679</v>
      </c>
      <c r="I52" s="45">
        <v>34.723505759887082</v>
      </c>
      <c r="J52" s="45">
        <v>1.0281177350298265</v>
      </c>
      <c r="K52" s="45" t="s">
        <v>679</v>
      </c>
      <c r="L52" s="45">
        <v>74.078659543258183</v>
      </c>
      <c r="M52" s="45">
        <v>25.235500573899184</v>
      </c>
      <c r="N52" s="45">
        <v>6.8467550415178238</v>
      </c>
      <c r="O52" s="45" t="s">
        <v>679</v>
      </c>
      <c r="P52" s="45">
        <v>2.8310801616413865</v>
      </c>
      <c r="Q52" s="45">
        <v>11.556723357786829</v>
      </c>
      <c r="R52" s="45" t="s">
        <v>679</v>
      </c>
      <c r="S52" s="45">
        <v>16.335610686893801</v>
      </c>
      <c r="T52" s="45">
        <v>50.331001155833412</v>
      </c>
      <c r="U52" s="45" t="s">
        <v>679</v>
      </c>
      <c r="V52" s="45">
        <v>0.73761905584832244</v>
      </c>
      <c r="W52" s="45" t="s">
        <v>679</v>
      </c>
      <c r="X52" s="45" t="s">
        <v>679</v>
      </c>
      <c r="Y52" s="45" t="s">
        <v>679</v>
      </c>
      <c r="Z52" s="45">
        <v>2.4012340066792626</v>
      </c>
      <c r="AA52" s="45">
        <v>91.261675879849875</v>
      </c>
      <c r="AB52" s="45" t="s">
        <v>679</v>
      </c>
      <c r="AC52" s="45" t="s">
        <v>679</v>
      </c>
      <c r="AD52" s="45">
        <v>11.394743675694109</v>
      </c>
      <c r="AE52" s="45">
        <v>0.37429086366507702</v>
      </c>
      <c r="AF52" s="45" t="s">
        <v>679</v>
      </c>
      <c r="AG52" s="45">
        <v>0.93839929673809652</v>
      </c>
      <c r="AH52" s="45">
        <v>140.02627532769355</v>
      </c>
      <c r="AI52" s="45" t="s">
        <v>679</v>
      </c>
      <c r="AJ52" s="45" t="s">
        <v>679</v>
      </c>
      <c r="AK52" s="45" t="s">
        <v>679</v>
      </c>
      <c r="AL52" s="45" t="s">
        <v>679</v>
      </c>
      <c r="AM52" s="45">
        <v>14.293386566720553</v>
      </c>
      <c r="AN52" s="45">
        <v>856.92762654828346</v>
      </c>
      <c r="AO52" s="45">
        <v>15.726190653925054</v>
      </c>
      <c r="AP52" s="45" t="s">
        <v>679</v>
      </c>
      <c r="AQ52" s="45" t="s">
        <v>679</v>
      </c>
      <c r="AR52" s="45" t="s">
        <v>679</v>
      </c>
      <c r="AS52" s="45">
        <v>2.5303250651052354</v>
      </c>
      <c r="AT52" s="45">
        <v>1.8021395615200728</v>
      </c>
      <c r="AU52" s="45">
        <v>6.4566256653996268</v>
      </c>
      <c r="AV52" s="45" t="s">
        <v>679</v>
      </c>
      <c r="AW52" s="45">
        <v>3.2183479320716004</v>
      </c>
      <c r="AX52" s="45">
        <v>29.718665924939042</v>
      </c>
      <c r="AY52" s="45" t="s">
        <v>679</v>
      </c>
      <c r="AZ52" s="45" t="s">
        <v>679</v>
      </c>
      <c r="BA52" s="45">
        <v>16.16933631626387</v>
      </c>
      <c r="BB52" s="45" t="s">
        <v>679</v>
      </c>
      <c r="BC52" s="45" t="s">
        <v>679</v>
      </c>
      <c r="BD52" s="45" t="s">
        <v>679</v>
      </c>
      <c r="BE52" s="45">
        <v>6.8378838866129668</v>
      </c>
      <c r="BF52" s="45">
        <v>31.864744461715269</v>
      </c>
      <c r="BG52" s="45">
        <v>2.4596437391593908</v>
      </c>
      <c r="BH52" s="45" t="s">
        <v>679</v>
      </c>
      <c r="BI52" s="45" t="s">
        <v>679</v>
      </c>
      <c r="BJ52" s="45">
        <v>4.760789740609404</v>
      </c>
      <c r="BK52" s="45">
        <v>1.4668816378858975</v>
      </c>
      <c r="BL52" s="45" t="s">
        <v>679</v>
      </c>
      <c r="BM52" s="45" t="s">
        <v>679</v>
      </c>
      <c r="BN52" s="45" t="s">
        <v>679</v>
      </c>
      <c r="BO52" s="45" t="s">
        <v>679</v>
      </c>
      <c r="BP52" s="45">
        <v>19.525034358347614</v>
      </c>
      <c r="BQ52" s="45">
        <v>140.24839853961717</v>
      </c>
      <c r="BR52" s="45" t="s">
        <v>679</v>
      </c>
      <c r="BS52" s="45" t="s">
        <v>679</v>
      </c>
      <c r="BT52" s="45" t="s">
        <v>679</v>
      </c>
      <c r="BU52" s="45" t="s">
        <v>679</v>
      </c>
      <c r="BV52" s="45">
        <v>1.351533541696055</v>
      </c>
      <c r="BW52" s="45">
        <v>279.59815657248265</v>
      </c>
      <c r="BX52" s="45">
        <v>2.1738066437436325</v>
      </c>
      <c r="BY52" s="45" t="s">
        <v>679</v>
      </c>
      <c r="BZ52" s="45">
        <v>28.05024228280968</v>
      </c>
      <c r="CA52" s="45" t="s">
        <v>679</v>
      </c>
      <c r="CB52" s="45" t="s">
        <v>679</v>
      </c>
      <c r="CC52" s="45" t="s">
        <v>679</v>
      </c>
      <c r="CD52" s="45">
        <v>3.8918367888226055</v>
      </c>
      <c r="CE52" s="45">
        <v>0.42413324381221751</v>
      </c>
      <c r="CF52" s="45" t="s">
        <v>679</v>
      </c>
      <c r="CG52" s="45" t="s">
        <v>679</v>
      </c>
      <c r="CH52" s="45" t="s">
        <v>679</v>
      </c>
      <c r="CI52" s="45">
        <v>2.3137320590442889</v>
      </c>
      <c r="CJ52" s="45">
        <v>29.640820946378138</v>
      </c>
      <c r="CK52" s="45">
        <v>19.267196318458083</v>
      </c>
      <c r="CL52" s="45" t="s">
        <v>679</v>
      </c>
      <c r="CM52" s="45">
        <v>298.05028256521587</v>
      </c>
      <c r="CN52" s="45">
        <v>67.889462899515195</v>
      </c>
      <c r="CO52" s="45" t="s">
        <v>679</v>
      </c>
      <c r="CP52" s="45">
        <v>14.839585051991845</v>
      </c>
      <c r="CQ52" s="45">
        <v>93.145458792191022</v>
      </c>
      <c r="CR52" s="45">
        <v>19.941897053898053</v>
      </c>
      <c r="CS52" s="45">
        <v>155.7746957961354</v>
      </c>
      <c r="CT52" s="45" t="s">
        <v>679</v>
      </c>
      <c r="CU52" s="45">
        <v>394.78935269573594</v>
      </c>
      <c r="CV52" s="45" t="s">
        <v>679</v>
      </c>
      <c r="CW52" s="45">
        <v>32.935194369831656</v>
      </c>
      <c r="CX52" s="45">
        <v>2.7288622479797371</v>
      </c>
      <c r="CY52" s="45" t="s">
        <v>679</v>
      </c>
      <c r="CZ52" s="45">
        <v>9.5815738587428232</v>
      </c>
      <c r="DA52" s="45">
        <v>1.0326050764584789</v>
      </c>
      <c r="DB52" s="45">
        <v>0.39686521624285681</v>
      </c>
      <c r="DC52" s="45">
        <v>3.1259850327973777</v>
      </c>
      <c r="DD52" s="45" t="s">
        <v>679</v>
      </c>
      <c r="DE52" s="45" t="s">
        <v>679</v>
      </c>
      <c r="DF52" s="45" t="s">
        <v>679</v>
      </c>
      <c r="DG52" s="45" t="s">
        <v>679</v>
      </c>
      <c r="DH52" s="45">
        <v>5.6234190892651226</v>
      </c>
      <c r="DI52" s="45">
        <v>2.1454730254567784</v>
      </c>
      <c r="DJ52" s="45" t="s">
        <v>679</v>
      </c>
      <c r="DK52" s="45" t="s">
        <v>679</v>
      </c>
      <c r="DL52" s="45">
        <v>0.63031654587034869</v>
      </c>
      <c r="DM52" s="45">
        <v>0.52736783474940607</v>
      </c>
      <c r="DN52" s="45">
        <v>31.803175632365246</v>
      </c>
      <c r="DO52" s="45" t="s">
        <v>679</v>
      </c>
      <c r="DP52" s="45" t="s">
        <v>679</v>
      </c>
      <c r="DQ52" s="45">
        <v>1.1718113606392648</v>
      </c>
      <c r="DR52" s="45" t="s">
        <v>679</v>
      </c>
      <c r="DS52" s="45" t="s">
        <v>679</v>
      </c>
      <c r="DT52" s="45" t="s">
        <v>679</v>
      </c>
      <c r="DU52" s="45">
        <v>1.2443593129492989</v>
      </c>
      <c r="DV52" s="45">
        <v>114.23184839805876</v>
      </c>
      <c r="DW52" s="45">
        <v>1.8034592883679919</v>
      </c>
      <c r="DX52" s="45" t="s">
        <v>679</v>
      </c>
      <c r="DY52" s="45" t="s">
        <v>679</v>
      </c>
      <c r="DZ52" s="45">
        <v>11.808573745843038</v>
      </c>
      <c r="EA52" s="45">
        <v>1.1487090927512156</v>
      </c>
      <c r="EB52" s="45" t="s">
        <v>679</v>
      </c>
      <c r="EC52" s="45">
        <v>1.7290440011544148</v>
      </c>
      <c r="ED52" s="45" t="s">
        <v>679</v>
      </c>
      <c r="EE52" s="45">
        <v>1.151986817851252</v>
      </c>
      <c r="EF52" s="45" t="s">
        <v>679</v>
      </c>
      <c r="EG52" s="45">
        <v>49.720360217438063</v>
      </c>
      <c r="EH52" s="45" t="s">
        <v>679</v>
      </c>
      <c r="EI52" s="45">
        <v>9.4205361183466039</v>
      </c>
      <c r="EJ52" s="45">
        <v>1.341762787100395</v>
      </c>
      <c r="EK52" s="45" t="s">
        <v>679</v>
      </c>
      <c r="EL52" s="45">
        <v>12.599106981669308</v>
      </c>
      <c r="EM52" s="45" t="s">
        <v>679</v>
      </c>
      <c r="EN52" s="45">
        <v>8.6312829861156786</v>
      </c>
      <c r="EO52" s="45" t="s">
        <v>679</v>
      </c>
      <c r="EP52" s="45">
        <v>4.3652308665206778</v>
      </c>
      <c r="EQ52" s="45">
        <v>30.120237808623809</v>
      </c>
      <c r="ER52" s="45" t="s">
        <v>679</v>
      </c>
      <c r="ES52" s="45">
        <v>1.6155170546107476</v>
      </c>
      <c r="ET52" s="45" t="s">
        <v>679</v>
      </c>
      <c r="EU52" s="45">
        <v>1.4434309604799593</v>
      </c>
      <c r="EV52" s="45">
        <v>8.4604895902078745</v>
      </c>
      <c r="EW52" s="45">
        <v>24.45125199884092</v>
      </c>
      <c r="EX52" s="45">
        <v>2.6889032844943341</v>
      </c>
      <c r="EY52" s="45">
        <v>79.255662730874931</v>
      </c>
      <c r="EZ52" s="45">
        <v>21.064366283959401</v>
      </c>
      <c r="FA52" s="45">
        <v>4.1280596536694141</v>
      </c>
      <c r="FB52" s="45">
        <v>1.2148676490452135</v>
      </c>
      <c r="FC52" s="45">
        <v>130.29747910950368</v>
      </c>
      <c r="FD52" s="45" t="s">
        <v>679</v>
      </c>
      <c r="FE52" s="45" t="s">
        <v>679</v>
      </c>
      <c r="FF52" s="45">
        <v>24.091478632001326</v>
      </c>
      <c r="FG52" s="45">
        <v>320.13398443730847</v>
      </c>
      <c r="FH52" s="45">
        <v>0.24564042694946772</v>
      </c>
      <c r="FI52" s="45" t="s">
        <v>679</v>
      </c>
      <c r="FJ52" s="45" t="s">
        <v>679</v>
      </c>
      <c r="FK52" s="45" t="s">
        <v>679</v>
      </c>
      <c r="FL52" s="45" t="s">
        <v>679</v>
      </c>
      <c r="FM52" s="45">
        <v>59.339580696674851</v>
      </c>
      <c r="FN52" s="45">
        <v>1.2800956200969689</v>
      </c>
      <c r="FO52" s="45" t="s">
        <v>679</v>
      </c>
      <c r="FP52" s="45" t="s">
        <v>679</v>
      </c>
      <c r="FQ52" s="45" t="s">
        <v>679</v>
      </c>
      <c r="FR52" s="45">
        <v>28.507751235777878</v>
      </c>
      <c r="FS52" s="45">
        <v>12.536197385891256</v>
      </c>
      <c r="FT52" s="45">
        <v>4.7628385528117132</v>
      </c>
      <c r="FU52" s="45" t="s">
        <v>679</v>
      </c>
      <c r="FV52" s="45" t="s">
        <v>679</v>
      </c>
      <c r="FW52" s="45">
        <v>68.264343436110309</v>
      </c>
      <c r="FX52" s="45">
        <v>89.433132875697382</v>
      </c>
      <c r="FY52" s="45">
        <v>4.2478034087449466</v>
      </c>
      <c r="FZ52" s="45" t="s">
        <v>679</v>
      </c>
      <c r="GA52" s="45" t="s">
        <v>679</v>
      </c>
      <c r="GB52" s="45" t="s">
        <v>679</v>
      </c>
      <c r="GC52" s="45" t="s">
        <v>679</v>
      </c>
      <c r="GD52" s="45" t="s">
        <v>679</v>
      </c>
      <c r="GE52" s="45" t="s">
        <v>679</v>
      </c>
      <c r="GF52" s="45">
        <v>20.393532414103834</v>
      </c>
      <c r="GG52" s="45">
        <v>26.901147418357169</v>
      </c>
      <c r="GH52" s="45" t="s">
        <v>679</v>
      </c>
      <c r="GI52" s="45">
        <v>61.243585871457206</v>
      </c>
      <c r="GJ52" s="45" t="s">
        <v>679</v>
      </c>
      <c r="GK52" s="45">
        <v>47.204801936980807</v>
      </c>
      <c r="GL52" s="45" t="s">
        <v>679</v>
      </c>
      <c r="GM52" s="45">
        <v>0.44250704594678625</v>
      </c>
      <c r="GN52" s="45" t="s">
        <v>679</v>
      </c>
      <c r="GO52" s="45" t="s">
        <v>679</v>
      </c>
      <c r="GP52" s="45">
        <v>5.331866846511029</v>
      </c>
      <c r="GQ52" s="45">
        <v>53.128541732862139</v>
      </c>
      <c r="GR52" s="45" t="s">
        <v>679</v>
      </c>
      <c r="GS52" s="45" t="s">
        <v>679</v>
      </c>
      <c r="GT52" s="45">
        <v>0.70018114893814853</v>
      </c>
      <c r="GU52" s="45">
        <v>73.858472750589073</v>
      </c>
      <c r="GV52" s="45">
        <v>27.089618236061604</v>
      </c>
      <c r="GW52" s="45">
        <v>180.89793806535019</v>
      </c>
      <c r="GX52" s="45">
        <v>1.4152941787613575</v>
      </c>
      <c r="GY52" s="45">
        <v>1603.7517026471774</v>
      </c>
      <c r="GZ52" s="45">
        <v>2.1132849095276733</v>
      </c>
      <c r="HA52" s="45" t="s">
        <v>679</v>
      </c>
      <c r="HB52" s="45" t="s">
        <v>679</v>
      </c>
      <c r="HC52" s="45">
        <v>33.515270699113444</v>
      </c>
      <c r="HD52" s="45">
        <v>14.915764502515357</v>
      </c>
      <c r="HE52" s="45" t="s">
        <v>679</v>
      </c>
      <c r="HF52" s="45" t="s">
        <v>679</v>
      </c>
      <c r="HG52" s="45" t="s">
        <v>679</v>
      </c>
      <c r="HH52" s="45">
        <v>1.1878338416355008</v>
      </c>
      <c r="HI52" s="45">
        <v>2.8675843367238056</v>
      </c>
      <c r="HJ52" s="45">
        <v>3946.0117702027105</v>
      </c>
      <c r="HK52" s="45">
        <v>2662.3332819983075</v>
      </c>
      <c r="HL52" s="45">
        <v>3833.2202137806985</v>
      </c>
      <c r="HM52" s="45">
        <v>2775.1248384203195</v>
      </c>
      <c r="HN52" s="45">
        <v>1298.8105155708395</v>
      </c>
      <c r="HO52" s="45">
        <v>191.21302258092865</v>
      </c>
      <c r="HP52" s="45">
        <v>2141.4115732427285</v>
      </c>
      <c r="HQ52" s="45">
        <v>39.973896713048788</v>
      </c>
      <c r="HR52" s="45">
        <v>1766.9658206070142</v>
      </c>
      <c r="HS52" s="45">
        <v>310.30264990692501</v>
      </c>
      <c r="HT52" s="45">
        <v>1860.1609932331426</v>
      </c>
      <c r="HU52" s="45">
        <v>85.833817872914636</v>
      </c>
      <c r="HV52" s="45">
        <v>212.48327804431585</v>
      </c>
      <c r="HW52" s="45">
        <v>212.20800000000003</v>
      </c>
      <c r="HX52" s="45">
        <v>107.02799999999894</v>
      </c>
      <c r="HY52" s="45">
        <v>6927</v>
      </c>
      <c r="HZ52" s="45"/>
      <c r="IA52" s="45"/>
      <c r="IB52" s="45"/>
      <c r="IC52" s="45"/>
      <c r="ID52" s="45"/>
      <c r="IE52" s="45"/>
      <c r="IF52" s="45"/>
      <c r="IG52" s="45"/>
      <c r="IH52" s="45"/>
      <c r="II52" s="45"/>
      <c r="IJ52" s="45"/>
      <c r="IK52" s="45"/>
      <c r="IL52" s="45"/>
      <c r="IM52" s="45"/>
      <c r="IN52" s="45"/>
      <c r="IO52" s="45"/>
      <c r="IP52" s="45"/>
      <c r="IQ52" s="45"/>
      <c r="IR52" s="45"/>
      <c r="IS52" s="45"/>
      <c r="IT52" s="45"/>
      <c r="IU52" s="45"/>
      <c r="IV52" s="45"/>
      <c r="IW52" s="45"/>
      <c r="IX52" s="45"/>
      <c r="IY52" s="45"/>
      <c r="IZ52" s="45"/>
      <c r="JA52" s="45"/>
      <c r="JB52" s="45"/>
      <c r="JC52" s="45"/>
      <c r="JD52" s="45"/>
    </row>
    <row r="53" spans="1:264" ht="17.100000000000001" customHeight="1">
      <c r="A53" s="2">
        <v>2002</v>
      </c>
      <c r="B53" s="45" t="s">
        <v>679</v>
      </c>
      <c r="C53" s="45">
        <v>1.3133871824994339</v>
      </c>
      <c r="D53" s="45" t="s">
        <v>679</v>
      </c>
      <c r="E53" s="45" t="s">
        <v>679</v>
      </c>
      <c r="F53" s="45" t="s">
        <v>679</v>
      </c>
      <c r="G53" s="45" t="s">
        <v>679</v>
      </c>
      <c r="H53" s="45" t="s">
        <v>679</v>
      </c>
      <c r="I53" s="45">
        <v>22.128487539465446</v>
      </c>
      <c r="J53" s="45">
        <v>1.0198594415423992</v>
      </c>
      <c r="K53" s="45" t="s">
        <v>679</v>
      </c>
      <c r="L53" s="45">
        <v>81.71829082833365</v>
      </c>
      <c r="M53" s="45">
        <v>25.469080637462838</v>
      </c>
      <c r="N53" s="45">
        <v>7.5469114555331558</v>
      </c>
      <c r="O53" s="45" t="s">
        <v>679</v>
      </c>
      <c r="P53" s="45">
        <v>2.495204235945971</v>
      </c>
      <c r="Q53" s="45">
        <v>10.882399883130969</v>
      </c>
      <c r="R53" s="45" t="s">
        <v>679</v>
      </c>
      <c r="S53" s="45">
        <v>16.779023384481501</v>
      </c>
      <c r="T53" s="45">
        <v>52.741426787526869</v>
      </c>
      <c r="U53" s="45" t="s">
        <v>679</v>
      </c>
      <c r="V53" s="45">
        <v>0.80876508014927695</v>
      </c>
      <c r="W53" s="45" t="s">
        <v>679</v>
      </c>
      <c r="X53" s="45" t="s">
        <v>679</v>
      </c>
      <c r="Y53" s="45" t="s">
        <v>679</v>
      </c>
      <c r="Z53" s="45">
        <v>0.99648598806060262</v>
      </c>
      <c r="AA53" s="45">
        <v>87.522898000053829</v>
      </c>
      <c r="AB53" s="45" t="s">
        <v>679</v>
      </c>
      <c r="AC53" s="45" t="s">
        <v>679</v>
      </c>
      <c r="AD53" s="45">
        <v>10.902579047927254</v>
      </c>
      <c r="AE53" s="45">
        <v>0.4015098512426426</v>
      </c>
      <c r="AF53" s="45" t="s">
        <v>679</v>
      </c>
      <c r="AG53" s="45">
        <v>0.72232858582372561</v>
      </c>
      <c r="AH53" s="45">
        <v>143.64583391916094</v>
      </c>
      <c r="AI53" s="45" t="s">
        <v>679</v>
      </c>
      <c r="AJ53" s="45" t="s">
        <v>679</v>
      </c>
      <c r="AK53" s="45" t="s">
        <v>679</v>
      </c>
      <c r="AL53" s="45" t="s">
        <v>679</v>
      </c>
      <c r="AM53" s="45">
        <v>15.472534507873883</v>
      </c>
      <c r="AN53" s="45">
        <v>889.62885771878393</v>
      </c>
      <c r="AO53" s="45">
        <v>16.4594139855588</v>
      </c>
      <c r="AP53" s="45" t="s">
        <v>679</v>
      </c>
      <c r="AQ53" s="45" t="s">
        <v>679</v>
      </c>
      <c r="AR53" s="45" t="s">
        <v>679</v>
      </c>
      <c r="AS53" s="45">
        <v>3.2701480976887396</v>
      </c>
      <c r="AT53" s="45">
        <v>1.4420269030828836</v>
      </c>
      <c r="AU53" s="45">
        <v>6.8283070228177767</v>
      </c>
      <c r="AV53" s="45" t="s">
        <v>679</v>
      </c>
      <c r="AW53" s="45">
        <v>3.9151923718427621</v>
      </c>
      <c r="AX53" s="45">
        <v>30.375839882078097</v>
      </c>
      <c r="AY53" s="45" t="s">
        <v>679</v>
      </c>
      <c r="AZ53" s="45" t="s">
        <v>679</v>
      </c>
      <c r="BA53" s="45">
        <v>16.559898392983584</v>
      </c>
      <c r="BB53" s="45" t="s">
        <v>679</v>
      </c>
      <c r="BC53" s="45" t="s">
        <v>679</v>
      </c>
      <c r="BD53" s="45" t="s">
        <v>679</v>
      </c>
      <c r="BE53" s="45">
        <v>7.8360946371390963</v>
      </c>
      <c r="BF53" s="45">
        <v>32.404750357483771</v>
      </c>
      <c r="BG53" s="45">
        <v>2.5189457238306994</v>
      </c>
      <c r="BH53" s="45" t="s">
        <v>679</v>
      </c>
      <c r="BI53" s="45" t="s">
        <v>679</v>
      </c>
      <c r="BJ53" s="45">
        <v>5.2413921148459588</v>
      </c>
      <c r="BK53" s="45">
        <v>1.5131601767040976</v>
      </c>
      <c r="BL53" s="45" t="s">
        <v>679</v>
      </c>
      <c r="BM53" s="45" t="s">
        <v>679</v>
      </c>
      <c r="BN53" s="45" t="s">
        <v>679</v>
      </c>
      <c r="BO53" s="45" t="s">
        <v>679</v>
      </c>
      <c r="BP53" s="45">
        <v>19.900869596727354</v>
      </c>
      <c r="BQ53" s="45">
        <v>140.23570682043925</v>
      </c>
      <c r="BR53" s="45" t="s">
        <v>679</v>
      </c>
      <c r="BS53" s="45" t="s">
        <v>679</v>
      </c>
      <c r="BT53" s="45" t="s">
        <v>679</v>
      </c>
      <c r="BU53" s="45" t="s">
        <v>679</v>
      </c>
      <c r="BV53" s="45">
        <v>1.2116383793877585</v>
      </c>
      <c r="BW53" s="45">
        <v>269.62162478656978</v>
      </c>
      <c r="BX53" s="45">
        <v>2.4320488989811624</v>
      </c>
      <c r="BY53" s="45" t="s">
        <v>679</v>
      </c>
      <c r="BZ53" s="45">
        <v>28.419550847243446</v>
      </c>
      <c r="CA53" s="45" t="s">
        <v>679</v>
      </c>
      <c r="CB53" s="45" t="s">
        <v>679</v>
      </c>
      <c r="CC53" s="45" t="s">
        <v>679</v>
      </c>
      <c r="CD53" s="45">
        <v>4.4062034286523888</v>
      </c>
      <c r="CE53" s="45">
        <v>0.45485949020880739</v>
      </c>
      <c r="CF53" s="45" t="s">
        <v>679</v>
      </c>
      <c r="CG53" s="45" t="s">
        <v>679</v>
      </c>
      <c r="CH53" s="45" t="s">
        <v>679</v>
      </c>
      <c r="CI53" s="45">
        <v>2.7290873222040539</v>
      </c>
      <c r="CJ53" s="45">
        <v>24.934837990160176</v>
      </c>
      <c r="CK53" s="45">
        <v>20.047547123099282</v>
      </c>
      <c r="CL53" s="45" t="s">
        <v>679</v>
      </c>
      <c r="CM53" s="45">
        <v>300.77902878105425</v>
      </c>
      <c r="CN53" s="45">
        <v>75.22632151941653</v>
      </c>
      <c r="CO53" s="45" t="s">
        <v>679</v>
      </c>
      <c r="CP53" s="45">
        <v>15.123608965836508</v>
      </c>
      <c r="CQ53" s="45">
        <v>88.860240781656316</v>
      </c>
      <c r="CR53" s="45">
        <v>19.244202383111773</v>
      </c>
      <c r="CS53" s="45">
        <v>158.83278947177084</v>
      </c>
      <c r="CT53" s="45" t="s">
        <v>679</v>
      </c>
      <c r="CU53" s="45">
        <v>395.75457124536575</v>
      </c>
      <c r="CV53" s="45" t="s">
        <v>679</v>
      </c>
      <c r="CW53" s="45">
        <v>33.201852818088746</v>
      </c>
      <c r="CX53" s="45">
        <v>1.8529415898477442</v>
      </c>
      <c r="CY53" s="45" t="s">
        <v>679</v>
      </c>
      <c r="CZ53" s="45">
        <v>10.299579331786246</v>
      </c>
      <c r="DA53" s="45">
        <v>1.2934759321602556</v>
      </c>
      <c r="DB53" s="45">
        <v>0.51828932907481506</v>
      </c>
      <c r="DC53" s="45">
        <v>2.8637431699888323</v>
      </c>
      <c r="DD53" s="45" t="s">
        <v>679</v>
      </c>
      <c r="DE53" s="45" t="s">
        <v>679</v>
      </c>
      <c r="DF53" s="45" t="s">
        <v>679</v>
      </c>
      <c r="DG53" s="45" t="s">
        <v>679</v>
      </c>
      <c r="DH53" s="45">
        <v>6.2165853563593156</v>
      </c>
      <c r="DI53" s="45">
        <v>2.3222935905492208</v>
      </c>
      <c r="DJ53" s="45" t="s">
        <v>679</v>
      </c>
      <c r="DK53" s="45" t="s">
        <v>679</v>
      </c>
      <c r="DL53" s="45">
        <v>0.45481292694217007</v>
      </c>
      <c r="DM53" s="45">
        <v>0.57342800740668376</v>
      </c>
      <c r="DN53" s="45">
        <v>33.820504322105741</v>
      </c>
      <c r="DO53" s="45" t="s">
        <v>679</v>
      </c>
      <c r="DP53" s="45" t="s">
        <v>679</v>
      </c>
      <c r="DQ53" s="45">
        <v>1.0454891824276034</v>
      </c>
      <c r="DR53" s="45" t="s">
        <v>679</v>
      </c>
      <c r="DS53" s="45" t="s">
        <v>679</v>
      </c>
      <c r="DT53" s="45" t="s">
        <v>679</v>
      </c>
      <c r="DU53" s="45">
        <v>1.2352316406448316</v>
      </c>
      <c r="DV53" s="45">
        <v>114.16254852823253</v>
      </c>
      <c r="DW53" s="45">
        <v>1.9307067428869193</v>
      </c>
      <c r="DX53" s="45" t="s">
        <v>679</v>
      </c>
      <c r="DY53" s="45" t="s">
        <v>679</v>
      </c>
      <c r="DZ53" s="45">
        <v>12.524471136891812</v>
      </c>
      <c r="EA53" s="45">
        <v>1.2212850521872833</v>
      </c>
      <c r="EB53" s="45" t="s">
        <v>679</v>
      </c>
      <c r="EC53" s="45">
        <v>0.40368386075437668</v>
      </c>
      <c r="ED53" s="45" t="s">
        <v>679</v>
      </c>
      <c r="EE53" s="45">
        <v>1.0717212374564298</v>
      </c>
      <c r="EF53" s="45" t="s">
        <v>679</v>
      </c>
      <c r="EG53" s="45">
        <v>51.609379068565737</v>
      </c>
      <c r="EH53" s="45" t="s">
        <v>679</v>
      </c>
      <c r="EI53" s="45">
        <v>9.629577786739846</v>
      </c>
      <c r="EJ53" s="45">
        <v>1.3971266630028292</v>
      </c>
      <c r="EK53" s="45" t="s">
        <v>679</v>
      </c>
      <c r="EL53" s="45">
        <v>16.3213960190742</v>
      </c>
      <c r="EM53" s="45" t="s">
        <v>679</v>
      </c>
      <c r="EN53" s="45">
        <v>9.3733765262142281</v>
      </c>
      <c r="EO53" s="45" t="s">
        <v>679</v>
      </c>
      <c r="EP53" s="45">
        <v>5.5353615420281734</v>
      </c>
      <c r="EQ53" s="45">
        <v>32.280856550062275</v>
      </c>
      <c r="ER53" s="45" t="s">
        <v>679</v>
      </c>
      <c r="ES53" s="45">
        <v>1.664689597435848</v>
      </c>
      <c r="ET53" s="45" t="s">
        <v>679</v>
      </c>
      <c r="EU53" s="45">
        <v>1.3066672061880877</v>
      </c>
      <c r="EV53" s="45">
        <v>9.0315489264850388</v>
      </c>
      <c r="EW53" s="45">
        <v>23.846338633897108</v>
      </c>
      <c r="EX53" s="45">
        <v>2.8034937503447646</v>
      </c>
      <c r="EY53" s="45">
        <v>77.372182280523674</v>
      </c>
      <c r="EZ53" s="45">
        <v>21.87028121128008</v>
      </c>
      <c r="FA53" s="45">
        <v>4.6138675148983568</v>
      </c>
      <c r="FB53" s="45">
        <v>1.2226969060327821</v>
      </c>
      <c r="FC53" s="45">
        <v>140.94353316694867</v>
      </c>
      <c r="FD53" s="45" t="s">
        <v>679</v>
      </c>
      <c r="FE53" s="45" t="s">
        <v>679</v>
      </c>
      <c r="FF53" s="45">
        <v>23.792735042738812</v>
      </c>
      <c r="FG53" s="45">
        <v>324.73969500365229</v>
      </c>
      <c r="FH53" s="45">
        <v>0.24116908579293597</v>
      </c>
      <c r="FI53" s="45" t="s">
        <v>679</v>
      </c>
      <c r="FJ53" s="45" t="s">
        <v>679</v>
      </c>
      <c r="FK53" s="45" t="s">
        <v>679</v>
      </c>
      <c r="FL53" s="45" t="s">
        <v>679</v>
      </c>
      <c r="FM53" s="45">
        <v>64.418941919225162</v>
      </c>
      <c r="FN53" s="45">
        <v>1.7152378566398001</v>
      </c>
      <c r="FO53" s="45" t="s">
        <v>679</v>
      </c>
      <c r="FP53" s="45" t="s">
        <v>679</v>
      </c>
      <c r="FQ53" s="45" t="s">
        <v>679</v>
      </c>
      <c r="FR53" s="45">
        <v>28.375577857736733</v>
      </c>
      <c r="FS53" s="45">
        <v>12.563088300959533</v>
      </c>
      <c r="FT53" s="45">
        <v>4.8078556755871897</v>
      </c>
      <c r="FU53" s="45" t="s">
        <v>679</v>
      </c>
      <c r="FV53" s="45" t="s">
        <v>679</v>
      </c>
      <c r="FW53" s="45">
        <v>65.398800707744655</v>
      </c>
      <c r="FX53" s="45">
        <v>96.170480789151895</v>
      </c>
      <c r="FY53" s="45">
        <v>4.8074652811436076</v>
      </c>
      <c r="FZ53" s="45" t="s">
        <v>679</v>
      </c>
      <c r="GA53" s="45" t="s">
        <v>679</v>
      </c>
      <c r="GB53" s="45" t="s">
        <v>679</v>
      </c>
      <c r="GC53" s="45" t="s">
        <v>679</v>
      </c>
      <c r="GD53" s="45" t="s">
        <v>679</v>
      </c>
      <c r="GE53" s="45" t="s">
        <v>679</v>
      </c>
      <c r="GF53" s="45">
        <v>22.033208317181121</v>
      </c>
      <c r="GG53" s="45">
        <v>25.051863585313107</v>
      </c>
      <c r="GH53" s="45" t="s">
        <v>679</v>
      </c>
      <c r="GI53" s="45">
        <v>65.473251369977149</v>
      </c>
      <c r="GJ53" s="45" t="s">
        <v>679</v>
      </c>
      <c r="GK53" s="45">
        <v>47.645121857783018</v>
      </c>
      <c r="GL53" s="45" t="s">
        <v>679</v>
      </c>
      <c r="GM53" s="45">
        <v>0.44393171886210753</v>
      </c>
      <c r="GN53" s="45" t="s">
        <v>679</v>
      </c>
      <c r="GO53" s="45" t="s">
        <v>679</v>
      </c>
      <c r="GP53" s="45">
        <v>5.6053644510474054</v>
      </c>
      <c r="GQ53" s="45">
        <v>59.409598816112371</v>
      </c>
      <c r="GR53" s="45" t="s">
        <v>679</v>
      </c>
      <c r="GS53" s="45" t="s">
        <v>679</v>
      </c>
      <c r="GT53" s="45">
        <v>0.69373885027814131</v>
      </c>
      <c r="GU53" s="45">
        <v>74.256490304656808</v>
      </c>
      <c r="GV53" s="45">
        <v>24.852154396815454</v>
      </c>
      <c r="GW53" s="45">
        <v>180.36856610951384</v>
      </c>
      <c r="GX53" s="45">
        <v>1.5611386561616747</v>
      </c>
      <c r="GY53" s="45">
        <v>1636.1064044162442</v>
      </c>
      <c r="GZ53" s="45">
        <v>1.7396219643161264</v>
      </c>
      <c r="HA53" s="45" t="s">
        <v>679</v>
      </c>
      <c r="HB53" s="45" t="s">
        <v>679</v>
      </c>
      <c r="HC53" s="45">
        <v>29.331841886027593</v>
      </c>
      <c r="HD53" s="45">
        <v>17.374934409767334</v>
      </c>
      <c r="HE53" s="45" t="s">
        <v>679</v>
      </c>
      <c r="HF53" s="45" t="s">
        <v>679</v>
      </c>
      <c r="HG53" s="45" t="s">
        <v>679</v>
      </c>
      <c r="HH53" s="45">
        <v>1.2049350075378402</v>
      </c>
      <c r="HI53" s="45">
        <v>3.1700901329603783</v>
      </c>
      <c r="HJ53" s="45">
        <v>4002.5667240254088</v>
      </c>
      <c r="HK53" s="45">
        <v>2709.6761508466398</v>
      </c>
      <c r="HL53" s="45">
        <v>3902.1990064795473</v>
      </c>
      <c r="HM53" s="45">
        <v>2810.0438683925013</v>
      </c>
      <c r="HN53" s="45">
        <v>1307.2513019639987</v>
      </c>
      <c r="HO53" s="45">
        <v>193.1146522450328</v>
      </c>
      <c r="HP53" s="45">
        <v>2202.239036078593</v>
      </c>
      <c r="HQ53" s="45">
        <v>40.452749309297928</v>
      </c>
      <c r="HR53" s="45">
        <v>1781.0354325203557</v>
      </c>
      <c r="HS53" s="45">
        <v>312.00155622808393</v>
      </c>
      <c r="HT53" s="45">
        <v>1894.5477715736245</v>
      </c>
      <c r="HU53" s="45">
        <v>93.806202382358052</v>
      </c>
      <c r="HV53" s="45">
        <v>195.04547453470343</v>
      </c>
      <c r="HW53" s="45">
        <v>221.98599999999996</v>
      </c>
      <c r="HX53" s="45">
        <v>62.36600000000081</v>
      </c>
      <c r="HY53" s="45">
        <v>6996</v>
      </c>
      <c r="HZ53" s="45"/>
      <c r="IA53" s="45"/>
      <c r="IB53" s="45"/>
      <c r="IC53" s="45"/>
      <c r="ID53" s="45"/>
      <c r="IE53" s="45"/>
      <c r="IF53" s="45"/>
      <c r="IG53" s="45"/>
      <c r="IH53" s="45"/>
      <c r="II53" s="45"/>
      <c r="IJ53" s="45"/>
      <c r="IK53" s="45"/>
      <c r="IL53" s="45"/>
      <c r="IM53" s="45"/>
      <c r="IN53" s="45"/>
      <c r="IO53" s="45"/>
      <c r="IP53" s="45"/>
      <c r="IQ53" s="45"/>
      <c r="IR53" s="45"/>
      <c r="IS53" s="45"/>
      <c r="IT53" s="45"/>
      <c r="IU53" s="45"/>
      <c r="IV53" s="45"/>
      <c r="IW53" s="45"/>
      <c r="IX53" s="45"/>
      <c r="IY53" s="45"/>
      <c r="IZ53" s="45"/>
      <c r="JA53" s="45"/>
      <c r="JB53" s="45"/>
      <c r="JC53" s="45"/>
      <c r="JD53" s="45"/>
    </row>
    <row r="54" spans="1:264" ht="17.100000000000001" customHeight="1">
      <c r="A54" s="2">
        <v>2003</v>
      </c>
      <c r="B54" s="45" t="s">
        <v>679</v>
      </c>
      <c r="C54" s="45">
        <v>1.6220329092164496</v>
      </c>
      <c r="D54" s="45" t="s">
        <v>679</v>
      </c>
      <c r="E54" s="45" t="s">
        <v>679</v>
      </c>
      <c r="F54" s="45" t="s">
        <v>679</v>
      </c>
      <c r="G54" s="45" t="s">
        <v>679</v>
      </c>
      <c r="H54" s="45" t="s">
        <v>679</v>
      </c>
      <c r="I54" s="45">
        <v>29.2238196675682</v>
      </c>
      <c r="J54" s="45">
        <v>1.1106743833825872</v>
      </c>
      <c r="K54" s="45" t="s">
        <v>679</v>
      </c>
      <c r="L54" s="45">
        <v>84.05656416180571</v>
      </c>
      <c r="M54" s="45">
        <v>25.984731467275214</v>
      </c>
      <c r="N54" s="45">
        <v>8.9288249194364155</v>
      </c>
      <c r="O54" s="45" t="s">
        <v>679</v>
      </c>
      <c r="P54" s="45">
        <v>3.5573490779425816</v>
      </c>
      <c r="Q54" s="45">
        <v>13.156649499430127</v>
      </c>
      <c r="R54" s="45" t="s">
        <v>679</v>
      </c>
      <c r="S54" s="45">
        <v>17.748728029332515</v>
      </c>
      <c r="T54" s="45">
        <v>53.48644730521665</v>
      </c>
      <c r="U54" s="45" t="s">
        <v>679</v>
      </c>
      <c r="V54" s="45">
        <v>0.99498676223628313</v>
      </c>
      <c r="W54" s="45" t="s">
        <v>679</v>
      </c>
      <c r="X54" s="45" t="s">
        <v>679</v>
      </c>
      <c r="Y54" s="45" t="s">
        <v>679</v>
      </c>
      <c r="Z54" s="45">
        <v>3.5864941566960646</v>
      </c>
      <c r="AA54" s="45">
        <v>83.655263940030949</v>
      </c>
      <c r="AB54" s="45" t="s">
        <v>679</v>
      </c>
      <c r="AC54" s="45" t="s">
        <v>679</v>
      </c>
      <c r="AD54" s="45">
        <v>11.123898363262548</v>
      </c>
      <c r="AE54" s="45">
        <v>0.51356286378485538</v>
      </c>
      <c r="AF54" s="45" t="s">
        <v>679</v>
      </c>
      <c r="AG54" s="45">
        <v>1.4358492809616834</v>
      </c>
      <c r="AH54" s="45">
        <v>143.19685748323462</v>
      </c>
      <c r="AI54" s="45" t="s">
        <v>679</v>
      </c>
      <c r="AJ54" s="45" t="s">
        <v>679</v>
      </c>
      <c r="AK54" s="45" t="s">
        <v>679</v>
      </c>
      <c r="AL54" s="45" t="s">
        <v>679</v>
      </c>
      <c r="AM54" s="45">
        <v>14.517810455035217</v>
      </c>
      <c r="AN54" s="45">
        <v>1052.4298492721941</v>
      </c>
      <c r="AO54" s="45">
        <v>16.144060979447147</v>
      </c>
      <c r="AP54" s="45" t="s">
        <v>679</v>
      </c>
      <c r="AQ54" s="45" t="s">
        <v>679</v>
      </c>
      <c r="AR54" s="45" t="s">
        <v>679</v>
      </c>
      <c r="AS54" s="45">
        <v>2.8695857059068897</v>
      </c>
      <c r="AT54" s="45">
        <v>1.9929672000163998</v>
      </c>
      <c r="AU54" s="45">
        <v>7.4874326123775825</v>
      </c>
      <c r="AV54" s="45" t="s">
        <v>679</v>
      </c>
      <c r="AW54" s="45">
        <v>2.9434597831637439</v>
      </c>
      <c r="AX54" s="45">
        <v>30.29944207356456</v>
      </c>
      <c r="AY54" s="45" t="s">
        <v>679</v>
      </c>
      <c r="AZ54" s="45" t="s">
        <v>679</v>
      </c>
      <c r="BA54" s="45">
        <v>17.70395941281323</v>
      </c>
      <c r="BB54" s="45" t="s">
        <v>679</v>
      </c>
      <c r="BC54" s="45" t="s">
        <v>679</v>
      </c>
      <c r="BD54" s="45" t="s">
        <v>679</v>
      </c>
      <c r="BE54" s="45">
        <v>8.0266442518969274</v>
      </c>
      <c r="BF54" s="45">
        <v>37.55064222742589</v>
      </c>
      <c r="BG54" s="45">
        <v>2.5708620275540075</v>
      </c>
      <c r="BH54" s="45" t="s">
        <v>679</v>
      </c>
      <c r="BI54" s="45" t="s">
        <v>679</v>
      </c>
      <c r="BJ54" s="45">
        <v>5.7089404449223977</v>
      </c>
      <c r="BK54" s="45">
        <v>1.8137122643766403</v>
      </c>
      <c r="BL54" s="45" t="s">
        <v>679</v>
      </c>
      <c r="BM54" s="45" t="s">
        <v>679</v>
      </c>
      <c r="BN54" s="45" t="s">
        <v>679</v>
      </c>
      <c r="BO54" s="45" t="s">
        <v>679</v>
      </c>
      <c r="BP54" s="45">
        <v>22.30441372031958</v>
      </c>
      <c r="BQ54" s="45">
        <v>141.81657606878693</v>
      </c>
      <c r="BR54" s="45" t="s">
        <v>679</v>
      </c>
      <c r="BS54" s="45" t="s">
        <v>679</v>
      </c>
      <c r="BT54" s="45" t="s">
        <v>679</v>
      </c>
      <c r="BU54" s="45" t="s">
        <v>679</v>
      </c>
      <c r="BV54" s="45">
        <v>1.547171557228747</v>
      </c>
      <c r="BW54" s="45">
        <v>275.52626769139931</v>
      </c>
      <c r="BX54" s="45">
        <v>2.9566933249074445</v>
      </c>
      <c r="BY54" s="45" t="s">
        <v>679</v>
      </c>
      <c r="BZ54" s="45">
        <v>23.606268871571949</v>
      </c>
      <c r="CA54" s="45" t="s">
        <v>679</v>
      </c>
      <c r="CB54" s="45" t="s">
        <v>679</v>
      </c>
      <c r="CC54" s="45" t="s">
        <v>679</v>
      </c>
      <c r="CD54" s="45">
        <v>3.8612890643808666</v>
      </c>
      <c r="CE54" s="45">
        <v>0.52855308026146675</v>
      </c>
      <c r="CF54" s="45" t="s">
        <v>679</v>
      </c>
      <c r="CG54" s="45" t="s">
        <v>679</v>
      </c>
      <c r="CH54" s="45" t="s">
        <v>679</v>
      </c>
      <c r="CI54" s="45">
        <v>2.5370190398924564</v>
      </c>
      <c r="CJ54" s="45">
        <v>24.965564523259758</v>
      </c>
      <c r="CK54" s="45">
        <v>22.604278840043353</v>
      </c>
      <c r="CL54" s="45" t="s">
        <v>679</v>
      </c>
      <c r="CM54" s="45">
        <v>321.78852139135722</v>
      </c>
      <c r="CN54" s="45">
        <v>78.922268572013635</v>
      </c>
      <c r="CO54" s="45" t="s">
        <v>679</v>
      </c>
      <c r="CP54" s="45">
        <v>16.695460381120451</v>
      </c>
      <c r="CQ54" s="45">
        <v>108.86742259331834</v>
      </c>
      <c r="CR54" s="45">
        <v>21.946964279388599</v>
      </c>
      <c r="CS54" s="45">
        <v>160.11738176328066</v>
      </c>
      <c r="CT54" s="45" t="s">
        <v>679</v>
      </c>
      <c r="CU54" s="45">
        <v>402.47718959418705</v>
      </c>
      <c r="CV54" s="45" t="s">
        <v>679</v>
      </c>
      <c r="CW54" s="45">
        <v>35.76890779417554</v>
      </c>
      <c r="CX54" s="45">
        <v>2.7547758564954408</v>
      </c>
      <c r="CY54" s="45" t="s">
        <v>679</v>
      </c>
      <c r="CZ54" s="45">
        <v>12.85212207643835</v>
      </c>
      <c r="DA54" s="45">
        <v>1.6821710111173866</v>
      </c>
      <c r="DB54" s="45">
        <v>0.46867075767543936</v>
      </c>
      <c r="DC54" s="45">
        <v>3.8967610443938185</v>
      </c>
      <c r="DD54" s="45" t="s">
        <v>679</v>
      </c>
      <c r="DE54" s="45" t="s">
        <v>679</v>
      </c>
      <c r="DF54" s="45" t="s">
        <v>679</v>
      </c>
      <c r="DG54" s="45" t="s">
        <v>679</v>
      </c>
      <c r="DH54" s="45">
        <v>6.3869799753136904</v>
      </c>
      <c r="DI54" s="45">
        <v>2.7267731826531061</v>
      </c>
      <c r="DJ54" s="45" t="s">
        <v>679</v>
      </c>
      <c r="DK54" s="45" t="s">
        <v>679</v>
      </c>
      <c r="DL54" s="45">
        <v>0.84248965213984128</v>
      </c>
      <c r="DM54" s="45">
        <v>0.55612874567130399</v>
      </c>
      <c r="DN54" s="45">
        <v>37.147142100468379</v>
      </c>
      <c r="DO54" s="45" t="s">
        <v>679</v>
      </c>
      <c r="DP54" s="45" t="s">
        <v>679</v>
      </c>
      <c r="DQ54" s="45">
        <v>1.386912548957991</v>
      </c>
      <c r="DR54" s="45" t="s">
        <v>679</v>
      </c>
      <c r="DS54" s="45" t="s">
        <v>679</v>
      </c>
      <c r="DT54" s="45" t="s">
        <v>679</v>
      </c>
      <c r="DU54" s="45">
        <v>1.3633641705018769</v>
      </c>
      <c r="DV54" s="45">
        <v>120.13627434852263</v>
      </c>
      <c r="DW54" s="45">
        <v>2.2850905115285451</v>
      </c>
      <c r="DX54" s="45" t="s">
        <v>679</v>
      </c>
      <c r="DY54" s="45" t="s">
        <v>679</v>
      </c>
      <c r="DZ54" s="45">
        <v>11.678558418335321</v>
      </c>
      <c r="EA54" s="45">
        <v>1.3659578038693412</v>
      </c>
      <c r="EB54" s="45" t="s">
        <v>679</v>
      </c>
      <c r="EC54" s="45">
        <v>1.4565373039098148</v>
      </c>
      <c r="ED54" s="45" t="s">
        <v>679</v>
      </c>
      <c r="EE54" s="45">
        <v>1.422248831674346</v>
      </c>
      <c r="EF54" s="45" t="s">
        <v>679</v>
      </c>
      <c r="EG54" s="45">
        <v>50.277321945230206</v>
      </c>
      <c r="EH54" s="45" t="s">
        <v>679</v>
      </c>
      <c r="EI54" s="45">
        <v>10.010785309668501</v>
      </c>
      <c r="EJ54" s="45">
        <v>1.5721784972529069</v>
      </c>
      <c r="EK54" s="45" t="s">
        <v>679</v>
      </c>
      <c r="EL54" s="45">
        <v>15.663047084345447</v>
      </c>
      <c r="EM54" s="45" t="s">
        <v>679</v>
      </c>
      <c r="EN54" s="45">
        <v>11.288316904882468</v>
      </c>
      <c r="EO54" s="45" t="s">
        <v>679</v>
      </c>
      <c r="EP54" s="45">
        <v>7.6524173497832138</v>
      </c>
      <c r="EQ54" s="45">
        <v>34.122984566399715</v>
      </c>
      <c r="ER54" s="45" t="s">
        <v>679</v>
      </c>
      <c r="ES54" s="45">
        <v>-8.623059223507544E-2</v>
      </c>
      <c r="ET54" s="45" t="s">
        <v>679</v>
      </c>
      <c r="EU54" s="45">
        <v>1.4959531948152516</v>
      </c>
      <c r="EV54" s="45">
        <v>8.2238359201997309</v>
      </c>
      <c r="EW54" s="45">
        <v>25.00909780372259</v>
      </c>
      <c r="EX54" s="45">
        <v>3.4850173494622125</v>
      </c>
      <c r="EY54" s="45">
        <v>77.63751603773882</v>
      </c>
      <c r="EZ54" s="45">
        <v>20.766725701776483</v>
      </c>
      <c r="FA54" s="45">
        <v>5.0130829424155952</v>
      </c>
      <c r="FB54" s="45">
        <v>1.4943048992400803</v>
      </c>
      <c r="FC54" s="45">
        <v>143.6230539047296</v>
      </c>
      <c r="FD54" s="45" t="s">
        <v>679</v>
      </c>
      <c r="FE54" s="45" t="s">
        <v>679</v>
      </c>
      <c r="FF54" s="45">
        <v>25.199396823364296</v>
      </c>
      <c r="FG54" s="45">
        <v>328.74654360499602</v>
      </c>
      <c r="FH54" s="45">
        <v>0.23400330698826147</v>
      </c>
      <c r="FI54" s="45" t="s">
        <v>679</v>
      </c>
      <c r="FJ54" s="45" t="s">
        <v>679</v>
      </c>
      <c r="FK54" s="45" t="s">
        <v>679</v>
      </c>
      <c r="FL54" s="45" t="s">
        <v>679</v>
      </c>
      <c r="FM54" s="45">
        <v>70.777392075331321</v>
      </c>
      <c r="FN54" s="45">
        <v>1.6109170567735622</v>
      </c>
      <c r="FO54" s="45" t="s">
        <v>679</v>
      </c>
      <c r="FP54" s="45" t="s">
        <v>679</v>
      </c>
      <c r="FQ54" s="45" t="s">
        <v>679</v>
      </c>
      <c r="FR54" s="45">
        <v>29.711244706134167</v>
      </c>
      <c r="FS54" s="45">
        <v>12.230605304856985</v>
      </c>
      <c r="FT54" s="45">
        <v>4.9619177392461031</v>
      </c>
      <c r="FU54" s="45" t="s">
        <v>679</v>
      </c>
      <c r="FV54" s="45" t="s">
        <v>679</v>
      </c>
      <c r="FW54" s="45">
        <v>71.061250821139808</v>
      </c>
      <c r="FX54" s="45">
        <v>98.161459969673572</v>
      </c>
      <c r="FY54" s="45">
        <v>4.5607213086794101</v>
      </c>
      <c r="FZ54" s="45" t="s">
        <v>679</v>
      </c>
      <c r="GA54" s="45" t="s">
        <v>679</v>
      </c>
      <c r="GB54" s="45" t="s">
        <v>679</v>
      </c>
      <c r="GC54" s="45" t="s">
        <v>679</v>
      </c>
      <c r="GD54" s="45" t="s">
        <v>679</v>
      </c>
      <c r="GE54" s="45" t="s">
        <v>679</v>
      </c>
      <c r="GF54" s="45">
        <v>23.058329752303145</v>
      </c>
      <c r="GG54" s="45">
        <v>27.88421160944878</v>
      </c>
      <c r="GH54" s="45" t="s">
        <v>679</v>
      </c>
      <c r="GI54" s="45">
        <v>67.576369453120165</v>
      </c>
      <c r="GJ54" s="45" t="s">
        <v>679</v>
      </c>
      <c r="GK54" s="45">
        <v>54.905569321320179</v>
      </c>
      <c r="GL54" s="45" t="s">
        <v>679</v>
      </c>
      <c r="GM54" s="45">
        <v>0.63605292037734751</v>
      </c>
      <c r="GN54" s="45" t="s">
        <v>679</v>
      </c>
      <c r="GO54" s="45" t="s">
        <v>679</v>
      </c>
      <c r="GP54" s="45">
        <v>5.6101959475654173</v>
      </c>
      <c r="GQ54" s="45">
        <v>64.328069848032086</v>
      </c>
      <c r="GR54" s="45" t="s">
        <v>679</v>
      </c>
      <c r="GS54" s="45" t="s">
        <v>679</v>
      </c>
      <c r="GT54" s="45">
        <v>0.83481791061036137</v>
      </c>
      <c r="GU54" s="45">
        <v>71.847555674063813</v>
      </c>
      <c r="GV54" s="45">
        <v>33.465493904109344</v>
      </c>
      <c r="GW54" s="45">
        <v>185.19267893204824</v>
      </c>
      <c r="GX54" s="45">
        <v>1.8337327218458619</v>
      </c>
      <c r="GY54" s="45">
        <v>1644.4892753664089</v>
      </c>
      <c r="GZ54" s="45">
        <v>1.9147953379664522</v>
      </c>
      <c r="HA54" s="45" t="s">
        <v>679</v>
      </c>
      <c r="HB54" s="45" t="s">
        <v>679</v>
      </c>
      <c r="HC54" s="45">
        <v>35.390039576654424</v>
      </c>
      <c r="HD54" s="45">
        <v>23.399658023130691</v>
      </c>
      <c r="HE54" s="45" t="s">
        <v>679</v>
      </c>
      <c r="HF54" s="45" t="s">
        <v>679</v>
      </c>
      <c r="HG54" s="45" t="s">
        <v>679</v>
      </c>
      <c r="HH54" s="45">
        <v>1.2466211706268642</v>
      </c>
      <c r="HI54" s="45">
        <v>2.9210470599356571</v>
      </c>
      <c r="HJ54" s="45">
        <v>4048.9592651332482</v>
      </c>
      <c r="HK54" s="45">
        <v>3045.2229301997036</v>
      </c>
      <c r="HL54" s="45">
        <v>3958.822869871185</v>
      </c>
      <c r="HM54" s="45">
        <v>3135.3593254617667</v>
      </c>
      <c r="HN54" s="45">
        <v>1329.2923377566747</v>
      </c>
      <c r="HO54" s="45">
        <v>217.56079380699333</v>
      </c>
      <c r="HP54" s="45">
        <v>2435.6124741126241</v>
      </c>
      <c r="HQ54" s="45">
        <v>45.503029057700033</v>
      </c>
      <c r="HR54" s="45">
        <v>1812.8259031203866</v>
      </c>
      <c r="HS54" s="45">
        <v>372.37051166723074</v>
      </c>
      <c r="HT54" s="45">
        <v>1910.0062127575018</v>
      </c>
      <c r="HU54" s="45">
        <v>96.86193915462141</v>
      </c>
      <c r="HV54" s="45">
        <v>203.44133165589341</v>
      </c>
      <c r="HW54" s="45">
        <v>224.04100000000003</v>
      </c>
      <c r="HX54" s="45">
        <v>98.417000000002332</v>
      </c>
      <c r="HY54" s="45">
        <v>7416</v>
      </c>
      <c r="HZ54" s="45"/>
      <c r="IA54" s="45"/>
      <c r="IB54" s="45"/>
      <c r="IC54" s="45"/>
      <c r="ID54" s="45"/>
      <c r="IE54" s="45"/>
      <c r="IF54" s="45"/>
      <c r="IG54" s="45"/>
      <c r="IH54" s="45"/>
      <c r="II54" s="45"/>
      <c r="IJ54" s="45"/>
      <c r="IK54" s="45"/>
      <c r="IL54" s="45"/>
      <c r="IM54" s="45"/>
      <c r="IN54" s="45"/>
      <c r="IO54" s="45"/>
      <c r="IP54" s="45"/>
      <c r="IQ54" s="45"/>
      <c r="IR54" s="45"/>
      <c r="IS54" s="45"/>
      <c r="IT54" s="45"/>
      <c r="IU54" s="45"/>
      <c r="IV54" s="45"/>
      <c r="IW54" s="45"/>
      <c r="IX54" s="45"/>
      <c r="IY54" s="45"/>
      <c r="IZ54" s="45"/>
      <c r="JA54" s="45"/>
      <c r="JB54" s="45"/>
      <c r="JC54" s="45"/>
      <c r="JD54" s="45"/>
    </row>
    <row r="55" spans="1:264" ht="17.100000000000001" customHeight="1">
      <c r="A55" s="2">
        <v>2004</v>
      </c>
      <c r="B55" s="45" t="s">
        <v>679</v>
      </c>
      <c r="C55" s="45">
        <v>1.6457943997450004</v>
      </c>
      <c r="D55" s="45" t="s">
        <v>679</v>
      </c>
      <c r="E55" s="45" t="s">
        <v>679</v>
      </c>
      <c r="F55" s="45" t="s">
        <v>679</v>
      </c>
      <c r="G55" s="45" t="s">
        <v>679</v>
      </c>
      <c r="H55" s="45" t="s">
        <v>679</v>
      </c>
      <c r="I55" s="45">
        <v>34.501773588411893</v>
      </c>
      <c r="J55" s="45">
        <v>1.1154017028591146</v>
      </c>
      <c r="K55" s="45" t="s">
        <v>679</v>
      </c>
      <c r="L55" s="45">
        <v>85.891976452144704</v>
      </c>
      <c r="M55" s="45">
        <v>26.425846641542829</v>
      </c>
      <c r="N55" s="45">
        <v>9.1858501809201165</v>
      </c>
      <c r="O55" s="45" t="s">
        <v>679</v>
      </c>
      <c r="P55" s="45">
        <v>3.7472507817817022</v>
      </c>
      <c r="Q55" s="45">
        <v>14.428521133551758</v>
      </c>
      <c r="R55" s="45" t="s">
        <v>679</v>
      </c>
      <c r="S55" s="45">
        <v>18.777360661299035</v>
      </c>
      <c r="T55" s="45">
        <v>59.529942549247352</v>
      </c>
      <c r="U55" s="45" t="s">
        <v>679</v>
      </c>
      <c r="V55" s="45">
        <v>0.97086535442990085</v>
      </c>
      <c r="W55" s="45" t="s">
        <v>679</v>
      </c>
      <c r="X55" s="45" t="s">
        <v>679</v>
      </c>
      <c r="Y55" s="45" t="s">
        <v>679</v>
      </c>
      <c r="Z55" s="45">
        <v>2.7332746421034257</v>
      </c>
      <c r="AA55" s="45">
        <v>87.261018580224331</v>
      </c>
      <c r="AB55" s="45" t="s">
        <v>679</v>
      </c>
      <c r="AC55" s="45" t="s">
        <v>679</v>
      </c>
      <c r="AD55" s="45">
        <v>11.603028624256622</v>
      </c>
      <c r="AE55" s="45">
        <v>0.5388831558440591</v>
      </c>
      <c r="AF55" s="45" t="s">
        <v>679</v>
      </c>
      <c r="AG55" s="45">
        <v>1.5722862924587904</v>
      </c>
      <c r="AH55" s="45">
        <v>148.66182658918569</v>
      </c>
      <c r="AI55" s="45" t="s">
        <v>679</v>
      </c>
      <c r="AJ55" s="45" t="s">
        <v>679</v>
      </c>
      <c r="AK55" s="45" t="s">
        <v>679</v>
      </c>
      <c r="AL55" s="45" t="s">
        <v>679</v>
      </c>
      <c r="AM55" s="45">
        <v>15.415032433115137</v>
      </c>
      <c r="AN55" s="45">
        <v>1189.747698810525</v>
      </c>
      <c r="AO55" s="45">
        <v>15.792482879768604</v>
      </c>
      <c r="AP55" s="45" t="s">
        <v>679</v>
      </c>
      <c r="AQ55" s="45" t="s">
        <v>679</v>
      </c>
      <c r="AR55" s="45" t="s">
        <v>679</v>
      </c>
      <c r="AS55" s="45">
        <v>2.9186593180664091</v>
      </c>
      <c r="AT55" s="45">
        <v>2.1349645976305225</v>
      </c>
      <c r="AU55" s="45">
        <v>7.2803883624614896</v>
      </c>
      <c r="AV55" s="45" t="s">
        <v>679</v>
      </c>
      <c r="AW55" s="45">
        <v>2.605157261308169</v>
      </c>
      <c r="AX55" s="45">
        <v>29.712817658073359</v>
      </c>
      <c r="AY55" s="45" t="s">
        <v>679</v>
      </c>
      <c r="AZ55" s="45" t="s">
        <v>679</v>
      </c>
      <c r="BA55" s="45">
        <v>18.167816416016244</v>
      </c>
      <c r="BB55" s="45" t="s">
        <v>679</v>
      </c>
      <c r="BC55" s="45" t="s">
        <v>679</v>
      </c>
      <c r="BD55" s="45" t="s">
        <v>679</v>
      </c>
      <c r="BE55" s="45">
        <v>8.5426537807479175</v>
      </c>
      <c r="BF55" s="45">
        <v>35.368506843587767</v>
      </c>
      <c r="BG55" s="45">
        <v>2.5375405789034078</v>
      </c>
      <c r="BH55" s="45" t="s">
        <v>679</v>
      </c>
      <c r="BI55" s="45" t="s">
        <v>679</v>
      </c>
      <c r="BJ55" s="45">
        <v>4.7599184179254435</v>
      </c>
      <c r="BK55" s="45">
        <v>1.9664081315864383</v>
      </c>
      <c r="BL55" s="45" t="s">
        <v>679</v>
      </c>
      <c r="BM55" s="45" t="s">
        <v>679</v>
      </c>
      <c r="BN55" s="45" t="s">
        <v>679</v>
      </c>
      <c r="BO55" s="45" t="s">
        <v>679</v>
      </c>
      <c r="BP55" s="45">
        <v>23.593788754913682</v>
      </c>
      <c r="BQ55" s="45">
        <v>150.88810111341954</v>
      </c>
      <c r="BR55" s="45" t="s">
        <v>679</v>
      </c>
      <c r="BS55" s="45" t="s">
        <v>679</v>
      </c>
      <c r="BT55" s="45" t="s">
        <v>679</v>
      </c>
      <c r="BU55" s="45" t="s">
        <v>679</v>
      </c>
      <c r="BV55" s="45">
        <v>1.8060175363242752</v>
      </c>
      <c r="BW55" s="45">
        <v>278.79161996581928</v>
      </c>
      <c r="BX55" s="45">
        <v>3.2486609498811085</v>
      </c>
      <c r="BY55" s="45" t="s">
        <v>679</v>
      </c>
      <c r="BZ55" s="45">
        <v>23.292736068541608</v>
      </c>
      <c r="CA55" s="45" t="s">
        <v>679</v>
      </c>
      <c r="CB55" s="45" t="s">
        <v>679</v>
      </c>
      <c r="CC55" s="45" t="s">
        <v>679</v>
      </c>
      <c r="CD55" s="45">
        <v>4.2431185222422299</v>
      </c>
      <c r="CE55" s="45">
        <v>0.54069295093335201</v>
      </c>
      <c r="CF55" s="45" t="s">
        <v>679</v>
      </c>
      <c r="CG55" s="45" t="s">
        <v>679</v>
      </c>
      <c r="CH55" s="45" t="s">
        <v>679</v>
      </c>
      <c r="CI55" s="45">
        <v>2.5339818109569379</v>
      </c>
      <c r="CJ55" s="45">
        <v>23.414908037155197</v>
      </c>
      <c r="CK55" s="45">
        <v>21.386563481149242</v>
      </c>
      <c r="CL55" s="45" t="s">
        <v>679</v>
      </c>
      <c r="CM55" s="45">
        <v>342.28256073805477</v>
      </c>
      <c r="CN55" s="45">
        <v>84.102874659166403</v>
      </c>
      <c r="CO55" s="45" t="s">
        <v>679</v>
      </c>
      <c r="CP55" s="45">
        <v>17.507002120584087</v>
      </c>
      <c r="CQ55" s="45">
        <v>115.20264275096979</v>
      </c>
      <c r="CR55" s="45">
        <v>21.171253906064692</v>
      </c>
      <c r="CS55" s="45">
        <v>165.98494558806252</v>
      </c>
      <c r="CT55" s="45" t="s">
        <v>679</v>
      </c>
      <c r="CU55" s="45">
        <v>412.50129694346231</v>
      </c>
      <c r="CV55" s="45" t="s">
        <v>679</v>
      </c>
      <c r="CW55" s="45">
        <v>39.064665737423496</v>
      </c>
      <c r="CX55" s="45">
        <v>3.1247593203897348</v>
      </c>
      <c r="CY55" s="45" t="s">
        <v>679</v>
      </c>
      <c r="CZ55" s="45">
        <v>12.781993828030531</v>
      </c>
      <c r="DA55" s="45">
        <v>1.8364864775044147</v>
      </c>
      <c r="DB55" s="45">
        <v>0.55417412647616648</v>
      </c>
      <c r="DC55" s="45">
        <v>3.7137766702270762</v>
      </c>
      <c r="DD55" s="45" t="s">
        <v>679</v>
      </c>
      <c r="DE55" s="45" t="s">
        <v>679</v>
      </c>
      <c r="DF55" s="45" t="s">
        <v>679</v>
      </c>
      <c r="DG55" s="45" t="s">
        <v>679</v>
      </c>
      <c r="DH55" s="45">
        <v>6.4010239345438631</v>
      </c>
      <c r="DI55" s="45">
        <v>3.3443790642539306</v>
      </c>
      <c r="DJ55" s="45" t="s">
        <v>679</v>
      </c>
      <c r="DK55" s="45" t="s">
        <v>679</v>
      </c>
      <c r="DL55" s="45">
        <v>0.6871531632123381</v>
      </c>
      <c r="DM55" s="45">
        <v>0.5499291632787755</v>
      </c>
      <c r="DN55" s="45">
        <v>39.212827345559155</v>
      </c>
      <c r="DO55" s="45" t="s">
        <v>679</v>
      </c>
      <c r="DP55" s="45" t="s">
        <v>679</v>
      </c>
      <c r="DQ55" s="45">
        <v>1.0267682787225405</v>
      </c>
      <c r="DR55" s="45" t="s">
        <v>679</v>
      </c>
      <c r="DS55" s="45" t="s">
        <v>679</v>
      </c>
      <c r="DT55" s="45" t="s">
        <v>679</v>
      </c>
      <c r="DU55" s="45">
        <v>1.4504908175335571</v>
      </c>
      <c r="DV55" s="45">
        <v>120.3763069929819</v>
      </c>
      <c r="DW55" s="45">
        <v>2.306681078552236</v>
      </c>
      <c r="DX55" s="45" t="s">
        <v>679</v>
      </c>
      <c r="DY55" s="45" t="s">
        <v>679</v>
      </c>
      <c r="DZ55" s="45">
        <v>13.233325526940872</v>
      </c>
      <c r="EA55" s="45">
        <v>1.3207883984692803</v>
      </c>
      <c r="EB55" s="45" t="s">
        <v>679</v>
      </c>
      <c r="EC55" s="45">
        <v>2.0310685765239542</v>
      </c>
      <c r="ED55" s="45" t="s">
        <v>679</v>
      </c>
      <c r="EE55" s="45">
        <v>1.2502410299834186</v>
      </c>
      <c r="EF55" s="45" t="s">
        <v>679</v>
      </c>
      <c r="EG55" s="45">
        <v>50.757292711880645</v>
      </c>
      <c r="EH55" s="45" t="s">
        <v>679</v>
      </c>
      <c r="EI55" s="45">
        <v>10.631739265050474</v>
      </c>
      <c r="EJ55" s="45">
        <v>1.590682693067609</v>
      </c>
      <c r="EK55" s="45" t="s">
        <v>679</v>
      </c>
      <c r="EL55" s="45">
        <v>19.105003768236262</v>
      </c>
      <c r="EM55" s="45" t="s">
        <v>679</v>
      </c>
      <c r="EN55" s="45">
        <v>11.070677287431314</v>
      </c>
      <c r="EO55" s="45" t="s">
        <v>679</v>
      </c>
      <c r="EP55" s="45">
        <v>6.3718380625766935</v>
      </c>
      <c r="EQ55" s="45">
        <v>38.245383929471821</v>
      </c>
      <c r="ER55" s="45" t="s">
        <v>679</v>
      </c>
      <c r="ES55" s="45">
        <v>0.25634973857039306</v>
      </c>
      <c r="ET55" s="45" t="s">
        <v>679</v>
      </c>
      <c r="EU55" s="45">
        <v>1.5795855141866528</v>
      </c>
      <c r="EV55" s="45">
        <v>9.1490553996350208</v>
      </c>
      <c r="EW55" s="45">
        <v>24.950756317363684</v>
      </c>
      <c r="EX55" s="45">
        <v>3.1203088910760952</v>
      </c>
      <c r="EY55" s="45">
        <v>75.549636826317951</v>
      </c>
      <c r="EZ55" s="45">
        <v>21.89571226461495</v>
      </c>
      <c r="FA55" s="45">
        <v>5.381864508382419</v>
      </c>
      <c r="FB55" s="45">
        <v>1.4167939880127001</v>
      </c>
      <c r="FC55" s="45">
        <v>148.71288086502929</v>
      </c>
      <c r="FD55" s="45" t="s">
        <v>679</v>
      </c>
      <c r="FE55" s="45" t="s">
        <v>679</v>
      </c>
      <c r="FF55" s="45">
        <v>26.37977877337217</v>
      </c>
      <c r="FG55" s="45">
        <v>331.96604702457995</v>
      </c>
      <c r="FH55" s="45">
        <v>0.22101813400101136</v>
      </c>
      <c r="FI55" s="45" t="s">
        <v>679</v>
      </c>
      <c r="FJ55" s="45" t="s">
        <v>679</v>
      </c>
      <c r="FK55" s="45" t="s">
        <v>679</v>
      </c>
      <c r="FL55" s="45" t="s">
        <v>679</v>
      </c>
      <c r="FM55" s="45">
        <v>79.300964236728618</v>
      </c>
      <c r="FN55" s="45">
        <v>1.6858141502044006</v>
      </c>
      <c r="FO55" s="45" t="s">
        <v>679</v>
      </c>
      <c r="FP55" s="45" t="s">
        <v>679</v>
      </c>
      <c r="FQ55" s="45" t="s">
        <v>679</v>
      </c>
      <c r="FR55" s="45">
        <v>31.751545500812316</v>
      </c>
      <c r="FS55" s="45">
        <v>12.260981826861958</v>
      </c>
      <c r="FT55" s="45">
        <v>4.8810476663444788</v>
      </c>
      <c r="FU55" s="45" t="s">
        <v>679</v>
      </c>
      <c r="FV55" s="45" t="s">
        <v>679</v>
      </c>
      <c r="FW55" s="45">
        <v>82.908718915722559</v>
      </c>
      <c r="FX55" s="45">
        <v>107.03326546693756</v>
      </c>
      <c r="FY55" s="45">
        <v>4.9726819963177702</v>
      </c>
      <c r="FZ55" s="45" t="s">
        <v>679</v>
      </c>
      <c r="GA55" s="45" t="s">
        <v>679</v>
      </c>
      <c r="GB55" s="45" t="s">
        <v>679</v>
      </c>
      <c r="GC55" s="45" t="s">
        <v>679</v>
      </c>
      <c r="GD55" s="45" t="s">
        <v>679</v>
      </c>
      <c r="GE55" s="45" t="s">
        <v>679</v>
      </c>
      <c r="GF55" s="45">
        <v>23.888097221294522</v>
      </c>
      <c r="GG55" s="45">
        <v>29.915019490617283</v>
      </c>
      <c r="GH55" s="45" t="s">
        <v>679</v>
      </c>
      <c r="GI55" s="45">
        <v>77.834608303287538</v>
      </c>
      <c r="GJ55" s="45" t="s">
        <v>679</v>
      </c>
      <c r="GK55" s="45">
        <v>61.2070643680918</v>
      </c>
      <c r="GL55" s="45" t="s">
        <v>679</v>
      </c>
      <c r="GM55" s="45">
        <v>0.67447271190479074</v>
      </c>
      <c r="GN55" s="45" t="s">
        <v>679</v>
      </c>
      <c r="GO55" s="45" t="s">
        <v>679</v>
      </c>
      <c r="GP55" s="45">
        <v>5.9585230799610844</v>
      </c>
      <c r="GQ55" s="45">
        <v>69.958095690615366</v>
      </c>
      <c r="GR55" s="45" t="s">
        <v>679</v>
      </c>
      <c r="GS55" s="45" t="s">
        <v>679</v>
      </c>
      <c r="GT55" s="45">
        <v>0.88718294116592522</v>
      </c>
      <c r="GU55" s="45">
        <v>65.425685491953672</v>
      </c>
      <c r="GV55" s="45">
        <v>37.60350940666256</v>
      </c>
      <c r="GW55" s="45">
        <v>191.70105987113837</v>
      </c>
      <c r="GX55" s="45">
        <v>2.0180457698897567</v>
      </c>
      <c r="GY55" s="45">
        <v>1701.7344922479865</v>
      </c>
      <c r="GZ55" s="45">
        <v>2.1351793004269028</v>
      </c>
      <c r="HA55" s="45" t="s">
        <v>679</v>
      </c>
      <c r="HB55" s="45" t="s">
        <v>679</v>
      </c>
      <c r="HC55" s="45">
        <v>31.349691136473062</v>
      </c>
      <c r="HD55" s="45">
        <v>26.086825969809535</v>
      </c>
      <c r="HE55" s="45" t="s">
        <v>679</v>
      </c>
      <c r="HF55" s="45" t="s">
        <v>679</v>
      </c>
      <c r="HG55" s="45" t="s">
        <v>679</v>
      </c>
      <c r="HH55" s="45">
        <v>1.2488760923090958</v>
      </c>
      <c r="HI55" s="45">
        <v>2.8622203771766417</v>
      </c>
      <c r="HJ55" s="45">
        <v>4164.5293288522134</v>
      </c>
      <c r="HK55" s="45">
        <v>3298.3744156754601</v>
      </c>
      <c r="HL55" s="45">
        <v>4087.3931698586243</v>
      </c>
      <c r="HM55" s="45">
        <v>3375.5105746690492</v>
      </c>
      <c r="HN55" s="45">
        <v>1370.3624935998316</v>
      </c>
      <c r="HO55" s="45">
        <v>233.72903998870405</v>
      </c>
      <c r="HP55" s="45">
        <v>2645.7411581939732</v>
      </c>
      <c r="HQ55" s="45">
        <v>42.46290247445269</v>
      </c>
      <c r="HR55" s="45">
        <v>1856.5656126495342</v>
      </c>
      <c r="HS55" s="45">
        <v>403.55265895600405</v>
      </c>
      <c r="HT55" s="45">
        <v>1971.4373072101901</v>
      </c>
      <c r="HU55" s="45">
        <v>99.248023645675275</v>
      </c>
      <c r="HV55" s="45">
        <v>210.16704140914055</v>
      </c>
      <c r="HW55" s="45">
        <v>243.51400000000001</v>
      </c>
      <c r="HX55" s="45">
        <v>101.25299999999891</v>
      </c>
      <c r="HY55" s="45">
        <v>7807</v>
      </c>
      <c r="HZ55" s="45"/>
      <c r="IA55" s="45"/>
      <c r="IB55" s="45"/>
      <c r="IC55" s="45"/>
      <c r="ID55" s="45"/>
      <c r="IE55" s="45"/>
      <c r="IF55" s="45"/>
      <c r="IG55" s="45"/>
      <c r="IH55" s="45"/>
      <c r="II55" s="45"/>
      <c r="IJ55" s="45"/>
      <c r="IK55" s="45"/>
      <c r="IL55" s="45"/>
      <c r="IM55" s="45"/>
      <c r="IN55" s="45"/>
      <c r="IO55" s="45"/>
      <c r="IP55" s="45"/>
      <c r="IQ55" s="45"/>
      <c r="IR55" s="45"/>
      <c r="IS55" s="45"/>
      <c r="IT55" s="45"/>
      <c r="IU55" s="45"/>
      <c r="IV55" s="45"/>
      <c r="IW55" s="45"/>
      <c r="IX55" s="45"/>
      <c r="IY55" s="45"/>
      <c r="IZ55" s="45"/>
      <c r="JA55" s="45"/>
      <c r="JB55" s="45"/>
      <c r="JC55" s="45"/>
      <c r="JD55" s="45"/>
    </row>
    <row r="56" spans="1:264" ht="17.100000000000001" customHeight="1">
      <c r="A56" s="2">
        <v>2005</v>
      </c>
      <c r="B56" s="45" t="s">
        <v>679</v>
      </c>
      <c r="C56" s="45">
        <v>1.7261186757574365</v>
      </c>
      <c r="D56" s="45" t="s">
        <v>679</v>
      </c>
      <c r="E56" s="45" t="s">
        <v>679</v>
      </c>
      <c r="F56" s="45" t="s">
        <v>679</v>
      </c>
      <c r="G56" s="45" t="s">
        <v>679</v>
      </c>
      <c r="H56" s="45" t="s">
        <v>679</v>
      </c>
      <c r="I56" s="45">
        <v>36.784212895257433</v>
      </c>
      <c r="J56" s="45">
        <v>1.3338667564477438</v>
      </c>
      <c r="K56" s="45" t="s">
        <v>679</v>
      </c>
      <c r="L56" s="45">
        <v>86.619711855613701</v>
      </c>
      <c r="M56" s="45">
        <v>26.704127704536944</v>
      </c>
      <c r="N56" s="45">
        <v>9.0800000206931273</v>
      </c>
      <c r="O56" s="45" t="s">
        <v>679</v>
      </c>
      <c r="P56" s="45">
        <v>4.3919079824674219</v>
      </c>
      <c r="Q56" s="45">
        <v>13.612427238669005</v>
      </c>
      <c r="R56" s="45" t="s">
        <v>679</v>
      </c>
      <c r="S56" s="45">
        <v>17.40055799082268</v>
      </c>
      <c r="T56" s="45">
        <v>57.942077931176371</v>
      </c>
      <c r="U56" s="45" t="s">
        <v>679</v>
      </c>
      <c r="V56" s="45">
        <v>1.2930604011459832</v>
      </c>
      <c r="W56" s="45" t="s">
        <v>679</v>
      </c>
      <c r="X56" s="45" t="s">
        <v>679</v>
      </c>
      <c r="Y56" s="45" t="s">
        <v>679</v>
      </c>
      <c r="Z56" s="45">
        <v>2.1837746383011249</v>
      </c>
      <c r="AA56" s="45">
        <v>92.177931936514682</v>
      </c>
      <c r="AB56" s="45" t="s">
        <v>679</v>
      </c>
      <c r="AC56" s="45" t="s">
        <v>679</v>
      </c>
      <c r="AD56" s="45">
        <v>13.162082455330715</v>
      </c>
      <c r="AE56" s="45">
        <v>0.40235747311741715</v>
      </c>
      <c r="AF56" s="45" t="s">
        <v>679</v>
      </c>
      <c r="AG56" s="45">
        <v>1.9839883051398193</v>
      </c>
      <c r="AH56" s="45">
        <v>154.63916422996152</v>
      </c>
      <c r="AI56" s="45" t="s">
        <v>679</v>
      </c>
      <c r="AJ56" s="45" t="s">
        <v>679</v>
      </c>
      <c r="AK56" s="45" t="s">
        <v>679</v>
      </c>
      <c r="AL56" s="45" t="s">
        <v>679</v>
      </c>
      <c r="AM56" s="45">
        <v>16.60071623628323</v>
      </c>
      <c r="AN56" s="45">
        <v>1275.5020870723729</v>
      </c>
      <c r="AO56" s="45">
        <v>17.816121897827149</v>
      </c>
      <c r="AP56" s="45" t="s">
        <v>679</v>
      </c>
      <c r="AQ56" s="45" t="s">
        <v>679</v>
      </c>
      <c r="AR56" s="45" t="s">
        <v>679</v>
      </c>
      <c r="AS56" s="45">
        <v>3.1076525035879099</v>
      </c>
      <c r="AT56" s="45">
        <v>2.4858580895088953</v>
      </c>
      <c r="AU56" s="45">
        <v>7.5892512935150522</v>
      </c>
      <c r="AV56" s="45" t="s">
        <v>679</v>
      </c>
      <c r="AW56" s="45">
        <v>2.6951880061123585</v>
      </c>
      <c r="AX56" s="45">
        <v>29.124996268610712</v>
      </c>
      <c r="AY56" s="45" t="s">
        <v>679</v>
      </c>
      <c r="AZ56" s="45" t="s">
        <v>679</v>
      </c>
      <c r="BA56" s="45">
        <v>17.552816505836663</v>
      </c>
      <c r="BB56" s="45" t="s">
        <v>679</v>
      </c>
      <c r="BC56" s="45" t="s">
        <v>679</v>
      </c>
      <c r="BD56" s="45" t="s">
        <v>679</v>
      </c>
      <c r="BE56" s="45">
        <v>8.9632544441793982</v>
      </c>
      <c r="BF56" s="45">
        <v>41.062013604520018</v>
      </c>
      <c r="BG56" s="45">
        <v>2.4973939642731686</v>
      </c>
      <c r="BH56" s="45" t="s">
        <v>679</v>
      </c>
      <c r="BI56" s="45" t="s">
        <v>679</v>
      </c>
      <c r="BJ56" s="45">
        <v>4.8129263227351258</v>
      </c>
      <c r="BK56" s="45">
        <v>2.1652932867213557</v>
      </c>
      <c r="BL56" s="45" t="s">
        <v>679</v>
      </c>
      <c r="BM56" s="45" t="s">
        <v>679</v>
      </c>
      <c r="BN56" s="45" t="s">
        <v>679</v>
      </c>
      <c r="BO56" s="45" t="s">
        <v>679</v>
      </c>
      <c r="BP56" s="45">
        <v>21.190392594489015</v>
      </c>
      <c r="BQ56" s="45">
        <v>149.68741420994567</v>
      </c>
      <c r="BR56" s="45" t="s">
        <v>679</v>
      </c>
      <c r="BS56" s="45" t="s">
        <v>679</v>
      </c>
      <c r="BT56" s="45" t="s">
        <v>679</v>
      </c>
      <c r="BU56" s="45" t="s">
        <v>679</v>
      </c>
      <c r="BV56" s="45">
        <v>2.0246472134479183</v>
      </c>
      <c r="BW56" s="45">
        <v>272.3944877018298</v>
      </c>
      <c r="BX56" s="45">
        <v>3.3243355870723179</v>
      </c>
      <c r="BY56" s="45" t="s">
        <v>679</v>
      </c>
      <c r="BZ56" s="45">
        <v>24.114016702669012</v>
      </c>
      <c r="CA56" s="45" t="s">
        <v>679</v>
      </c>
      <c r="CB56" s="45" t="s">
        <v>679</v>
      </c>
      <c r="CC56" s="45" t="s">
        <v>679</v>
      </c>
      <c r="CD56" s="45">
        <v>4.5007522749521645</v>
      </c>
      <c r="CE56" s="45">
        <v>0.55196717404362505</v>
      </c>
      <c r="CF56" s="45" t="s">
        <v>679</v>
      </c>
      <c r="CG56" s="45" t="s">
        <v>679</v>
      </c>
      <c r="CH56" s="45" t="s">
        <v>679</v>
      </c>
      <c r="CI56" s="45">
        <v>2.7784265398532519</v>
      </c>
      <c r="CJ56" s="45">
        <v>25.856303374165844</v>
      </c>
      <c r="CK56" s="45">
        <v>21.808352074521167</v>
      </c>
      <c r="CL56" s="45" t="s">
        <v>679</v>
      </c>
      <c r="CM56" s="45">
        <v>350.49679787124074</v>
      </c>
      <c r="CN56" s="45">
        <v>86.167568635879931</v>
      </c>
      <c r="CO56" s="45" t="s">
        <v>679</v>
      </c>
      <c r="CP56" s="45">
        <v>18.061353178477656</v>
      </c>
      <c r="CQ56" s="45">
        <v>118.05815922727164</v>
      </c>
      <c r="CR56" s="45">
        <v>20.659287850308935</v>
      </c>
      <c r="CS56" s="45">
        <v>167.52413591318091</v>
      </c>
      <c r="CT56" s="45" t="s">
        <v>679</v>
      </c>
      <c r="CU56" s="45">
        <v>410.98472256205798</v>
      </c>
      <c r="CV56" s="45" t="s">
        <v>679</v>
      </c>
      <c r="CW56" s="45">
        <v>41.357555909282816</v>
      </c>
      <c r="CX56" s="45">
        <v>3.503639800288183</v>
      </c>
      <c r="CY56" s="45" t="s">
        <v>679</v>
      </c>
      <c r="CZ56" s="45">
        <v>13.457525675091093</v>
      </c>
      <c r="DA56" s="45">
        <v>2.1365414574332648</v>
      </c>
      <c r="DB56" s="45">
        <v>0.56816698456077308</v>
      </c>
      <c r="DC56" s="45">
        <v>3.4526129837951332</v>
      </c>
      <c r="DD56" s="45" t="s">
        <v>679</v>
      </c>
      <c r="DE56" s="45" t="s">
        <v>679</v>
      </c>
      <c r="DF56" s="45" t="s">
        <v>679</v>
      </c>
      <c r="DG56" s="45" t="s">
        <v>679</v>
      </c>
      <c r="DH56" s="45">
        <v>6.5293967861379363</v>
      </c>
      <c r="DI56" s="45">
        <v>3.8309507946545795</v>
      </c>
      <c r="DJ56" s="45" t="s">
        <v>679</v>
      </c>
      <c r="DK56" s="45" t="s">
        <v>679</v>
      </c>
      <c r="DL56" s="45">
        <v>0.90175333090762522</v>
      </c>
      <c r="DM56" s="45">
        <v>0.55530127010173624</v>
      </c>
      <c r="DN56" s="45">
        <v>41.149487933139412</v>
      </c>
      <c r="DO56" s="45" t="s">
        <v>679</v>
      </c>
      <c r="DP56" s="45" t="s">
        <v>679</v>
      </c>
      <c r="DQ56" s="45">
        <v>1.273724675956764</v>
      </c>
      <c r="DR56" s="45" t="s">
        <v>679</v>
      </c>
      <c r="DS56" s="45" t="s">
        <v>679</v>
      </c>
      <c r="DT56" s="45" t="s">
        <v>679</v>
      </c>
      <c r="DU56" s="45">
        <v>1.3970568433482837</v>
      </c>
      <c r="DV56" s="45">
        <v>131.10163982196403</v>
      </c>
      <c r="DW56" s="45">
        <v>2.4079714722877301</v>
      </c>
      <c r="DX56" s="45" t="s">
        <v>679</v>
      </c>
      <c r="DY56" s="45" t="s">
        <v>679</v>
      </c>
      <c r="DZ56" s="45">
        <v>14.628799886684515</v>
      </c>
      <c r="EA56" s="45">
        <v>1.4873456834692611</v>
      </c>
      <c r="EB56" s="45" t="s">
        <v>679</v>
      </c>
      <c r="EC56" s="45">
        <v>1.955823050172961</v>
      </c>
      <c r="ED56" s="45" t="s">
        <v>679</v>
      </c>
      <c r="EE56" s="45">
        <v>1.3430919164396586</v>
      </c>
      <c r="EF56" s="45" t="s">
        <v>679</v>
      </c>
      <c r="EG56" s="45">
        <v>51.07114097471834</v>
      </c>
      <c r="EH56" s="45" t="s">
        <v>679</v>
      </c>
      <c r="EI56" s="45">
        <v>10.865444770772172</v>
      </c>
      <c r="EJ56" s="45">
        <v>1.6119851646616741</v>
      </c>
      <c r="EK56" s="45" t="s">
        <v>679</v>
      </c>
      <c r="EL56" s="45">
        <v>20.746722789466595</v>
      </c>
      <c r="EM56" s="45" t="s">
        <v>679</v>
      </c>
      <c r="EN56" s="45">
        <v>11.424470891580231</v>
      </c>
      <c r="EO56" s="45" t="s">
        <v>679</v>
      </c>
      <c r="EP56" s="45">
        <v>6.672931382289903</v>
      </c>
      <c r="EQ56" s="45">
        <v>41.239499025308035</v>
      </c>
      <c r="ER56" s="45" t="s">
        <v>679</v>
      </c>
      <c r="ES56" s="45">
        <v>-0.48100388922194437</v>
      </c>
      <c r="ET56" s="45" t="s">
        <v>679</v>
      </c>
      <c r="EU56" s="45">
        <v>1.5560997500034206</v>
      </c>
      <c r="EV56" s="45">
        <v>10.292665662166961</v>
      </c>
      <c r="EW56" s="45">
        <v>26.074447306103245</v>
      </c>
      <c r="EX56" s="45">
        <v>2.9305890520409257</v>
      </c>
      <c r="EY56" s="45">
        <v>76.306755796957091</v>
      </c>
      <c r="EZ56" s="45">
        <v>22.666279329479583</v>
      </c>
      <c r="FA56" s="45">
        <v>6.8836088446179451</v>
      </c>
      <c r="FB56" s="45">
        <v>1.5109224791368416</v>
      </c>
      <c r="FC56" s="45">
        <v>154.85479012643708</v>
      </c>
      <c r="FD56" s="45" t="s">
        <v>679</v>
      </c>
      <c r="FE56" s="45" t="s">
        <v>679</v>
      </c>
      <c r="FF56" s="45">
        <v>27.498209468462449</v>
      </c>
      <c r="FG56" s="45">
        <v>336.24107577233951</v>
      </c>
      <c r="FH56" s="45">
        <v>0.240898237430866</v>
      </c>
      <c r="FI56" s="45" t="s">
        <v>679</v>
      </c>
      <c r="FJ56" s="45" t="s">
        <v>679</v>
      </c>
      <c r="FK56" s="45" t="s">
        <v>679</v>
      </c>
      <c r="FL56" s="45" t="s">
        <v>679</v>
      </c>
      <c r="FM56" s="45">
        <v>77.019933586872355</v>
      </c>
      <c r="FN56" s="45">
        <v>1.9231925161106591</v>
      </c>
      <c r="FO56" s="45" t="s">
        <v>679</v>
      </c>
      <c r="FP56" s="45" t="s">
        <v>679</v>
      </c>
      <c r="FQ56" s="45" t="s">
        <v>679</v>
      </c>
      <c r="FR56" s="45">
        <v>38.918160222719656</v>
      </c>
      <c r="FS56" s="45">
        <v>12.536015245062446</v>
      </c>
      <c r="FT56" s="45">
        <v>4.9700535629023372</v>
      </c>
      <c r="FU56" s="45" t="s">
        <v>679</v>
      </c>
      <c r="FV56" s="45" t="s">
        <v>679</v>
      </c>
      <c r="FW56" s="45">
        <v>77.987903590873543</v>
      </c>
      <c r="FX56" s="45">
        <v>113.83043971390265</v>
      </c>
      <c r="FY56" s="45">
        <v>5.2787023070304979</v>
      </c>
      <c r="FZ56" s="45" t="s">
        <v>679</v>
      </c>
      <c r="GA56" s="45" t="s">
        <v>679</v>
      </c>
      <c r="GB56" s="45" t="s">
        <v>679</v>
      </c>
      <c r="GC56" s="45" t="s">
        <v>679</v>
      </c>
      <c r="GD56" s="45" t="s">
        <v>679</v>
      </c>
      <c r="GE56" s="45" t="s">
        <v>679</v>
      </c>
      <c r="GF56" s="45">
        <v>23.436944619858831</v>
      </c>
      <c r="GG56" s="45">
        <v>31.384749373353852</v>
      </c>
      <c r="GH56" s="45" t="s">
        <v>679</v>
      </c>
      <c r="GI56" s="45">
        <v>76.166050172287513</v>
      </c>
      <c r="GJ56" s="45" t="s">
        <v>679</v>
      </c>
      <c r="GK56" s="45">
        <v>64.740021001787511</v>
      </c>
      <c r="GL56" s="45" t="s">
        <v>679</v>
      </c>
      <c r="GM56" s="45">
        <v>0.83124174017929442</v>
      </c>
      <c r="GN56" s="45" t="s">
        <v>679</v>
      </c>
      <c r="GO56" s="45" t="s">
        <v>679</v>
      </c>
      <c r="GP56" s="45">
        <v>5.8324466887756206</v>
      </c>
      <c r="GQ56" s="45">
        <v>75.680344498868422</v>
      </c>
      <c r="GR56" s="45" t="s">
        <v>679</v>
      </c>
      <c r="GS56" s="45" t="s">
        <v>679</v>
      </c>
      <c r="GT56" s="45">
        <v>1.0432989560208776</v>
      </c>
      <c r="GU56" s="45">
        <v>71.718056297001539</v>
      </c>
      <c r="GV56" s="45">
        <v>42.449781112653994</v>
      </c>
      <c r="GW56" s="45">
        <v>189.97801722174711</v>
      </c>
      <c r="GX56" s="45">
        <v>2.510674459110906</v>
      </c>
      <c r="GY56" s="45">
        <v>1713.1363248972393</v>
      </c>
      <c r="GZ56" s="45">
        <v>2.2846953138571604</v>
      </c>
      <c r="HA56" s="45" t="s">
        <v>679</v>
      </c>
      <c r="HB56" s="45" t="s">
        <v>679</v>
      </c>
      <c r="HC56" s="45">
        <v>32.933431401578368</v>
      </c>
      <c r="HD56" s="45">
        <v>27.961964583392358</v>
      </c>
      <c r="HE56" s="45" t="s">
        <v>679</v>
      </c>
      <c r="HF56" s="45" t="s">
        <v>679</v>
      </c>
      <c r="HG56" s="45" t="s">
        <v>679</v>
      </c>
      <c r="HH56" s="45">
        <v>1.3242816828244979</v>
      </c>
      <c r="HI56" s="45">
        <v>2.9537436396815537</v>
      </c>
      <c r="HJ56" s="45">
        <v>4194.7889680044536</v>
      </c>
      <c r="HK56" s="45">
        <v>3471.9904626036669</v>
      </c>
      <c r="HL56" s="45">
        <v>4127.4950614817335</v>
      </c>
      <c r="HM56" s="45">
        <v>3539.284369126387</v>
      </c>
      <c r="HN56" s="45">
        <v>1371.7441600366024</v>
      </c>
      <c r="HO56" s="45">
        <v>242.29939388177232</v>
      </c>
      <c r="HP56" s="45">
        <v>2769.150227600463</v>
      </c>
      <c r="HQ56" s="45">
        <v>44.837623941490094</v>
      </c>
      <c r="HR56" s="45">
        <v>1867.6960015662103</v>
      </c>
      <c r="HS56" s="45">
        <v>419.07359181033485</v>
      </c>
      <c r="HT56" s="45">
        <v>1999.4421883921707</v>
      </c>
      <c r="HU56" s="45">
        <v>100.48857817916429</v>
      </c>
      <c r="HV56" s="45">
        <v>223.79182523651505</v>
      </c>
      <c r="HW56" s="45">
        <v>254.71700000000001</v>
      </c>
      <c r="HX56" s="45">
        <v>172.18799999999518</v>
      </c>
      <c r="HY56" s="45">
        <v>8093</v>
      </c>
      <c r="HZ56" s="45"/>
      <c r="IA56" s="45"/>
      <c r="IB56" s="45"/>
      <c r="IC56" s="45"/>
      <c r="ID56" s="45"/>
      <c r="IE56" s="45"/>
      <c r="IF56" s="45"/>
      <c r="IG56" s="45"/>
      <c r="IH56" s="45"/>
      <c r="II56" s="45"/>
      <c r="IJ56" s="45"/>
      <c r="IK56" s="45"/>
      <c r="IL56" s="45"/>
      <c r="IM56" s="45"/>
      <c r="IN56" s="45"/>
      <c r="IO56" s="45"/>
      <c r="IP56" s="45"/>
      <c r="IQ56" s="45"/>
      <c r="IR56" s="45"/>
      <c r="IS56" s="45"/>
      <c r="IT56" s="45"/>
      <c r="IU56" s="45"/>
      <c r="IV56" s="45"/>
      <c r="IW56" s="45"/>
      <c r="IX56" s="45"/>
      <c r="IY56" s="45"/>
      <c r="IZ56" s="45"/>
      <c r="JA56" s="45"/>
      <c r="JB56" s="45"/>
      <c r="JC56" s="45"/>
      <c r="JD56" s="45"/>
    </row>
    <row r="57" spans="1:264" ht="17.100000000000001" customHeight="1">
      <c r="A57" s="2">
        <v>2006</v>
      </c>
      <c r="B57" s="45" t="s">
        <v>679</v>
      </c>
      <c r="C57" s="45">
        <v>1.6201861080283169</v>
      </c>
      <c r="D57" s="45" t="s">
        <v>679</v>
      </c>
      <c r="E57" s="45" t="s">
        <v>679</v>
      </c>
      <c r="F57" s="45" t="s">
        <v>679</v>
      </c>
      <c r="G57" s="45" t="s">
        <v>679</v>
      </c>
      <c r="H57" s="45" t="s">
        <v>679</v>
      </c>
      <c r="I57" s="45">
        <v>40.996230882776622</v>
      </c>
      <c r="J57" s="45">
        <v>1.455084804127351</v>
      </c>
      <c r="K57" s="45" t="s">
        <v>679</v>
      </c>
      <c r="L57" s="45">
        <v>91.780232452263874</v>
      </c>
      <c r="M57" s="45">
        <v>27.274219696708393</v>
      </c>
      <c r="N57" s="45">
        <v>8.6385936645008918</v>
      </c>
      <c r="O57" s="45" t="s">
        <v>679</v>
      </c>
      <c r="P57" s="45">
        <v>4.1596648236520295</v>
      </c>
      <c r="Q57" s="45">
        <v>16.138914848907277</v>
      </c>
      <c r="R57" s="45" t="s">
        <v>679</v>
      </c>
      <c r="S57" s="45">
        <v>19.393280987283607</v>
      </c>
      <c r="T57" s="45">
        <v>59.973285477828078</v>
      </c>
      <c r="U57" s="45" t="s">
        <v>679</v>
      </c>
      <c r="V57" s="45">
        <v>1.7966018069218486</v>
      </c>
      <c r="W57" s="45" t="s">
        <v>679</v>
      </c>
      <c r="X57" s="45" t="s">
        <v>679</v>
      </c>
      <c r="Y57" s="45" t="s">
        <v>679</v>
      </c>
      <c r="Z57" s="45">
        <v>2.1863066166974687</v>
      </c>
      <c r="AA57" s="45">
        <v>94.772047644932186</v>
      </c>
      <c r="AB57" s="45" t="s">
        <v>679</v>
      </c>
      <c r="AC57" s="45" t="s">
        <v>679</v>
      </c>
      <c r="AD57" s="45">
        <v>13.163527040116378</v>
      </c>
      <c r="AE57" s="45">
        <v>0.48837200474604703</v>
      </c>
      <c r="AF57" s="45" t="s">
        <v>679</v>
      </c>
      <c r="AG57" s="45">
        <v>2.2424722169305356</v>
      </c>
      <c r="AH57" s="45">
        <v>150.33327183134821</v>
      </c>
      <c r="AI57" s="45" t="s">
        <v>679</v>
      </c>
      <c r="AJ57" s="45" t="s">
        <v>679</v>
      </c>
      <c r="AK57" s="45" t="s">
        <v>679</v>
      </c>
      <c r="AL57" s="45" t="s">
        <v>679</v>
      </c>
      <c r="AM57" s="45">
        <v>17.835126972444169</v>
      </c>
      <c r="AN57" s="45">
        <v>1366.8083407642198</v>
      </c>
      <c r="AO57" s="45">
        <v>18.90287169806707</v>
      </c>
      <c r="AP57" s="45" t="s">
        <v>679</v>
      </c>
      <c r="AQ57" s="45" t="s">
        <v>679</v>
      </c>
      <c r="AR57" s="45" t="s">
        <v>679</v>
      </c>
      <c r="AS57" s="45">
        <v>3.1961912792064999</v>
      </c>
      <c r="AT57" s="45">
        <v>2.4953758904762937</v>
      </c>
      <c r="AU57" s="45">
        <v>8.1517010980193536</v>
      </c>
      <c r="AV57" s="45" t="s">
        <v>679</v>
      </c>
      <c r="AW57" s="45">
        <v>2.5878976091576913</v>
      </c>
      <c r="AX57" s="45">
        <v>32.218112938171089</v>
      </c>
      <c r="AY57" s="45" t="s">
        <v>679</v>
      </c>
      <c r="AZ57" s="45" t="s">
        <v>679</v>
      </c>
      <c r="BA57" s="45">
        <v>18.92866947838835</v>
      </c>
      <c r="BB57" s="45" t="s">
        <v>679</v>
      </c>
      <c r="BC57" s="45" t="s">
        <v>679</v>
      </c>
      <c r="BD57" s="45" t="s">
        <v>679</v>
      </c>
      <c r="BE57" s="45">
        <v>9.1166949272867175</v>
      </c>
      <c r="BF57" s="45">
        <v>43.241101944855949</v>
      </c>
      <c r="BG57" s="45">
        <v>2.5740178103714784</v>
      </c>
      <c r="BH57" s="45" t="s">
        <v>679</v>
      </c>
      <c r="BI57" s="45" t="s">
        <v>679</v>
      </c>
      <c r="BJ57" s="45">
        <v>5.126425713227138</v>
      </c>
      <c r="BK57" s="45">
        <v>2.3111007247718147</v>
      </c>
      <c r="BL57" s="45" t="s">
        <v>679</v>
      </c>
      <c r="BM57" s="45" t="s">
        <v>679</v>
      </c>
      <c r="BN57" s="45" t="s">
        <v>679</v>
      </c>
      <c r="BO57" s="45" t="s">
        <v>679</v>
      </c>
      <c r="BP57" s="45">
        <v>24.550205726781417</v>
      </c>
      <c r="BQ57" s="45">
        <v>146.00033881346272</v>
      </c>
      <c r="BR57" s="45" t="s">
        <v>679</v>
      </c>
      <c r="BS57" s="45" t="s">
        <v>679</v>
      </c>
      <c r="BT57" s="45" t="s">
        <v>679</v>
      </c>
      <c r="BU57" s="45" t="s">
        <v>679</v>
      </c>
      <c r="BV57" s="45">
        <v>2.5603926022726946</v>
      </c>
      <c r="BW57" s="45">
        <v>279.14505051503232</v>
      </c>
      <c r="BX57" s="45">
        <v>3.7111623993499605</v>
      </c>
      <c r="BY57" s="45" t="s">
        <v>679</v>
      </c>
      <c r="BZ57" s="45">
        <v>25.402427556386503</v>
      </c>
      <c r="CA57" s="45" t="s">
        <v>679</v>
      </c>
      <c r="CB57" s="45" t="s">
        <v>679</v>
      </c>
      <c r="CC57" s="45" t="s">
        <v>679</v>
      </c>
      <c r="CD57" s="45">
        <v>4.6781390618550134</v>
      </c>
      <c r="CE57" s="45">
        <v>0.554613432072107</v>
      </c>
      <c r="CF57" s="45" t="s">
        <v>679</v>
      </c>
      <c r="CG57" s="45" t="s">
        <v>679</v>
      </c>
      <c r="CH57" s="45" t="s">
        <v>679</v>
      </c>
      <c r="CI57" s="45">
        <v>2.5747148308843943</v>
      </c>
      <c r="CJ57" s="45">
        <v>27.214182944687135</v>
      </c>
      <c r="CK57" s="45">
        <v>22.618537561191459</v>
      </c>
      <c r="CL57" s="45" t="s">
        <v>679</v>
      </c>
      <c r="CM57" s="45">
        <v>384.3120487963684</v>
      </c>
      <c r="CN57" s="45">
        <v>88.458173856128354</v>
      </c>
      <c r="CO57" s="45" t="s">
        <v>679</v>
      </c>
      <c r="CP57" s="45">
        <v>18.096830123033751</v>
      </c>
      <c r="CQ57" s="45">
        <v>126.39683596919839</v>
      </c>
      <c r="CR57" s="45">
        <v>22.157815481992419</v>
      </c>
      <c r="CS57" s="45">
        <v>172.53805023815787</v>
      </c>
      <c r="CT57" s="45" t="s">
        <v>679</v>
      </c>
      <c r="CU57" s="45">
        <v>405.76287895183083</v>
      </c>
      <c r="CV57" s="45" t="s">
        <v>679</v>
      </c>
      <c r="CW57" s="45">
        <v>46.269992983412635</v>
      </c>
      <c r="CX57" s="45">
        <v>3.9622541966860871</v>
      </c>
      <c r="CY57" s="45" t="s">
        <v>679</v>
      </c>
      <c r="CZ57" s="45">
        <v>14.610590980996538</v>
      </c>
      <c r="DA57" s="45">
        <v>2.9232437253429739</v>
      </c>
      <c r="DB57" s="45">
        <v>0.71826860423277017</v>
      </c>
      <c r="DC57" s="45">
        <v>3.7500103382381837</v>
      </c>
      <c r="DD57" s="45" t="s">
        <v>679</v>
      </c>
      <c r="DE57" s="45" t="s">
        <v>679</v>
      </c>
      <c r="DF57" s="45" t="s">
        <v>679</v>
      </c>
      <c r="DG57" s="45" t="s">
        <v>679</v>
      </c>
      <c r="DH57" s="45">
        <v>6.8556671105382261</v>
      </c>
      <c r="DI57" s="45">
        <v>4.1403155415852062</v>
      </c>
      <c r="DJ57" s="45" t="s">
        <v>679</v>
      </c>
      <c r="DK57" s="45" t="s">
        <v>679</v>
      </c>
      <c r="DL57" s="45">
        <v>0.88259554687791431</v>
      </c>
      <c r="DM57" s="45">
        <v>0.61870392311009725</v>
      </c>
      <c r="DN57" s="45">
        <v>40.756387195248344</v>
      </c>
      <c r="DO57" s="45" t="s">
        <v>679</v>
      </c>
      <c r="DP57" s="45" t="s">
        <v>679</v>
      </c>
      <c r="DQ57" s="45">
        <v>1.3996802205233669</v>
      </c>
      <c r="DR57" s="45" t="s">
        <v>679</v>
      </c>
      <c r="DS57" s="45" t="s">
        <v>679</v>
      </c>
      <c r="DT57" s="45" t="s">
        <v>679</v>
      </c>
      <c r="DU57" s="45">
        <v>1.4630444491309897</v>
      </c>
      <c r="DV57" s="45">
        <v>133.5685827236729</v>
      </c>
      <c r="DW57" s="45">
        <v>2.7249657906525941</v>
      </c>
      <c r="DX57" s="45" t="s">
        <v>679</v>
      </c>
      <c r="DY57" s="45" t="s">
        <v>679</v>
      </c>
      <c r="DZ57" s="45">
        <v>14.762027091892701</v>
      </c>
      <c r="EA57" s="45">
        <v>1.5239429554183379</v>
      </c>
      <c r="EB57" s="45" t="s">
        <v>679</v>
      </c>
      <c r="EC57" s="45">
        <v>2.0851437640972477</v>
      </c>
      <c r="ED57" s="45" t="s">
        <v>679</v>
      </c>
      <c r="EE57" s="45">
        <v>1.2224054244976581</v>
      </c>
      <c r="EF57" s="45" t="s">
        <v>679</v>
      </c>
      <c r="EG57" s="45">
        <v>56.923162226630417</v>
      </c>
      <c r="EH57" s="45" t="s">
        <v>679</v>
      </c>
      <c r="EI57" s="45">
        <v>10.255437226527411</v>
      </c>
      <c r="EJ57" s="45">
        <v>1.6232848386947949</v>
      </c>
      <c r="EK57" s="45" t="s">
        <v>679</v>
      </c>
      <c r="EL57" s="45">
        <v>12.365941352784754</v>
      </c>
      <c r="EM57" s="45" t="s">
        <v>679</v>
      </c>
      <c r="EN57" s="45">
        <v>12.230871542933592</v>
      </c>
      <c r="EO57" s="45" t="s">
        <v>679</v>
      </c>
      <c r="EP57" s="45">
        <v>9.2883199607161</v>
      </c>
      <c r="EQ57" s="45">
        <v>44.166355845512214</v>
      </c>
      <c r="ER57" s="45" t="s">
        <v>679</v>
      </c>
      <c r="ES57" s="45">
        <v>-0.45116476456177734</v>
      </c>
      <c r="ET57" s="45" t="s">
        <v>679</v>
      </c>
      <c r="EU57" s="45">
        <v>1.7139448612936068</v>
      </c>
      <c r="EV57" s="45">
        <v>10.008611425204146</v>
      </c>
      <c r="EW57" s="45">
        <v>24.215732312831079</v>
      </c>
      <c r="EX57" s="45">
        <v>3.442660092248425</v>
      </c>
      <c r="EY57" s="45">
        <v>82.215751695095364</v>
      </c>
      <c r="EZ57" s="45">
        <v>20.939750994741566</v>
      </c>
      <c r="FA57" s="45">
        <v>7.4682355100194755</v>
      </c>
      <c r="FB57" s="45">
        <v>1.589644747936831</v>
      </c>
      <c r="FC57" s="45">
        <v>162.8977771277377</v>
      </c>
      <c r="FD57" s="45" t="s">
        <v>679</v>
      </c>
      <c r="FE57" s="45" t="s">
        <v>679</v>
      </c>
      <c r="FF57" s="45">
        <v>32.40627801251933</v>
      </c>
      <c r="FG57" s="45">
        <v>346.8972690647131</v>
      </c>
      <c r="FH57" s="45">
        <v>0.22967420540893613</v>
      </c>
      <c r="FI57" s="45" t="s">
        <v>679</v>
      </c>
      <c r="FJ57" s="45" t="s">
        <v>679</v>
      </c>
      <c r="FK57" s="45" t="s">
        <v>679</v>
      </c>
      <c r="FL57" s="45" t="s">
        <v>679</v>
      </c>
      <c r="FM57" s="45">
        <v>92.672846909570069</v>
      </c>
      <c r="FN57" s="45">
        <v>1.715517045754964</v>
      </c>
      <c r="FO57" s="45" t="s">
        <v>679</v>
      </c>
      <c r="FP57" s="45" t="s">
        <v>679</v>
      </c>
      <c r="FQ57" s="45" t="s">
        <v>679</v>
      </c>
      <c r="FR57" s="45">
        <v>44.526010367710462</v>
      </c>
      <c r="FS57" s="45">
        <v>13.495652506082822</v>
      </c>
      <c r="FT57" s="45">
        <v>5.6400154797579711</v>
      </c>
      <c r="FU57" s="45" t="s">
        <v>679</v>
      </c>
      <c r="FV57" s="45" t="s">
        <v>679</v>
      </c>
      <c r="FW57" s="45">
        <v>84.599071293190676</v>
      </c>
      <c r="FX57" s="45">
        <v>117.54760479350885</v>
      </c>
      <c r="FY57" s="45">
        <v>4.9768282339353664</v>
      </c>
      <c r="FZ57" s="45" t="s">
        <v>679</v>
      </c>
      <c r="GA57" s="45" t="s">
        <v>679</v>
      </c>
      <c r="GB57" s="45" t="s">
        <v>679</v>
      </c>
      <c r="GC57" s="45" t="s">
        <v>679</v>
      </c>
      <c r="GD57" s="45" t="s">
        <v>679</v>
      </c>
      <c r="GE57" s="45" t="s">
        <v>679</v>
      </c>
      <c r="GF57" s="45">
        <v>23.904754500134423</v>
      </c>
      <c r="GG57" s="45">
        <v>29.290244913439153</v>
      </c>
      <c r="GH57" s="45" t="s">
        <v>679</v>
      </c>
      <c r="GI57" s="45">
        <v>75.450836193049625</v>
      </c>
      <c r="GJ57" s="45" t="s">
        <v>679</v>
      </c>
      <c r="GK57" s="45">
        <v>64.117561717077024</v>
      </c>
      <c r="GL57" s="45" t="s">
        <v>679</v>
      </c>
      <c r="GM57" s="45">
        <v>0.90225081154372222</v>
      </c>
      <c r="GN57" s="45" t="s">
        <v>679</v>
      </c>
      <c r="GO57" s="45" t="s">
        <v>679</v>
      </c>
      <c r="GP57" s="45">
        <v>6.1566559085040113</v>
      </c>
      <c r="GQ57" s="45">
        <v>81.451922172060094</v>
      </c>
      <c r="GR57" s="45" t="s">
        <v>679</v>
      </c>
      <c r="GS57" s="45" t="s">
        <v>679</v>
      </c>
      <c r="GT57" s="45">
        <v>1.2348243680636306</v>
      </c>
      <c r="GU57" s="45">
        <v>68.528393267610653</v>
      </c>
      <c r="GV57" s="45">
        <v>43.392709601726274</v>
      </c>
      <c r="GW57" s="45">
        <v>193.34115418154718</v>
      </c>
      <c r="GX57" s="45">
        <v>2.6746603379957938</v>
      </c>
      <c r="GY57" s="45">
        <v>1705.3482127909303</v>
      </c>
      <c r="GZ57" s="45">
        <v>2.4393210369287845</v>
      </c>
      <c r="HA57" s="45" t="s">
        <v>679</v>
      </c>
      <c r="HB57" s="45" t="s">
        <v>679</v>
      </c>
      <c r="HC57" s="45">
        <v>30.801993187947215</v>
      </c>
      <c r="HD57" s="45">
        <v>30.261399110394208</v>
      </c>
      <c r="HE57" s="45" t="s">
        <v>679</v>
      </c>
      <c r="HF57" s="45" t="s">
        <v>679</v>
      </c>
      <c r="HG57" s="45" t="s">
        <v>679</v>
      </c>
      <c r="HH57" s="45">
        <v>1.4928874313997835</v>
      </c>
      <c r="HI57" s="45">
        <v>2.9419411528945241</v>
      </c>
      <c r="HJ57" s="45">
        <v>4234.7743113984816</v>
      </c>
      <c r="HK57" s="45">
        <v>3686.3845656252597</v>
      </c>
      <c r="HL57" s="45">
        <v>4172.9326899446341</v>
      </c>
      <c r="HM57" s="45">
        <v>3748.2261870791071</v>
      </c>
      <c r="HN57" s="45">
        <v>1418.3350771865655</v>
      </c>
      <c r="HO57" s="45">
        <v>253.57338958119621</v>
      </c>
      <c r="HP57" s="45">
        <v>2919.2935472437343</v>
      </c>
      <c r="HQ57" s="45">
        <v>45.800403836473706</v>
      </c>
      <c r="HR57" s="45">
        <v>1919.8371058004352</v>
      </c>
      <c r="HS57" s="45">
        <v>455.96597632959993</v>
      </c>
      <c r="HT57" s="45">
        <v>1990.0937367084719</v>
      </c>
      <c r="HU57" s="45">
        <v>105.06492464214458</v>
      </c>
      <c r="HV57" s="45">
        <v>231.52979288168672</v>
      </c>
      <c r="HW57" s="45">
        <v>267.90099999999984</v>
      </c>
      <c r="HX57" s="45">
        <v>181.6489999999967</v>
      </c>
      <c r="HY57" s="45">
        <v>8370</v>
      </c>
      <c r="HZ57" s="45"/>
      <c r="IA57" s="45"/>
      <c r="IB57" s="45"/>
      <c r="IC57" s="45"/>
      <c r="ID57" s="45"/>
      <c r="IE57" s="45"/>
      <c r="IF57" s="45"/>
      <c r="IG57" s="45"/>
      <c r="IH57" s="45"/>
      <c r="II57" s="45"/>
      <c r="IJ57" s="45"/>
      <c r="IK57" s="45"/>
      <c r="IL57" s="45"/>
      <c r="IM57" s="45"/>
      <c r="IN57" s="45"/>
      <c r="IO57" s="45"/>
      <c r="IP57" s="45"/>
      <c r="IQ57" s="45"/>
      <c r="IR57" s="45"/>
      <c r="IS57" s="45"/>
      <c r="IT57" s="45"/>
      <c r="IU57" s="45"/>
      <c r="IV57" s="45"/>
      <c r="IW57" s="45"/>
      <c r="IX57" s="45"/>
      <c r="IY57" s="45"/>
      <c r="IZ57" s="45"/>
      <c r="JA57" s="45"/>
      <c r="JB57" s="45"/>
      <c r="JC57" s="45"/>
      <c r="JD57" s="45"/>
    </row>
    <row r="58" spans="1:264" ht="17.100000000000001" customHeight="1">
      <c r="A58" s="2">
        <v>2007</v>
      </c>
      <c r="B58" s="45" t="s">
        <v>679</v>
      </c>
      <c r="C58" s="45">
        <v>1.6981845822151935</v>
      </c>
      <c r="D58" s="45" t="s">
        <v>679</v>
      </c>
      <c r="E58" s="45" t="s">
        <v>679</v>
      </c>
      <c r="F58" s="45" t="s">
        <v>679</v>
      </c>
      <c r="G58" s="45" t="s">
        <v>679</v>
      </c>
      <c r="H58" s="45" t="s">
        <v>679</v>
      </c>
      <c r="I58" s="45">
        <v>43.855029277913147</v>
      </c>
      <c r="J58" s="45">
        <v>1.6408819758626874</v>
      </c>
      <c r="K58" s="45" t="s">
        <v>679</v>
      </c>
      <c r="L58" s="45">
        <v>95.005966395098312</v>
      </c>
      <c r="M58" s="45">
        <v>26.176326988592546</v>
      </c>
      <c r="N58" s="45">
        <v>8.1520432565448253</v>
      </c>
      <c r="O58" s="45" t="s">
        <v>679</v>
      </c>
      <c r="P58" s="45">
        <v>4.7904660099212872</v>
      </c>
      <c r="Q58" s="45">
        <v>17.068868900237874</v>
      </c>
      <c r="R58" s="45" t="s">
        <v>679</v>
      </c>
      <c r="S58" s="45">
        <v>20.316818357115764</v>
      </c>
      <c r="T58" s="45">
        <v>60.457036194556984</v>
      </c>
      <c r="U58" s="45" t="s">
        <v>679</v>
      </c>
      <c r="V58" s="45">
        <v>1.8727610449889207</v>
      </c>
      <c r="W58" s="45" t="s">
        <v>679</v>
      </c>
      <c r="X58" s="45" t="s">
        <v>679</v>
      </c>
      <c r="Y58" s="45" t="s">
        <v>679</v>
      </c>
      <c r="Z58" s="45">
        <v>2.8455373866112796</v>
      </c>
      <c r="AA58" s="45">
        <v>102.07137214731357</v>
      </c>
      <c r="AB58" s="45" t="s">
        <v>679</v>
      </c>
      <c r="AC58" s="45" t="s">
        <v>679</v>
      </c>
      <c r="AD58" s="45">
        <v>14.24258193875434</v>
      </c>
      <c r="AE58" s="45">
        <v>0.57893753973346529</v>
      </c>
      <c r="AF58" s="45" t="s">
        <v>679</v>
      </c>
      <c r="AG58" s="45">
        <v>2.4714154185713224</v>
      </c>
      <c r="AH58" s="45">
        <v>157.38048779603159</v>
      </c>
      <c r="AI58" s="45" t="s">
        <v>679</v>
      </c>
      <c r="AJ58" s="45" t="s">
        <v>679</v>
      </c>
      <c r="AK58" s="45" t="s">
        <v>679</v>
      </c>
      <c r="AL58" s="45" t="s">
        <v>679</v>
      </c>
      <c r="AM58" s="45">
        <v>19.010987470096548</v>
      </c>
      <c r="AN58" s="45">
        <v>1452.791370456431</v>
      </c>
      <c r="AO58" s="45">
        <v>19.853418586169735</v>
      </c>
      <c r="AP58" s="45" t="s">
        <v>679</v>
      </c>
      <c r="AQ58" s="45" t="s">
        <v>679</v>
      </c>
      <c r="AR58" s="45" t="s">
        <v>679</v>
      </c>
      <c r="AS58" s="45">
        <v>3.4968290266888356</v>
      </c>
      <c r="AT58" s="45">
        <v>2.3385063350277995</v>
      </c>
      <c r="AU58" s="45">
        <v>8.2928994245167758</v>
      </c>
      <c r="AV58" s="45" t="s">
        <v>679</v>
      </c>
      <c r="AW58" s="45">
        <v>2.9587305881970121</v>
      </c>
      <c r="AX58" s="45">
        <v>33.213656207979263</v>
      </c>
      <c r="AY58" s="45" t="s">
        <v>679</v>
      </c>
      <c r="AZ58" s="45" t="s">
        <v>679</v>
      </c>
      <c r="BA58" s="45">
        <v>17.837781704568105</v>
      </c>
      <c r="BB58" s="45" t="s">
        <v>679</v>
      </c>
      <c r="BC58" s="45" t="s">
        <v>679</v>
      </c>
      <c r="BD58" s="45" t="s">
        <v>679</v>
      </c>
      <c r="BE58" s="45">
        <v>9.6339412677155849</v>
      </c>
      <c r="BF58" s="45">
        <v>47.268778538520003</v>
      </c>
      <c r="BG58" s="45">
        <v>2.5999844848299221</v>
      </c>
      <c r="BH58" s="45" t="s">
        <v>679</v>
      </c>
      <c r="BI58" s="45" t="s">
        <v>679</v>
      </c>
      <c r="BJ58" s="45">
        <v>5.3506994064286504</v>
      </c>
      <c r="BK58" s="45">
        <v>2.2444335641249564</v>
      </c>
      <c r="BL58" s="45" t="s">
        <v>679</v>
      </c>
      <c r="BM58" s="45" t="s">
        <v>679</v>
      </c>
      <c r="BN58" s="45" t="s">
        <v>679</v>
      </c>
      <c r="BO58" s="45" t="s">
        <v>679</v>
      </c>
      <c r="BP58" s="45">
        <v>24.524957858099061</v>
      </c>
      <c r="BQ58" s="45">
        <v>152.26271533900677</v>
      </c>
      <c r="BR58" s="45" t="s">
        <v>679</v>
      </c>
      <c r="BS58" s="45" t="s">
        <v>679</v>
      </c>
      <c r="BT58" s="45" t="s">
        <v>679</v>
      </c>
      <c r="BU58" s="45" t="s">
        <v>679</v>
      </c>
      <c r="BV58" s="45">
        <v>2.7520180405091916</v>
      </c>
      <c r="BW58" s="45">
        <v>263.1460594455441</v>
      </c>
      <c r="BX58" s="45">
        <v>4.0840473436934843</v>
      </c>
      <c r="BY58" s="45" t="s">
        <v>679</v>
      </c>
      <c r="BZ58" s="45">
        <v>24.467441489452384</v>
      </c>
      <c r="CA58" s="45" t="s">
        <v>679</v>
      </c>
      <c r="CB58" s="45" t="s">
        <v>679</v>
      </c>
      <c r="CC58" s="45" t="s">
        <v>679</v>
      </c>
      <c r="CD58" s="45">
        <v>4.7136821320302298</v>
      </c>
      <c r="CE58" s="45">
        <v>0.59122437350605905</v>
      </c>
      <c r="CF58" s="45" t="s">
        <v>679</v>
      </c>
      <c r="CG58" s="45" t="s">
        <v>679</v>
      </c>
      <c r="CH58" s="45" t="s">
        <v>679</v>
      </c>
      <c r="CI58" s="45">
        <v>3.1012575146421688</v>
      </c>
      <c r="CJ58" s="45">
        <v>22.770634778389102</v>
      </c>
      <c r="CK58" s="45">
        <v>21.906568668778064</v>
      </c>
      <c r="CL58" s="45" t="s">
        <v>679</v>
      </c>
      <c r="CM58" s="45">
        <v>411.03633311592228</v>
      </c>
      <c r="CN58" s="45">
        <v>97.357681615562683</v>
      </c>
      <c r="CO58" s="45" t="s">
        <v>679</v>
      </c>
      <c r="CP58" s="45">
        <v>18.111321172760839</v>
      </c>
      <c r="CQ58" s="45">
        <v>137.35717381802979</v>
      </c>
      <c r="CR58" s="45">
        <v>22.296948996074903</v>
      </c>
      <c r="CS58" s="45">
        <v>168.95244073407412</v>
      </c>
      <c r="CT58" s="45" t="s">
        <v>679</v>
      </c>
      <c r="CU58" s="45">
        <v>406.93300641731798</v>
      </c>
      <c r="CV58" s="45" t="s">
        <v>679</v>
      </c>
      <c r="CW58" s="45">
        <v>52.632827665622472</v>
      </c>
      <c r="CX58" s="45">
        <v>4.1466485013219794</v>
      </c>
      <c r="CY58" s="45" t="s">
        <v>679</v>
      </c>
      <c r="CZ58" s="45">
        <v>16.338383220048854</v>
      </c>
      <c r="DA58" s="45">
        <v>1.9717054851756823</v>
      </c>
      <c r="DB58" s="45">
        <v>0.7666303457722401</v>
      </c>
      <c r="DC58" s="45">
        <v>4.2103291957044497</v>
      </c>
      <c r="DD58" s="45" t="s">
        <v>679</v>
      </c>
      <c r="DE58" s="45" t="s">
        <v>679</v>
      </c>
      <c r="DF58" s="45" t="s">
        <v>679</v>
      </c>
      <c r="DG58" s="45" t="s">
        <v>679</v>
      </c>
      <c r="DH58" s="45">
        <v>6.6328969886389846</v>
      </c>
      <c r="DI58" s="45">
        <v>2.6407175185385832</v>
      </c>
      <c r="DJ58" s="45" t="s">
        <v>679</v>
      </c>
      <c r="DK58" s="45" t="s">
        <v>679</v>
      </c>
      <c r="DL58" s="45">
        <v>1.0264398311152361</v>
      </c>
      <c r="DM58" s="45">
        <v>0.59447001995474513</v>
      </c>
      <c r="DN58" s="45">
        <v>45.63142721698491</v>
      </c>
      <c r="DO58" s="45" t="s">
        <v>679</v>
      </c>
      <c r="DP58" s="45" t="s">
        <v>679</v>
      </c>
      <c r="DQ58" s="45">
        <v>1.1439071368775926</v>
      </c>
      <c r="DR58" s="45" t="s">
        <v>679</v>
      </c>
      <c r="DS58" s="45" t="s">
        <v>679</v>
      </c>
      <c r="DT58" s="45" t="s">
        <v>679</v>
      </c>
      <c r="DU58" s="45">
        <v>1.4044770732885694</v>
      </c>
      <c r="DV58" s="45">
        <v>131.68722627217443</v>
      </c>
      <c r="DW58" s="45">
        <v>2.8353466404401022</v>
      </c>
      <c r="DX58" s="45" t="s">
        <v>679</v>
      </c>
      <c r="DY58" s="45" t="s">
        <v>679</v>
      </c>
      <c r="DZ58" s="45">
        <v>15.442734135322256</v>
      </c>
      <c r="EA58" s="45">
        <v>1.7798192769869396</v>
      </c>
      <c r="EB58" s="45" t="s">
        <v>679</v>
      </c>
      <c r="EC58" s="45">
        <v>2.4809057269745236</v>
      </c>
      <c r="ED58" s="45" t="s">
        <v>679</v>
      </c>
      <c r="EE58" s="45">
        <v>1.3334341267024721</v>
      </c>
      <c r="EF58" s="45" t="s">
        <v>679</v>
      </c>
      <c r="EG58" s="45">
        <v>45.518311021479839</v>
      </c>
      <c r="EH58" s="45" t="s">
        <v>679</v>
      </c>
      <c r="EI58" s="45">
        <v>10.635899673346353</v>
      </c>
      <c r="EJ58" s="45">
        <v>1.6892611173732122</v>
      </c>
      <c r="EK58" s="45" t="s">
        <v>679</v>
      </c>
      <c r="EL58" s="45">
        <v>18.694298803603377</v>
      </c>
      <c r="EM58" s="45" t="s">
        <v>679</v>
      </c>
      <c r="EN58" s="45">
        <v>13.361008023130898</v>
      </c>
      <c r="EO58" s="45" t="s">
        <v>679</v>
      </c>
      <c r="EP58" s="45">
        <v>10.610207082103534</v>
      </c>
      <c r="EQ58" s="45">
        <v>46.861492105464514</v>
      </c>
      <c r="ER58" s="45" t="s">
        <v>679</v>
      </c>
      <c r="ES58" s="45">
        <v>-5.4077159167479428E-3</v>
      </c>
      <c r="ET58" s="45" t="s">
        <v>679</v>
      </c>
      <c r="EU58" s="45">
        <v>1.8106185474080705</v>
      </c>
      <c r="EV58" s="45">
        <v>11.732182986686892</v>
      </c>
      <c r="EW58" s="45">
        <v>24.723047156408587</v>
      </c>
      <c r="EX58" s="45">
        <v>3.0427050326023029</v>
      </c>
      <c r="EY58" s="45">
        <v>84.684226600270378</v>
      </c>
      <c r="EZ58" s="45">
        <v>20.435342304644529</v>
      </c>
      <c r="FA58" s="45">
        <v>9.3249916891476392</v>
      </c>
      <c r="FB58" s="45">
        <v>1.8470359597868653</v>
      </c>
      <c r="FC58" s="45">
        <v>169.80563241702544</v>
      </c>
      <c r="FD58" s="45" t="s">
        <v>679</v>
      </c>
      <c r="FE58" s="45" t="s">
        <v>679</v>
      </c>
      <c r="FF58" s="45">
        <v>29.903834862263498</v>
      </c>
      <c r="FG58" s="45">
        <v>370.00473505117873</v>
      </c>
      <c r="FH58" s="45">
        <v>0.25240511425825479</v>
      </c>
      <c r="FI58" s="45" t="s">
        <v>679</v>
      </c>
      <c r="FJ58" s="45" t="s">
        <v>679</v>
      </c>
      <c r="FK58" s="45" t="s">
        <v>679</v>
      </c>
      <c r="FL58" s="45" t="s">
        <v>679</v>
      </c>
      <c r="FM58" s="45">
        <v>86.064062446063872</v>
      </c>
      <c r="FN58" s="45">
        <v>1.9264125777014383</v>
      </c>
      <c r="FO58" s="45" t="s">
        <v>679</v>
      </c>
      <c r="FP58" s="45" t="s">
        <v>679</v>
      </c>
      <c r="FQ58" s="45" t="s">
        <v>679</v>
      </c>
      <c r="FR58" s="45">
        <v>29.892699736270675</v>
      </c>
      <c r="FS58" s="45">
        <v>13.416814621547113</v>
      </c>
      <c r="FT58" s="45">
        <v>5.7945351676044599</v>
      </c>
      <c r="FU58" s="45" t="s">
        <v>679</v>
      </c>
      <c r="FV58" s="45" t="s">
        <v>679</v>
      </c>
      <c r="FW58" s="45">
        <v>86.180028616585901</v>
      </c>
      <c r="FX58" s="45">
        <v>120.58564307594193</v>
      </c>
      <c r="FY58" s="45">
        <v>5.0583064257524626</v>
      </c>
      <c r="FZ58" s="45" t="s">
        <v>679</v>
      </c>
      <c r="GA58" s="45" t="s">
        <v>679</v>
      </c>
      <c r="GB58" s="45" t="s">
        <v>679</v>
      </c>
      <c r="GC58" s="45" t="s">
        <v>679</v>
      </c>
      <c r="GD58" s="45" t="s">
        <v>679</v>
      </c>
      <c r="GE58" s="45" t="s">
        <v>679</v>
      </c>
      <c r="GF58" s="45">
        <v>24.175291181014344</v>
      </c>
      <c r="GG58" s="45">
        <v>32.605542313646261</v>
      </c>
      <c r="GH58" s="45" t="s">
        <v>679</v>
      </c>
      <c r="GI58" s="45">
        <v>80.492202618742439</v>
      </c>
      <c r="GJ58" s="45" t="s">
        <v>679</v>
      </c>
      <c r="GK58" s="45">
        <v>64.20843901423649</v>
      </c>
      <c r="GL58" s="45" t="s">
        <v>679</v>
      </c>
      <c r="GM58" s="45">
        <v>1.2978138883622961</v>
      </c>
      <c r="GN58" s="45" t="s">
        <v>679</v>
      </c>
      <c r="GO58" s="45" t="s">
        <v>679</v>
      </c>
      <c r="GP58" s="45">
        <v>6.152155211835348</v>
      </c>
      <c r="GQ58" s="45">
        <v>91.508811084507016</v>
      </c>
      <c r="GR58" s="45" t="s">
        <v>679</v>
      </c>
      <c r="GS58" s="45" t="s">
        <v>679</v>
      </c>
      <c r="GT58" s="45">
        <v>1.2950355782631877</v>
      </c>
      <c r="GU58" s="45">
        <v>72.544505528651413</v>
      </c>
      <c r="GV58" s="45">
        <v>52.447505982153018</v>
      </c>
      <c r="GW58" s="45">
        <v>193.61054583873471</v>
      </c>
      <c r="GX58" s="45">
        <v>2.6239984859223182</v>
      </c>
      <c r="GY58" s="45">
        <v>1715.7498849287745</v>
      </c>
      <c r="GZ58" s="45">
        <v>2.4512099955475022</v>
      </c>
      <c r="HA58" s="45" t="s">
        <v>679</v>
      </c>
      <c r="HB58" s="45" t="s">
        <v>679</v>
      </c>
      <c r="HC58" s="45">
        <v>35.461571054959236</v>
      </c>
      <c r="HD58" s="45">
        <v>34.367213656332147</v>
      </c>
      <c r="HE58" s="45" t="s">
        <v>679</v>
      </c>
      <c r="HF58" s="45" t="s">
        <v>679</v>
      </c>
      <c r="HG58" s="45" t="s">
        <v>679</v>
      </c>
      <c r="HH58" s="45">
        <v>1.5344912672271649</v>
      </c>
      <c r="HI58" s="45">
        <v>3.1131966369575155</v>
      </c>
      <c r="HJ58" s="45">
        <v>4264.7720110766704</v>
      </c>
      <c r="HK58" s="45">
        <v>3887.6668792808832</v>
      </c>
      <c r="HL58" s="45">
        <v>4193.2498343268417</v>
      </c>
      <c r="HM58" s="45">
        <v>3959.189056030712</v>
      </c>
      <c r="HN58" s="45">
        <v>1394.6536126745693</v>
      </c>
      <c r="HO58" s="45">
        <v>272.82831297096965</v>
      </c>
      <c r="HP58" s="45">
        <v>3053.7991765988099</v>
      </c>
      <c r="HQ58" s="45">
        <v>47.961510829617183</v>
      </c>
      <c r="HR58" s="45">
        <v>1932.317132240039</v>
      </c>
      <c r="HS58" s="45">
        <v>481.23434948026272</v>
      </c>
      <c r="HT58" s="45">
        <v>2005.6308475146091</v>
      </c>
      <c r="HU58" s="45">
        <v>108.2287725310008</v>
      </c>
      <c r="HV58" s="45">
        <v>250.43878819224548</v>
      </c>
      <c r="HW58" s="45">
        <v>279.8089999999998</v>
      </c>
      <c r="HX58" s="45">
        <v>134.48299999999421</v>
      </c>
      <c r="HY58" s="45">
        <v>8566</v>
      </c>
      <c r="HZ58" s="45"/>
      <c r="IA58" s="45"/>
      <c r="IB58" s="45"/>
      <c r="IC58" s="45"/>
      <c r="ID58" s="45"/>
      <c r="IE58" s="45"/>
      <c r="IF58" s="45"/>
      <c r="IG58" s="45"/>
      <c r="IH58" s="45"/>
      <c r="II58" s="45"/>
      <c r="IJ58" s="45"/>
      <c r="IK58" s="45"/>
      <c r="IL58" s="45"/>
      <c r="IM58" s="45"/>
      <c r="IN58" s="45"/>
      <c r="IO58" s="45"/>
      <c r="IP58" s="45"/>
      <c r="IQ58" s="45"/>
      <c r="IR58" s="45"/>
      <c r="IS58" s="45"/>
      <c r="IT58" s="45"/>
      <c r="IU58" s="45"/>
      <c r="IV58" s="45"/>
      <c r="IW58" s="45"/>
      <c r="IX58" s="45"/>
      <c r="IY58" s="45"/>
      <c r="IZ58" s="45"/>
      <c r="JA58" s="45"/>
      <c r="JB58" s="45"/>
      <c r="JC58" s="45"/>
      <c r="JD58" s="45"/>
    </row>
    <row r="59" spans="1:264" ht="17.100000000000001" customHeight="1">
      <c r="A59" s="2">
        <v>2008</v>
      </c>
      <c r="B59" s="45" t="s">
        <v>679</v>
      </c>
      <c r="C59" s="45">
        <v>1.803183013322305</v>
      </c>
      <c r="D59" s="45" t="s">
        <v>679</v>
      </c>
      <c r="E59" s="45" t="s">
        <v>679</v>
      </c>
      <c r="F59" s="45" t="s">
        <v>679</v>
      </c>
      <c r="G59" s="45" t="s">
        <v>679</v>
      </c>
      <c r="H59" s="45" t="s">
        <v>679</v>
      </c>
      <c r="I59" s="45">
        <v>46.827341658209932</v>
      </c>
      <c r="J59" s="45">
        <v>1.8462404926633811</v>
      </c>
      <c r="K59" s="45" t="s">
        <v>679</v>
      </c>
      <c r="L59" s="45">
        <v>93.535249884933762</v>
      </c>
      <c r="M59" s="45">
        <v>25.984653211685988</v>
      </c>
      <c r="N59" s="45">
        <v>8.9897989370043963</v>
      </c>
      <c r="O59" s="45" t="s">
        <v>679</v>
      </c>
      <c r="P59" s="45">
        <v>4.0290337518026815</v>
      </c>
      <c r="Q59" s="45">
        <v>16.103169962496256</v>
      </c>
      <c r="R59" s="45" t="s">
        <v>679</v>
      </c>
      <c r="S59" s="45">
        <v>22.298499765882475</v>
      </c>
      <c r="T59" s="45">
        <v>61.030325408191878</v>
      </c>
      <c r="U59" s="45" t="s">
        <v>679</v>
      </c>
      <c r="V59" s="45">
        <v>2.1310187606885282</v>
      </c>
      <c r="W59" s="45" t="s">
        <v>679</v>
      </c>
      <c r="X59" s="45" t="s">
        <v>679</v>
      </c>
      <c r="Y59" s="45" t="s">
        <v>679</v>
      </c>
      <c r="Z59" s="45">
        <v>3.4754838448831569</v>
      </c>
      <c r="AA59" s="45">
        <v>114.21470000500307</v>
      </c>
      <c r="AB59" s="45" t="s">
        <v>679</v>
      </c>
      <c r="AC59" s="45" t="s">
        <v>679</v>
      </c>
      <c r="AD59" s="45">
        <v>14.533459969034684</v>
      </c>
      <c r="AE59" s="45">
        <v>0.60855584303759791</v>
      </c>
      <c r="AF59" s="45" t="s">
        <v>679</v>
      </c>
      <c r="AG59" s="45">
        <v>2.7261568130382576</v>
      </c>
      <c r="AH59" s="45">
        <v>153.7867950973729</v>
      </c>
      <c r="AI59" s="45" t="s">
        <v>679</v>
      </c>
      <c r="AJ59" s="45" t="s">
        <v>679</v>
      </c>
      <c r="AK59" s="45" t="s">
        <v>679</v>
      </c>
      <c r="AL59" s="45" t="s">
        <v>679</v>
      </c>
      <c r="AM59" s="45">
        <v>21.185447288606102</v>
      </c>
      <c r="AN59" s="45">
        <v>1541.7840806263048</v>
      </c>
      <c r="AO59" s="45">
        <v>20.800210465400326</v>
      </c>
      <c r="AP59" s="45" t="s">
        <v>679</v>
      </c>
      <c r="AQ59" s="45" t="s">
        <v>679</v>
      </c>
      <c r="AR59" s="45" t="s">
        <v>679</v>
      </c>
      <c r="AS59" s="45">
        <v>3.8357234085073499</v>
      </c>
      <c r="AT59" s="45">
        <v>2.5589048677287964</v>
      </c>
      <c r="AU59" s="45">
        <v>8.2658329489028262</v>
      </c>
      <c r="AV59" s="45" t="s">
        <v>679</v>
      </c>
      <c r="AW59" s="45">
        <v>3.3553596072637171</v>
      </c>
      <c r="AX59" s="45">
        <v>34.182005836107372</v>
      </c>
      <c r="AY59" s="45" t="s">
        <v>679</v>
      </c>
      <c r="AZ59" s="45" t="s">
        <v>679</v>
      </c>
      <c r="BA59" s="45">
        <v>17.266839669708759</v>
      </c>
      <c r="BB59" s="45" t="s">
        <v>679</v>
      </c>
      <c r="BC59" s="45" t="s">
        <v>679</v>
      </c>
      <c r="BD59" s="45" t="s">
        <v>679</v>
      </c>
      <c r="BE59" s="45">
        <v>9.412731796204957</v>
      </c>
      <c r="BF59" s="45">
        <v>49.129169850731486</v>
      </c>
      <c r="BG59" s="45">
        <v>2.6147325457306172</v>
      </c>
      <c r="BH59" s="45" t="s">
        <v>679</v>
      </c>
      <c r="BI59" s="45" t="s">
        <v>679</v>
      </c>
      <c r="BJ59" s="45">
        <v>4.8401175352554278</v>
      </c>
      <c r="BK59" s="45">
        <v>2.6545830821896836</v>
      </c>
      <c r="BL59" s="45" t="s">
        <v>679</v>
      </c>
      <c r="BM59" s="45" t="s">
        <v>679</v>
      </c>
      <c r="BN59" s="45" t="s">
        <v>679</v>
      </c>
      <c r="BO59" s="45" t="s">
        <v>679</v>
      </c>
      <c r="BP59" s="45">
        <v>23.198787895801345</v>
      </c>
      <c r="BQ59" s="45">
        <v>151.1658320475868</v>
      </c>
      <c r="BR59" s="45" t="s">
        <v>679</v>
      </c>
      <c r="BS59" s="45" t="s">
        <v>679</v>
      </c>
      <c r="BT59" s="45" t="s">
        <v>679</v>
      </c>
      <c r="BU59" s="45" t="s">
        <v>679</v>
      </c>
      <c r="BV59" s="45">
        <v>2.7584814871709997</v>
      </c>
      <c r="BW59" s="45">
        <v>259.45101719297151</v>
      </c>
      <c r="BX59" s="45">
        <v>4.0322507914152439</v>
      </c>
      <c r="BY59" s="45" t="s">
        <v>679</v>
      </c>
      <c r="BZ59" s="45">
        <v>25.262595121460222</v>
      </c>
      <c r="CA59" s="45" t="s">
        <v>679</v>
      </c>
      <c r="CB59" s="45" t="s">
        <v>679</v>
      </c>
      <c r="CC59" s="45" t="s">
        <v>679</v>
      </c>
      <c r="CD59" s="45">
        <v>4.6763102824613538</v>
      </c>
      <c r="CE59" s="45">
        <v>0.63272856977521508</v>
      </c>
      <c r="CF59" s="45" t="s">
        <v>679</v>
      </c>
      <c r="CG59" s="45" t="s">
        <v>679</v>
      </c>
      <c r="CH59" s="45" t="s">
        <v>679</v>
      </c>
      <c r="CI59" s="45">
        <v>2.9940553927514748</v>
      </c>
      <c r="CJ59" s="45">
        <v>20.760324079997094</v>
      </c>
      <c r="CK59" s="45">
        <v>22.566301886188484</v>
      </c>
      <c r="CL59" s="45" t="s">
        <v>679</v>
      </c>
      <c r="CM59" s="45">
        <v>456.78914527852038</v>
      </c>
      <c r="CN59" s="45">
        <v>108.88956684361909</v>
      </c>
      <c r="CO59" s="45" t="s">
        <v>679</v>
      </c>
      <c r="CP59" s="45">
        <v>16.577285992241052</v>
      </c>
      <c r="CQ59" s="45">
        <v>143.92915308146124</v>
      </c>
      <c r="CR59" s="45">
        <v>23.914503936684461</v>
      </c>
      <c r="CS59" s="45">
        <v>171.54386585260593</v>
      </c>
      <c r="CT59" s="45" t="s">
        <v>679</v>
      </c>
      <c r="CU59" s="45">
        <v>406.54768345020227</v>
      </c>
      <c r="CV59" s="45" t="s">
        <v>679</v>
      </c>
      <c r="CW59" s="45">
        <v>51.549948258370534</v>
      </c>
      <c r="CX59" s="45">
        <v>4.3223126613525142</v>
      </c>
      <c r="CY59" s="45" t="s">
        <v>679</v>
      </c>
      <c r="CZ59" s="45">
        <v>16.837628103412637</v>
      </c>
      <c r="DA59" s="45">
        <v>1.8615853543644119</v>
      </c>
      <c r="DB59" s="45">
        <v>0.84620839309885076</v>
      </c>
      <c r="DC59" s="45">
        <v>4.0355198431375561</v>
      </c>
      <c r="DD59" s="45" t="s">
        <v>679</v>
      </c>
      <c r="DE59" s="45" t="s">
        <v>679</v>
      </c>
      <c r="DF59" s="45" t="s">
        <v>679</v>
      </c>
      <c r="DG59" s="45" t="s">
        <v>679</v>
      </c>
      <c r="DH59" s="45">
        <v>6.4049926357501459</v>
      </c>
      <c r="DI59" s="45">
        <v>2.6935359425318088</v>
      </c>
      <c r="DJ59" s="45" t="s">
        <v>679</v>
      </c>
      <c r="DK59" s="45" t="s">
        <v>679</v>
      </c>
      <c r="DL59" s="45">
        <v>1.2444265031211141</v>
      </c>
      <c r="DM59" s="45">
        <v>0.78678288694999876</v>
      </c>
      <c r="DN59" s="45">
        <v>49.23185068636365</v>
      </c>
      <c r="DO59" s="45" t="s">
        <v>679</v>
      </c>
      <c r="DP59" s="45" t="s">
        <v>679</v>
      </c>
      <c r="DQ59" s="45">
        <v>1.8917755196636772</v>
      </c>
      <c r="DR59" s="45" t="s">
        <v>679</v>
      </c>
      <c r="DS59" s="45" t="s">
        <v>679</v>
      </c>
      <c r="DT59" s="45" t="s">
        <v>679</v>
      </c>
      <c r="DU59" s="45">
        <v>1.5395467586319991</v>
      </c>
      <c r="DV59" s="45">
        <v>136.7295945882793</v>
      </c>
      <c r="DW59" s="45">
        <v>3.1225286911635881</v>
      </c>
      <c r="DX59" s="45" t="s">
        <v>679</v>
      </c>
      <c r="DY59" s="45" t="s">
        <v>679</v>
      </c>
      <c r="DZ59" s="45">
        <v>15.836595301285568</v>
      </c>
      <c r="EA59" s="45">
        <v>2.0767334528081691</v>
      </c>
      <c r="EB59" s="45" t="s">
        <v>679</v>
      </c>
      <c r="EC59" s="45">
        <v>2.8575749756148432</v>
      </c>
      <c r="ED59" s="45" t="s">
        <v>679</v>
      </c>
      <c r="EE59" s="45">
        <v>1.5055756185616247</v>
      </c>
      <c r="EF59" s="45" t="s">
        <v>679</v>
      </c>
      <c r="EG59" s="45">
        <v>42.134841097089037</v>
      </c>
      <c r="EH59" s="45" t="s">
        <v>679</v>
      </c>
      <c r="EI59" s="45">
        <v>10.70589004444547</v>
      </c>
      <c r="EJ59" s="45">
        <v>1.5694425473608695</v>
      </c>
      <c r="EK59" s="45" t="s">
        <v>679</v>
      </c>
      <c r="EL59" s="45">
        <v>17.784197329123948</v>
      </c>
      <c r="EM59" s="45" t="s">
        <v>679</v>
      </c>
      <c r="EN59" s="45">
        <v>13.283026178153834</v>
      </c>
      <c r="EO59" s="45" t="s">
        <v>679</v>
      </c>
      <c r="EP59" s="45">
        <v>10.73875773384122</v>
      </c>
      <c r="EQ59" s="45">
        <v>46.673960313549081</v>
      </c>
      <c r="ER59" s="45" t="s">
        <v>679</v>
      </c>
      <c r="ES59" s="45">
        <v>0.96741827259383228</v>
      </c>
      <c r="ET59" s="45" t="s">
        <v>679</v>
      </c>
      <c r="EU59" s="45">
        <v>2.1906266556542433</v>
      </c>
      <c r="EV59" s="45">
        <v>13.192492511389942</v>
      </c>
      <c r="EW59" s="45">
        <v>26.915735862239053</v>
      </c>
      <c r="EX59" s="45">
        <v>3.3780884230402108</v>
      </c>
      <c r="EY59" s="45">
        <v>87.261795971149127</v>
      </c>
      <c r="EZ59" s="45">
        <v>19.969947608323547</v>
      </c>
      <c r="FA59" s="45">
        <v>9.7272668390647237</v>
      </c>
      <c r="FB59" s="45">
        <v>1.9624722127826473</v>
      </c>
      <c r="FC59" s="45">
        <v>172.37637453954119</v>
      </c>
      <c r="FD59" s="45" t="s">
        <v>679</v>
      </c>
      <c r="FE59" s="45" t="s">
        <v>679</v>
      </c>
      <c r="FF59" s="45">
        <v>30.274742761666367</v>
      </c>
      <c r="FG59" s="45">
        <v>374.42919729104102</v>
      </c>
      <c r="FH59" s="45">
        <v>0.28431336199706897</v>
      </c>
      <c r="FI59" s="45" t="s">
        <v>679</v>
      </c>
      <c r="FJ59" s="45" t="s">
        <v>679</v>
      </c>
      <c r="FK59" s="45" t="s">
        <v>679</v>
      </c>
      <c r="FL59" s="45" t="s">
        <v>679</v>
      </c>
      <c r="FM59" s="45">
        <v>91.067210103753069</v>
      </c>
      <c r="FN59" s="45">
        <v>2.1014386856345708</v>
      </c>
      <c r="FO59" s="45" t="s">
        <v>679</v>
      </c>
      <c r="FP59" s="45" t="s">
        <v>679</v>
      </c>
      <c r="FQ59" s="45" t="s">
        <v>679</v>
      </c>
      <c r="FR59" s="45">
        <v>27.160996670200323</v>
      </c>
      <c r="FS59" s="45">
        <v>14.484771363133865</v>
      </c>
      <c r="FT59" s="45">
        <v>6.1351684670404794</v>
      </c>
      <c r="FU59" s="45" t="s">
        <v>679</v>
      </c>
      <c r="FV59" s="45" t="s">
        <v>679</v>
      </c>
      <c r="FW59" s="45">
        <v>84.194390315407958</v>
      </c>
      <c r="FX59" s="45">
        <v>112.45208120281234</v>
      </c>
      <c r="FY59" s="45">
        <v>5.6051950758772868</v>
      </c>
      <c r="FZ59" s="45" t="s">
        <v>679</v>
      </c>
      <c r="GA59" s="45" t="s">
        <v>679</v>
      </c>
      <c r="GB59" s="45" t="s">
        <v>679</v>
      </c>
      <c r="GC59" s="45" t="s">
        <v>679</v>
      </c>
      <c r="GD59" s="45" t="s">
        <v>679</v>
      </c>
      <c r="GE59" s="45" t="s">
        <v>679</v>
      </c>
      <c r="GF59" s="45">
        <v>24.259435735639858</v>
      </c>
      <c r="GG59" s="45">
        <v>33.533367009095507</v>
      </c>
      <c r="GH59" s="45" t="s">
        <v>679</v>
      </c>
      <c r="GI59" s="45">
        <v>66.837825670296922</v>
      </c>
      <c r="GJ59" s="45" t="s">
        <v>679</v>
      </c>
      <c r="GK59" s="45">
        <v>66.051584490189086</v>
      </c>
      <c r="GL59" s="45" t="s">
        <v>679</v>
      </c>
      <c r="GM59" s="45">
        <v>1.1000445094916762</v>
      </c>
      <c r="GN59" s="45" t="s">
        <v>679</v>
      </c>
      <c r="GO59" s="45" t="s">
        <v>679</v>
      </c>
      <c r="GP59" s="45">
        <v>7.0013871379181056</v>
      </c>
      <c r="GQ59" s="45">
        <v>91.736392635892798</v>
      </c>
      <c r="GR59" s="45" t="s">
        <v>679</v>
      </c>
      <c r="GS59" s="45" t="s">
        <v>679</v>
      </c>
      <c r="GT59" s="45">
        <v>1.3944556354563959</v>
      </c>
      <c r="GU59" s="45">
        <v>74.445885605021545</v>
      </c>
      <c r="GV59" s="45">
        <v>61.660705100249629</v>
      </c>
      <c r="GW59" s="45">
        <v>185.79872360778012</v>
      </c>
      <c r="GX59" s="45">
        <v>3.144818957333559</v>
      </c>
      <c r="GY59" s="45">
        <v>1644.2105536087397</v>
      </c>
      <c r="GZ59" s="45">
        <v>3.0150577134223098</v>
      </c>
      <c r="HA59" s="45" t="s">
        <v>679</v>
      </c>
      <c r="HB59" s="45" t="s">
        <v>679</v>
      </c>
      <c r="HC59" s="45">
        <v>38.683701840369409</v>
      </c>
      <c r="HD59" s="45">
        <v>37.858630211241326</v>
      </c>
      <c r="HE59" s="45" t="s">
        <v>679</v>
      </c>
      <c r="HF59" s="45" t="s">
        <v>679</v>
      </c>
      <c r="HG59" s="45" t="s">
        <v>679</v>
      </c>
      <c r="HH59" s="45">
        <v>2.0256765782568684</v>
      </c>
      <c r="HI59" s="45">
        <v>2.7325327297784523</v>
      </c>
      <c r="HJ59" s="45">
        <v>4176.2521249728024</v>
      </c>
      <c r="HK59" s="45">
        <v>4112.1513188441431</v>
      </c>
      <c r="HL59" s="45">
        <v>4109.804806907252</v>
      </c>
      <c r="HM59" s="45">
        <v>4178.5986369096936</v>
      </c>
      <c r="HN59" s="45">
        <v>1377.021611930724</v>
      </c>
      <c r="HO59" s="45">
        <v>283.03459037404053</v>
      </c>
      <c r="HP59" s="45">
        <v>3198.9041613324671</v>
      </c>
      <c r="HQ59" s="45">
        <v>49.339761102333171</v>
      </c>
      <c r="HR59" s="45">
        <v>1926.5886086526773</v>
      </c>
      <c r="HS59" s="45">
        <v>512.3459177214304</v>
      </c>
      <c r="HT59" s="45">
        <v>1935.4755554806438</v>
      </c>
      <c r="HU59" s="45">
        <v>108.20857631527551</v>
      </c>
      <c r="HV59" s="45">
        <v>274.50627283807825</v>
      </c>
      <c r="HW59" s="45">
        <v>280.08999999999992</v>
      </c>
      <c r="HX59" s="45">
        <v>215.25199999999882</v>
      </c>
      <c r="HY59" s="45">
        <v>8783</v>
      </c>
      <c r="HZ59" s="45"/>
      <c r="IA59" s="45"/>
      <c r="IB59" s="45"/>
      <c r="IC59" s="45"/>
      <c r="ID59" s="45"/>
      <c r="IE59" s="45"/>
      <c r="IF59" s="45"/>
      <c r="IG59" s="45"/>
      <c r="IH59" s="45"/>
      <c r="II59" s="45"/>
      <c r="IJ59" s="45"/>
      <c r="IK59" s="45"/>
      <c r="IL59" s="45"/>
      <c r="IM59" s="45"/>
      <c r="IN59" s="45"/>
      <c r="IO59" s="45"/>
      <c r="IP59" s="45"/>
      <c r="IQ59" s="45"/>
      <c r="IR59" s="45"/>
      <c r="IS59" s="45"/>
      <c r="IT59" s="45"/>
      <c r="IU59" s="45"/>
      <c r="IV59" s="45"/>
      <c r="IW59" s="45"/>
      <c r="IX59" s="45"/>
      <c r="IY59" s="45"/>
      <c r="IZ59" s="45"/>
      <c r="JA59" s="45"/>
      <c r="JB59" s="45"/>
      <c r="JC59" s="45"/>
      <c r="JD59" s="45"/>
    </row>
    <row r="60" spans="1:264" ht="17.100000000000001" customHeight="1">
      <c r="A60" s="2">
        <v>2009</v>
      </c>
      <c r="B60" s="45" t="s">
        <v>679</v>
      </c>
      <c r="C60" s="45">
        <v>1.6560417343781504</v>
      </c>
      <c r="D60" s="45" t="s">
        <v>679</v>
      </c>
      <c r="E60" s="45" t="s">
        <v>679</v>
      </c>
      <c r="F60" s="45" t="s">
        <v>679</v>
      </c>
      <c r="G60" s="45" t="s">
        <v>679</v>
      </c>
      <c r="H60" s="45" t="s">
        <v>679</v>
      </c>
      <c r="I60" s="45">
        <v>43.911841531136588</v>
      </c>
      <c r="J60" s="45">
        <v>1.4744435654654697</v>
      </c>
      <c r="K60" s="45" t="s">
        <v>679</v>
      </c>
      <c r="L60" s="45">
        <v>97.948423796976002</v>
      </c>
      <c r="M60" s="45">
        <v>24.321312753430533</v>
      </c>
      <c r="N60" s="45">
        <v>9.4093042473014776</v>
      </c>
      <c r="O60" s="45" t="s">
        <v>679</v>
      </c>
      <c r="P60" s="45">
        <v>4.5081024293891749</v>
      </c>
      <c r="Q60" s="45">
        <v>17.991510190875751</v>
      </c>
      <c r="R60" s="45" t="s">
        <v>679</v>
      </c>
      <c r="S60" s="45">
        <v>21.018011908651363</v>
      </c>
      <c r="T60" s="45">
        <v>52.991437482013417</v>
      </c>
      <c r="U60" s="45" t="s">
        <v>679</v>
      </c>
      <c r="V60" s="45">
        <v>2.0887116954786009</v>
      </c>
      <c r="W60" s="45" t="s">
        <v>679</v>
      </c>
      <c r="X60" s="45" t="s">
        <v>679</v>
      </c>
      <c r="Y60" s="45" t="s">
        <v>679</v>
      </c>
      <c r="Z60" s="45">
        <v>3.8280847813952934</v>
      </c>
      <c r="AA60" s="45">
        <v>106.16217033586602</v>
      </c>
      <c r="AB60" s="45" t="s">
        <v>679</v>
      </c>
      <c r="AC60" s="45" t="s">
        <v>679</v>
      </c>
      <c r="AD60" s="45">
        <v>11.8218811994488</v>
      </c>
      <c r="AE60" s="45">
        <v>0.65319265298465057</v>
      </c>
      <c r="AF60" s="45" t="s">
        <v>679</v>
      </c>
      <c r="AG60" s="45">
        <v>2.4813484096381133</v>
      </c>
      <c r="AH60" s="45">
        <v>148.67175151246835</v>
      </c>
      <c r="AI60" s="45" t="s">
        <v>679</v>
      </c>
      <c r="AJ60" s="45" t="s">
        <v>679</v>
      </c>
      <c r="AK60" s="45" t="s">
        <v>679</v>
      </c>
      <c r="AL60" s="45" t="s">
        <v>679</v>
      </c>
      <c r="AM60" s="45">
        <v>18.492842564696527</v>
      </c>
      <c r="AN60" s="45">
        <v>1795.1158201600131</v>
      </c>
      <c r="AO60" s="45">
        <v>21.249675775483247</v>
      </c>
      <c r="AP60" s="45" t="s">
        <v>679</v>
      </c>
      <c r="AQ60" s="45" t="s">
        <v>679</v>
      </c>
      <c r="AR60" s="45" t="s">
        <v>679</v>
      </c>
      <c r="AS60" s="45">
        <v>3.0403879245847976</v>
      </c>
      <c r="AT60" s="45">
        <v>2.1938004519607284</v>
      </c>
      <c r="AU60" s="45">
        <v>7.0844815778762618</v>
      </c>
      <c r="AV60" s="45" t="s">
        <v>679</v>
      </c>
      <c r="AW60" s="45">
        <v>2.9311668225892826</v>
      </c>
      <c r="AX60" s="45">
        <v>30.177182674398171</v>
      </c>
      <c r="AY60" s="45" t="s">
        <v>679</v>
      </c>
      <c r="AZ60" s="45" t="s">
        <v>679</v>
      </c>
      <c r="BA60" s="45">
        <v>15.603941062126349</v>
      </c>
      <c r="BB60" s="45" t="s">
        <v>679</v>
      </c>
      <c r="BC60" s="45" t="s">
        <v>679</v>
      </c>
      <c r="BD60" s="45" t="s">
        <v>679</v>
      </c>
      <c r="BE60" s="45">
        <v>9.6130183219515484</v>
      </c>
      <c r="BF60" s="45">
        <v>51.879463685071556</v>
      </c>
      <c r="BG60" s="45">
        <v>2.3154595866100123</v>
      </c>
      <c r="BH60" s="45" t="s">
        <v>679</v>
      </c>
      <c r="BI60" s="45" t="s">
        <v>679</v>
      </c>
      <c r="BJ60" s="45">
        <v>3.9588935847904407</v>
      </c>
      <c r="BK60" s="45">
        <v>2.9027619228582902</v>
      </c>
      <c r="BL60" s="45" t="s">
        <v>679</v>
      </c>
      <c r="BM60" s="45" t="s">
        <v>679</v>
      </c>
      <c r="BN60" s="45" t="s">
        <v>679</v>
      </c>
      <c r="BO60" s="45" t="s">
        <v>679</v>
      </c>
      <c r="BP60" s="45">
        <v>19.186137730137158</v>
      </c>
      <c r="BQ60" s="45">
        <v>140.19061284433198</v>
      </c>
      <c r="BR60" s="45" t="s">
        <v>679</v>
      </c>
      <c r="BS60" s="45" t="s">
        <v>679</v>
      </c>
      <c r="BT60" s="45" t="s">
        <v>679</v>
      </c>
      <c r="BU60" s="45" t="s">
        <v>679</v>
      </c>
      <c r="BV60" s="45">
        <v>2.330047048296795</v>
      </c>
      <c r="BW60" s="45">
        <v>243.36199959769058</v>
      </c>
      <c r="BX60" s="45">
        <v>3.3767763763504552</v>
      </c>
      <c r="BY60" s="45" t="s">
        <v>679</v>
      </c>
      <c r="BZ60" s="45">
        <v>25.730649532070366</v>
      </c>
      <c r="CA60" s="45" t="s">
        <v>679</v>
      </c>
      <c r="CB60" s="45" t="s">
        <v>679</v>
      </c>
      <c r="CC60" s="45" t="s">
        <v>679</v>
      </c>
      <c r="CD60" s="45">
        <v>4.4205295366523583</v>
      </c>
      <c r="CE60" s="45">
        <v>0.63338400072702783</v>
      </c>
      <c r="CF60" s="45" t="s">
        <v>679</v>
      </c>
      <c r="CG60" s="45" t="s">
        <v>679</v>
      </c>
      <c r="CH60" s="45" t="s">
        <v>679</v>
      </c>
      <c r="CI60" s="45">
        <v>2.6831524048630344</v>
      </c>
      <c r="CJ60" s="45">
        <v>22.90733759126076</v>
      </c>
      <c r="CK60" s="45">
        <v>18.221315916543713</v>
      </c>
      <c r="CL60" s="45" t="s">
        <v>679</v>
      </c>
      <c r="CM60" s="45">
        <v>510.50778638761784</v>
      </c>
      <c r="CN60" s="45">
        <v>119.17768861739837</v>
      </c>
      <c r="CO60" s="45" t="s">
        <v>679</v>
      </c>
      <c r="CP60" s="45">
        <v>13.988589034161667</v>
      </c>
      <c r="CQ60" s="45">
        <v>148.45725449471362</v>
      </c>
      <c r="CR60" s="45">
        <v>21.931532301157368</v>
      </c>
      <c r="CS60" s="45">
        <v>152.28884630978351</v>
      </c>
      <c r="CT60" s="45" t="s">
        <v>679</v>
      </c>
      <c r="CU60" s="45">
        <v>364.84374817359537</v>
      </c>
      <c r="CV60" s="45" t="s">
        <v>679</v>
      </c>
      <c r="CW60" s="45">
        <v>52.49628707787133</v>
      </c>
      <c r="CX60" s="45">
        <v>5.3501896235168438</v>
      </c>
      <c r="CY60" s="45" t="s">
        <v>679</v>
      </c>
      <c r="CZ60" s="45">
        <v>16.724592468259015</v>
      </c>
      <c r="DA60" s="45">
        <v>1.933324131689186</v>
      </c>
      <c r="DB60" s="45">
        <v>1.0132961020852513</v>
      </c>
      <c r="DC60" s="45">
        <v>3.0648349772086938</v>
      </c>
      <c r="DD60" s="45" t="s">
        <v>679</v>
      </c>
      <c r="DE60" s="45" t="s">
        <v>679</v>
      </c>
      <c r="DF60" s="45" t="s">
        <v>679</v>
      </c>
      <c r="DG60" s="45" t="s">
        <v>679</v>
      </c>
      <c r="DH60" s="45">
        <v>5.1702842798331687</v>
      </c>
      <c r="DI60" s="45">
        <v>2.1584544277439845</v>
      </c>
      <c r="DJ60" s="45" t="s">
        <v>679</v>
      </c>
      <c r="DK60" s="45" t="s">
        <v>679</v>
      </c>
      <c r="DL60" s="45">
        <v>1.0536238266820499</v>
      </c>
      <c r="DM60" s="45">
        <v>0.82018475224094756</v>
      </c>
      <c r="DN60" s="45">
        <v>47.203491891525076</v>
      </c>
      <c r="DO60" s="45" t="s">
        <v>679</v>
      </c>
      <c r="DP60" s="45" t="s">
        <v>679</v>
      </c>
      <c r="DQ60" s="45">
        <v>1.9554422097572421</v>
      </c>
      <c r="DR60" s="45" t="s">
        <v>679</v>
      </c>
      <c r="DS60" s="45" t="s">
        <v>679</v>
      </c>
      <c r="DT60" s="45" t="s">
        <v>679</v>
      </c>
      <c r="DU60" s="45">
        <v>1.5729771039916358</v>
      </c>
      <c r="DV60" s="45">
        <v>125.27011961871214</v>
      </c>
      <c r="DW60" s="45">
        <v>3.2600402780301874</v>
      </c>
      <c r="DX60" s="45" t="s">
        <v>679</v>
      </c>
      <c r="DY60" s="45" t="s">
        <v>679</v>
      </c>
      <c r="DZ60" s="45">
        <v>15.266592345929938</v>
      </c>
      <c r="EA60" s="45">
        <v>2.4195259714073272</v>
      </c>
      <c r="EB60" s="45" t="s">
        <v>679</v>
      </c>
      <c r="EC60" s="45">
        <v>0.58348432109974058</v>
      </c>
      <c r="ED60" s="45" t="s">
        <v>679</v>
      </c>
      <c r="EE60" s="45">
        <v>1.938992286116126</v>
      </c>
      <c r="EF60" s="45" t="s">
        <v>679</v>
      </c>
      <c r="EG60" s="45">
        <v>49.621961331091981</v>
      </c>
      <c r="EH60" s="45" t="s">
        <v>679</v>
      </c>
      <c r="EI60" s="45">
        <v>9.6142092334394587</v>
      </c>
      <c r="EJ60" s="45">
        <v>1.567663016260364</v>
      </c>
      <c r="EK60" s="45" t="s">
        <v>679</v>
      </c>
      <c r="EL60" s="45">
        <v>19.47734240766323</v>
      </c>
      <c r="EM60" s="45" t="s">
        <v>679</v>
      </c>
      <c r="EN60" s="45">
        <v>13.186287028600514</v>
      </c>
      <c r="EO60" s="45" t="s">
        <v>679</v>
      </c>
      <c r="EP60" s="45">
        <v>10.580857699831267</v>
      </c>
      <c r="EQ60" s="45">
        <v>47.137985111752052</v>
      </c>
      <c r="ER60" s="45" t="s">
        <v>679</v>
      </c>
      <c r="ES60" s="45">
        <v>0.54678737272855638</v>
      </c>
      <c r="ET60" s="45" t="s">
        <v>679</v>
      </c>
      <c r="EU60" s="45">
        <v>2.0016651556170655</v>
      </c>
      <c r="EV60" s="45">
        <v>13.631948150721287</v>
      </c>
      <c r="EW60" s="45">
        <v>26.126812521465638</v>
      </c>
      <c r="EX60" s="45">
        <v>3.7428185712448045</v>
      </c>
      <c r="EY60" s="45">
        <v>77.796394900868819</v>
      </c>
      <c r="EZ60" s="45">
        <v>18.733617145772694</v>
      </c>
      <c r="FA60" s="45">
        <v>9.9393758980819165</v>
      </c>
      <c r="FB60" s="45">
        <v>2.3615928429035669</v>
      </c>
      <c r="FC60" s="45">
        <v>156.70289825343721</v>
      </c>
      <c r="FD60" s="45" t="s">
        <v>679</v>
      </c>
      <c r="FE60" s="45" t="s">
        <v>679</v>
      </c>
      <c r="FF60" s="45">
        <v>22.766222158789905</v>
      </c>
      <c r="FG60" s="45">
        <v>344.5400957573018</v>
      </c>
      <c r="FH60" s="45">
        <v>0.31403625541714902</v>
      </c>
      <c r="FI60" s="45" t="s">
        <v>679</v>
      </c>
      <c r="FJ60" s="45" t="s">
        <v>679</v>
      </c>
      <c r="FK60" s="45" t="s">
        <v>679</v>
      </c>
      <c r="FL60" s="45" t="s">
        <v>679</v>
      </c>
      <c r="FM60" s="45">
        <v>100.21994817553824</v>
      </c>
      <c r="FN60" s="45">
        <v>2.0239733216358795</v>
      </c>
      <c r="FO60" s="45" t="s">
        <v>679</v>
      </c>
      <c r="FP60" s="45" t="s">
        <v>679</v>
      </c>
      <c r="FQ60" s="45" t="s">
        <v>679</v>
      </c>
      <c r="FR60" s="45">
        <v>31.720092326884117</v>
      </c>
      <c r="FS60" s="45">
        <v>12.429117230356804</v>
      </c>
      <c r="FT60" s="45">
        <v>5.1578721359060369</v>
      </c>
      <c r="FU60" s="45" t="s">
        <v>679</v>
      </c>
      <c r="FV60" s="45" t="s">
        <v>679</v>
      </c>
      <c r="FW60" s="45">
        <v>99.223482010019012</v>
      </c>
      <c r="FX60" s="45">
        <v>95.03950370723426</v>
      </c>
      <c r="FY60" s="45">
        <v>5.4884531579705493</v>
      </c>
      <c r="FZ60" s="45" t="s">
        <v>679</v>
      </c>
      <c r="GA60" s="45" t="s">
        <v>679</v>
      </c>
      <c r="GB60" s="45" t="s">
        <v>679</v>
      </c>
      <c r="GC60" s="45" t="s">
        <v>679</v>
      </c>
      <c r="GD60" s="45" t="s">
        <v>679</v>
      </c>
      <c r="GE60" s="45" t="s">
        <v>679</v>
      </c>
      <c r="GF60" s="45">
        <v>19.61390673838693</v>
      </c>
      <c r="GG60" s="45">
        <v>30.240894589306002</v>
      </c>
      <c r="GH60" s="45" t="s">
        <v>679</v>
      </c>
      <c r="GI60" s="45">
        <v>67.478600725239275</v>
      </c>
      <c r="GJ60" s="45" t="s">
        <v>679</v>
      </c>
      <c r="GK60" s="45">
        <v>65.96838492575823</v>
      </c>
      <c r="GL60" s="45" t="s">
        <v>679</v>
      </c>
      <c r="GM60" s="45">
        <v>1.0060476899106525</v>
      </c>
      <c r="GN60" s="45" t="s">
        <v>679</v>
      </c>
      <c r="GO60" s="45" t="s">
        <v>679</v>
      </c>
      <c r="GP60" s="45">
        <v>6.6715734938947717</v>
      </c>
      <c r="GQ60" s="45">
        <v>83.657075630660188</v>
      </c>
      <c r="GR60" s="45" t="s">
        <v>679</v>
      </c>
      <c r="GS60" s="45" t="s">
        <v>679</v>
      </c>
      <c r="GT60" s="45">
        <v>1.5824898095454782</v>
      </c>
      <c r="GU60" s="45">
        <v>55.041397337708901</v>
      </c>
      <c r="GV60" s="45">
        <v>53.324342180679714</v>
      </c>
      <c r="GW60" s="45">
        <v>165.7165855832238</v>
      </c>
      <c r="GX60" s="45">
        <v>3.0936873350922114</v>
      </c>
      <c r="GY60" s="45">
        <v>1521.6855971734044</v>
      </c>
      <c r="GZ60" s="45">
        <v>2.7779537640954075</v>
      </c>
      <c r="HA60" s="45" t="s">
        <v>679</v>
      </c>
      <c r="HB60" s="45" t="s">
        <v>679</v>
      </c>
      <c r="HC60" s="45">
        <v>45.695792000248701</v>
      </c>
      <c r="HD60" s="45">
        <v>41.920092412474382</v>
      </c>
      <c r="HE60" s="45" t="s">
        <v>679</v>
      </c>
      <c r="HF60" s="45" t="s">
        <v>679</v>
      </c>
      <c r="HG60" s="45" t="s">
        <v>679</v>
      </c>
      <c r="HH60" s="45">
        <v>1.8617989857321879</v>
      </c>
      <c r="HI60" s="45">
        <v>3.2906684403569613</v>
      </c>
      <c r="HJ60" s="45">
        <v>3821.9684405180205</v>
      </c>
      <c r="HK60" s="45">
        <v>4433.3544061210259</v>
      </c>
      <c r="HL60" s="45">
        <v>3778.5337115985162</v>
      </c>
      <c r="HM60" s="45">
        <v>4476.7891350405298</v>
      </c>
      <c r="HN60" s="45">
        <v>1241.0826449475665</v>
      </c>
      <c r="HO60" s="45">
        <v>310.43419561715007</v>
      </c>
      <c r="HP60" s="45">
        <v>3471.7752462547273</v>
      </c>
      <c r="HQ60" s="45">
        <v>47.26815099721339</v>
      </c>
      <c r="HR60" s="45">
        <v>1732.8410210460215</v>
      </c>
      <c r="HS60" s="45">
        <v>515.2940019824548</v>
      </c>
      <c r="HT60" s="45">
        <v>1796.194978402742</v>
      </c>
      <c r="HU60" s="45">
        <v>112.70307091291693</v>
      </c>
      <c r="HV60" s="45">
        <v>268.8121814258206</v>
      </c>
      <c r="HW60" s="45">
        <v>268.64299999999992</v>
      </c>
      <c r="HX60" s="45">
        <v>216.77000000000237</v>
      </c>
      <c r="HY60" s="45">
        <v>8740</v>
      </c>
      <c r="HZ60" s="45"/>
      <c r="IA60" s="45"/>
      <c r="IB60" s="45"/>
      <c r="IC60" s="45"/>
      <c r="ID60" s="45"/>
      <c r="IE60" s="45"/>
      <c r="IF60" s="45"/>
      <c r="IG60" s="45"/>
      <c r="IH60" s="45"/>
      <c r="II60" s="45"/>
      <c r="IJ60" s="45"/>
      <c r="IK60" s="45"/>
      <c r="IL60" s="45"/>
      <c r="IM60" s="45"/>
      <c r="IN60" s="45"/>
      <c r="IO60" s="45"/>
      <c r="IP60" s="45"/>
      <c r="IQ60" s="45"/>
      <c r="IR60" s="45"/>
      <c r="IS60" s="45"/>
      <c r="IT60" s="45"/>
      <c r="IU60" s="45"/>
      <c r="IV60" s="45"/>
      <c r="IW60" s="45"/>
      <c r="IX60" s="45"/>
      <c r="IY60" s="45"/>
      <c r="IZ60" s="45"/>
      <c r="JA60" s="45"/>
      <c r="JB60" s="45"/>
      <c r="JC60" s="45"/>
      <c r="JD60" s="45"/>
    </row>
    <row r="61" spans="1:264" ht="17.100000000000001" customHeight="1">
      <c r="A61" s="2">
        <v>2010</v>
      </c>
      <c r="B61" s="45" t="s">
        <v>679</v>
      </c>
      <c r="C61" s="45">
        <v>1.6880249334553938</v>
      </c>
      <c r="D61" s="45" t="s">
        <v>679</v>
      </c>
      <c r="E61" s="45" t="s">
        <v>679</v>
      </c>
      <c r="F61" s="45" t="s">
        <v>679</v>
      </c>
      <c r="G61" s="45" t="s">
        <v>679</v>
      </c>
      <c r="H61" s="45" t="s">
        <v>679</v>
      </c>
      <c r="I61" s="45">
        <v>45.754067776922248</v>
      </c>
      <c r="J61" s="45">
        <v>1.4460536794133041</v>
      </c>
      <c r="K61" s="45" t="s">
        <v>679</v>
      </c>
      <c r="L61" s="45">
        <v>92.121536358404981</v>
      </c>
      <c r="M61" s="45">
        <v>25.6353001032276</v>
      </c>
      <c r="N61" s="45">
        <v>9.8914746634354707</v>
      </c>
      <c r="O61" s="45" t="s">
        <v>679</v>
      </c>
      <c r="P61" s="45">
        <v>4.3882335542449766</v>
      </c>
      <c r="Q61" s="45">
        <v>18.717875903192112</v>
      </c>
      <c r="R61" s="45" t="s">
        <v>679</v>
      </c>
      <c r="S61" s="45">
        <v>22.567633750692792</v>
      </c>
      <c r="T61" s="45">
        <v>60.821154507065437</v>
      </c>
      <c r="U61" s="45" t="s">
        <v>679</v>
      </c>
      <c r="V61" s="45">
        <v>2.367375940278881</v>
      </c>
      <c r="W61" s="45" t="s">
        <v>679</v>
      </c>
      <c r="X61" s="45" t="s">
        <v>679</v>
      </c>
      <c r="Y61" s="45" t="s">
        <v>679</v>
      </c>
      <c r="Z61" s="45">
        <v>3.1555219270690698</v>
      </c>
      <c r="AA61" s="45">
        <v>124.44801769200294</v>
      </c>
      <c r="AB61" s="45" t="s">
        <v>679</v>
      </c>
      <c r="AC61" s="45" t="s">
        <v>679</v>
      </c>
      <c r="AD61" s="45">
        <v>12.834257370439788</v>
      </c>
      <c r="AE61" s="45">
        <v>0.57418098767804471</v>
      </c>
      <c r="AF61" s="45" t="s">
        <v>679</v>
      </c>
      <c r="AG61" s="45">
        <v>2.9939580039335691</v>
      </c>
      <c r="AH61" s="45">
        <v>152.01206974212542</v>
      </c>
      <c r="AI61" s="45" t="s">
        <v>679</v>
      </c>
      <c r="AJ61" s="45" t="s">
        <v>679</v>
      </c>
      <c r="AK61" s="45" t="s">
        <v>679</v>
      </c>
      <c r="AL61" s="45" t="s">
        <v>679</v>
      </c>
      <c r="AM61" s="45">
        <v>21.403556720274516</v>
      </c>
      <c r="AN61" s="45">
        <v>1879.6203605460425</v>
      </c>
      <c r="AO61" s="45">
        <v>23.090632914712476</v>
      </c>
      <c r="AP61" s="45" t="s">
        <v>679</v>
      </c>
      <c r="AQ61" s="45" t="s">
        <v>679</v>
      </c>
      <c r="AR61" s="45" t="s">
        <v>679</v>
      </c>
      <c r="AS61" s="45">
        <v>3.710183423470836</v>
      </c>
      <c r="AT61" s="45">
        <v>2.2603697277840422</v>
      </c>
      <c r="AU61" s="45">
        <v>7.6927094610974676</v>
      </c>
      <c r="AV61" s="45" t="s">
        <v>679</v>
      </c>
      <c r="AW61" s="45">
        <v>3.0643768729880843</v>
      </c>
      <c r="AX61" s="45">
        <v>32.585481497323968</v>
      </c>
      <c r="AY61" s="45" t="s">
        <v>679</v>
      </c>
      <c r="AZ61" s="45" t="s">
        <v>679</v>
      </c>
      <c r="BA61" s="45">
        <v>17.256014274484627</v>
      </c>
      <c r="BB61" s="45" t="s">
        <v>679</v>
      </c>
      <c r="BC61" s="45" t="s">
        <v>679</v>
      </c>
      <c r="BD61" s="45" t="s">
        <v>679</v>
      </c>
      <c r="BE61" s="45">
        <v>10.263360058463521</v>
      </c>
      <c r="BF61" s="45">
        <v>55.054550231909772</v>
      </c>
      <c r="BG61" s="45">
        <v>2.5394619642461072</v>
      </c>
      <c r="BH61" s="45" t="s">
        <v>679</v>
      </c>
      <c r="BI61" s="45" t="s">
        <v>679</v>
      </c>
      <c r="BJ61" s="45">
        <v>4.6447899402993595</v>
      </c>
      <c r="BK61" s="45">
        <v>2.5991358144709364</v>
      </c>
      <c r="BL61" s="45" t="s">
        <v>679</v>
      </c>
      <c r="BM61" s="45" t="s">
        <v>679</v>
      </c>
      <c r="BN61" s="45" t="s">
        <v>679</v>
      </c>
      <c r="BO61" s="45" t="s">
        <v>679</v>
      </c>
      <c r="BP61" s="45">
        <v>24.530093039334055</v>
      </c>
      <c r="BQ61" s="45">
        <v>146.4406189452267</v>
      </c>
      <c r="BR61" s="45" t="s">
        <v>679</v>
      </c>
      <c r="BS61" s="45" t="s">
        <v>679</v>
      </c>
      <c r="BT61" s="45" t="s">
        <v>679</v>
      </c>
      <c r="BU61" s="45" t="s">
        <v>679</v>
      </c>
      <c r="BV61" s="45">
        <v>2.5845401654406368</v>
      </c>
      <c r="BW61" s="45">
        <v>250.72682832978231</v>
      </c>
      <c r="BX61" s="45">
        <v>4.0081007785560692</v>
      </c>
      <c r="BY61" s="45" t="s">
        <v>679</v>
      </c>
      <c r="BZ61" s="45">
        <v>24.054553392878987</v>
      </c>
      <c r="CA61" s="45" t="s">
        <v>679</v>
      </c>
      <c r="CB61" s="45" t="s">
        <v>679</v>
      </c>
      <c r="CC61" s="45" t="s">
        <v>679</v>
      </c>
      <c r="CD61" s="45">
        <v>4.5481418555545101</v>
      </c>
      <c r="CE61" s="45">
        <v>0.63236473077231781</v>
      </c>
      <c r="CF61" s="45" t="s">
        <v>679</v>
      </c>
      <c r="CG61" s="45" t="s">
        <v>679</v>
      </c>
      <c r="CH61" s="45" t="s">
        <v>679</v>
      </c>
      <c r="CI61" s="45">
        <v>2.8952320858745368</v>
      </c>
      <c r="CJ61" s="45">
        <v>20.341244730851948</v>
      </c>
      <c r="CK61" s="45">
        <v>21.145747049677617</v>
      </c>
      <c r="CL61" s="45" t="s">
        <v>679</v>
      </c>
      <c r="CM61" s="45">
        <v>500.78894375592807</v>
      </c>
      <c r="CN61" s="45">
        <v>116.7843275704697</v>
      </c>
      <c r="CO61" s="45" t="s">
        <v>679</v>
      </c>
      <c r="CP61" s="45">
        <v>15.094540897343498</v>
      </c>
      <c r="CQ61" s="45">
        <v>145.84179065456809</v>
      </c>
      <c r="CR61" s="45">
        <v>23.687825288147032</v>
      </c>
      <c r="CS61" s="45">
        <v>160.62064149498772</v>
      </c>
      <c r="CT61" s="45" t="s">
        <v>679</v>
      </c>
      <c r="CU61" s="45">
        <v>403.02852082413187</v>
      </c>
      <c r="CV61" s="45" t="s">
        <v>679</v>
      </c>
      <c r="CW61" s="45">
        <v>59.383943290089888</v>
      </c>
      <c r="CX61" s="45">
        <v>4.6520547092478521</v>
      </c>
      <c r="CY61" s="45" t="s">
        <v>679</v>
      </c>
      <c r="CZ61" s="45">
        <v>20.006394584340402</v>
      </c>
      <c r="DA61" s="45">
        <v>1.9283612750339154</v>
      </c>
      <c r="DB61" s="45">
        <v>0.89924479209114938</v>
      </c>
      <c r="DC61" s="45">
        <v>3.8114952712669758</v>
      </c>
      <c r="DD61" s="45" t="s">
        <v>679</v>
      </c>
      <c r="DE61" s="45" t="s">
        <v>679</v>
      </c>
      <c r="DF61" s="45" t="s">
        <v>679</v>
      </c>
      <c r="DG61" s="45" t="s">
        <v>679</v>
      </c>
      <c r="DH61" s="45">
        <v>5.8945071426329374</v>
      </c>
      <c r="DI61" s="45">
        <v>2.6722894941827784</v>
      </c>
      <c r="DJ61" s="45" t="s">
        <v>679</v>
      </c>
      <c r="DK61" s="45" t="s">
        <v>679</v>
      </c>
      <c r="DL61" s="45">
        <v>1.2231549045070966</v>
      </c>
      <c r="DM61" s="45">
        <v>0.7496429500778804</v>
      </c>
      <c r="DN61" s="45">
        <v>50.996928717809723</v>
      </c>
      <c r="DO61" s="45" t="s">
        <v>679</v>
      </c>
      <c r="DP61" s="45" t="s">
        <v>679</v>
      </c>
      <c r="DQ61" s="45">
        <v>1.8357395425811742</v>
      </c>
      <c r="DR61" s="45" t="s">
        <v>679</v>
      </c>
      <c r="DS61" s="45" t="s">
        <v>679</v>
      </c>
      <c r="DT61" s="45" t="s">
        <v>679</v>
      </c>
      <c r="DU61" s="45">
        <v>1.5202937058563666</v>
      </c>
      <c r="DV61" s="45">
        <v>127.43329974527558</v>
      </c>
      <c r="DW61" s="45">
        <v>3.4084929462413909</v>
      </c>
      <c r="DX61" s="45" t="s">
        <v>679</v>
      </c>
      <c r="DY61" s="45" t="s">
        <v>679</v>
      </c>
      <c r="DZ61" s="45">
        <v>15.94383090198064</v>
      </c>
      <c r="EA61" s="45">
        <v>2.0316141763052773</v>
      </c>
      <c r="EB61" s="45" t="s">
        <v>679</v>
      </c>
      <c r="EC61" s="45">
        <v>2.4377765916231517</v>
      </c>
      <c r="ED61" s="45" t="s">
        <v>679</v>
      </c>
      <c r="EE61" s="45">
        <v>1.7550754106977748</v>
      </c>
      <c r="EF61" s="45" t="s">
        <v>679</v>
      </c>
      <c r="EG61" s="45">
        <v>41.342851836688723</v>
      </c>
      <c r="EH61" s="45" t="s">
        <v>679</v>
      </c>
      <c r="EI61" s="45">
        <v>10.133417687266833</v>
      </c>
      <c r="EJ61" s="45">
        <v>1.5345766985112583</v>
      </c>
      <c r="EK61" s="45" t="s">
        <v>679</v>
      </c>
      <c r="EL61" s="45">
        <v>16.736048856156792</v>
      </c>
      <c r="EM61" s="45" t="s">
        <v>679</v>
      </c>
      <c r="EN61" s="45">
        <v>14.772570929244894</v>
      </c>
      <c r="EO61" s="45" t="s">
        <v>679</v>
      </c>
      <c r="EP61" s="45">
        <v>13.673220645993805</v>
      </c>
      <c r="EQ61" s="45">
        <v>47.483851806187879</v>
      </c>
      <c r="ER61" s="45" t="s">
        <v>679</v>
      </c>
      <c r="ES61" s="45">
        <v>0.96677028864034009</v>
      </c>
      <c r="ET61" s="45" t="s">
        <v>679</v>
      </c>
      <c r="EU61" s="45">
        <v>2.2808092477273401</v>
      </c>
      <c r="EV61" s="45">
        <v>16.663062999307321</v>
      </c>
      <c r="EW61" s="45">
        <v>28.192515129378183</v>
      </c>
      <c r="EX61" s="45">
        <v>3.7735259538970101</v>
      </c>
      <c r="EY61" s="45">
        <v>85.242937734787546</v>
      </c>
      <c r="EZ61" s="45">
        <v>18.208232493725731</v>
      </c>
      <c r="FA61" s="45">
        <v>9.5678885364311377</v>
      </c>
      <c r="FB61" s="45">
        <v>2.3998820405189809</v>
      </c>
      <c r="FC61" s="45">
        <v>180.25760152653606</v>
      </c>
      <c r="FD61" s="45" t="s">
        <v>679</v>
      </c>
      <c r="FE61" s="45" t="s">
        <v>679</v>
      </c>
      <c r="FF61" s="45">
        <v>25.417562510228109</v>
      </c>
      <c r="FG61" s="45">
        <v>384.12508121074137</v>
      </c>
      <c r="FH61" s="45">
        <v>0.30292701239774633</v>
      </c>
      <c r="FI61" s="45" t="s">
        <v>679</v>
      </c>
      <c r="FJ61" s="45" t="s">
        <v>679</v>
      </c>
      <c r="FK61" s="45" t="s">
        <v>679</v>
      </c>
      <c r="FL61" s="45" t="s">
        <v>679</v>
      </c>
      <c r="FM61" s="45">
        <v>105.92900607280865</v>
      </c>
      <c r="FN61" s="45">
        <v>2.3996994538306744</v>
      </c>
      <c r="FO61" s="45" t="s">
        <v>679</v>
      </c>
      <c r="FP61" s="45" t="s">
        <v>679</v>
      </c>
      <c r="FQ61" s="45" t="s">
        <v>679</v>
      </c>
      <c r="FR61" s="45">
        <v>26.270723230726556</v>
      </c>
      <c r="FS61" s="45">
        <v>14.151935649652026</v>
      </c>
      <c r="FT61" s="45">
        <v>5.7077946105476958</v>
      </c>
      <c r="FU61" s="45" t="s">
        <v>679</v>
      </c>
      <c r="FV61" s="45" t="s">
        <v>679</v>
      </c>
      <c r="FW61" s="45">
        <v>93.436323290652197</v>
      </c>
      <c r="FX61" s="45">
        <v>97.668346299550223</v>
      </c>
      <c r="FY61" s="45">
        <v>5.8804407594539665</v>
      </c>
      <c r="FZ61" s="45" t="s">
        <v>679</v>
      </c>
      <c r="GA61" s="45" t="s">
        <v>679</v>
      </c>
      <c r="GB61" s="45" t="s">
        <v>679</v>
      </c>
      <c r="GC61" s="45" t="s">
        <v>679</v>
      </c>
      <c r="GD61" s="45" t="s">
        <v>679</v>
      </c>
      <c r="GE61" s="45" t="s">
        <v>679</v>
      </c>
      <c r="GF61" s="45">
        <v>24.726422620453491</v>
      </c>
      <c r="GG61" s="45">
        <v>31.878105587583438</v>
      </c>
      <c r="GH61" s="45" t="s">
        <v>679</v>
      </c>
      <c r="GI61" s="45">
        <v>65.760968037692052</v>
      </c>
      <c r="GJ61" s="45" t="s">
        <v>679</v>
      </c>
      <c r="GK61" s="45">
        <v>71.71504894984497</v>
      </c>
      <c r="GL61" s="45" t="s">
        <v>679</v>
      </c>
      <c r="GM61" s="45">
        <v>1.1020607428012217</v>
      </c>
      <c r="GN61" s="45" t="s">
        <v>679</v>
      </c>
      <c r="GO61" s="45" t="s">
        <v>679</v>
      </c>
      <c r="GP61" s="45">
        <v>7.2825424237073335</v>
      </c>
      <c r="GQ61" s="45">
        <v>94.989787890950737</v>
      </c>
      <c r="GR61" s="45" t="s">
        <v>679</v>
      </c>
      <c r="GS61" s="45" t="s">
        <v>679</v>
      </c>
      <c r="GT61" s="45">
        <v>1.5455859156767671</v>
      </c>
      <c r="GU61" s="45">
        <v>66.316900342033463</v>
      </c>
      <c r="GV61" s="45">
        <v>62.877317748678536</v>
      </c>
      <c r="GW61" s="45">
        <v>176.13915592675735</v>
      </c>
      <c r="GX61" s="45">
        <v>3.1471782142804932</v>
      </c>
      <c r="GY61" s="45">
        <v>1578.9130241313551</v>
      </c>
      <c r="GZ61" s="45">
        <v>2.6182408061898732</v>
      </c>
      <c r="HA61" s="45" t="s">
        <v>679</v>
      </c>
      <c r="HB61" s="45" t="s">
        <v>679</v>
      </c>
      <c r="HC61" s="45">
        <v>42.340820354017538</v>
      </c>
      <c r="HD61" s="45">
        <v>41.993939728845454</v>
      </c>
      <c r="HE61" s="45" t="s">
        <v>679</v>
      </c>
      <c r="HF61" s="45" t="s">
        <v>679</v>
      </c>
      <c r="HG61" s="45" t="s">
        <v>679</v>
      </c>
      <c r="HH61" s="45">
        <v>1.76919790954677</v>
      </c>
      <c r="HI61" s="45">
        <v>2.8918466953289044</v>
      </c>
      <c r="HJ61" s="45">
        <v>4038.3674887065299</v>
      </c>
      <c r="HK61" s="45">
        <v>4592.800283460334</v>
      </c>
      <c r="HL61" s="45">
        <v>3980.0470465692733</v>
      </c>
      <c r="HM61" s="45">
        <v>4651.1207255975905</v>
      </c>
      <c r="HN61" s="45">
        <v>1309.9663783092121</v>
      </c>
      <c r="HO61" s="45">
        <v>302.55837948006717</v>
      </c>
      <c r="HP61" s="45">
        <v>3613.691699508262</v>
      </c>
      <c r="HQ61" s="45">
        <v>51.169547703041864</v>
      </c>
      <c r="HR61" s="45">
        <v>1858.6283547585108</v>
      </c>
      <c r="HS61" s="45">
        <v>545.24023289166416</v>
      </c>
      <c r="HT61" s="45">
        <v>1859.1115092756197</v>
      </c>
      <c r="HU61" s="45">
        <v>106.49551554804962</v>
      </c>
      <c r="HV61" s="45">
        <v>294.27253300165012</v>
      </c>
      <c r="HW61" s="45">
        <v>290.87599999999992</v>
      </c>
      <c r="HX61" s="45">
        <v>245.73299999999318</v>
      </c>
      <c r="HY61" s="45">
        <v>9167</v>
      </c>
      <c r="HZ61" s="45"/>
      <c r="IA61" s="45"/>
      <c r="IB61" s="45"/>
      <c r="IC61" s="45"/>
      <c r="ID61" s="45"/>
      <c r="IE61" s="45"/>
      <c r="IF61" s="45"/>
      <c r="IG61" s="45"/>
      <c r="IH61" s="45"/>
      <c r="II61" s="45"/>
      <c r="IJ61" s="45"/>
      <c r="IK61" s="45"/>
      <c r="IL61" s="45"/>
      <c r="IM61" s="45"/>
      <c r="IN61" s="45"/>
      <c r="IO61" s="45"/>
      <c r="IP61" s="45"/>
      <c r="IQ61" s="45"/>
      <c r="IR61" s="45"/>
      <c r="IS61" s="45"/>
      <c r="IT61" s="45"/>
      <c r="IU61" s="45"/>
      <c r="IV61" s="45"/>
      <c r="IW61" s="45"/>
      <c r="IX61" s="45"/>
      <c r="IY61" s="45"/>
      <c r="IZ61" s="45"/>
      <c r="JA61" s="45"/>
      <c r="JB61" s="45"/>
      <c r="JC61" s="45"/>
      <c r="JD61" s="45"/>
    </row>
    <row r="62" spans="1:264" ht="17.100000000000001" customHeight="1">
      <c r="A62" s="2">
        <v>2011</v>
      </c>
      <c r="B62" s="45" t="s">
        <v>679</v>
      </c>
      <c r="C62" s="45">
        <v>1.772959078823986</v>
      </c>
      <c r="D62" s="45" t="s">
        <v>679</v>
      </c>
      <c r="E62" s="45" t="s">
        <v>679</v>
      </c>
      <c r="F62" s="45" t="s">
        <v>679</v>
      </c>
      <c r="G62" s="45" t="s">
        <v>679</v>
      </c>
      <c r="H62" s="45" t="s">
        <v>679</v>
      </c>
      <c r="I62" s="45">
        <v>48.63532944441264</v>
      </c>
      <c r="J62" s="45">
        <v>1.4723167800333428</v>
      </c>
      <c r="K62" s="45" t="s">
        <v>679</v>
      </c>
      <c r="L62" s="45" t="s">
        <v>679</v>
      </c>
      <c r="M62" s="45">
        <v>25.616312707652625</v>
      </c>
      <c r="N62" s="45">
        <v>10.447677385601645</v>
      </c>
      <c r="O62" s="45" t="s">
        <v>679</v>
      </c>
      <c r="P62" s="45">
        <v>4.5264316629278172</v>
      </c>
      <c r="Q62" s="45">
        <v>20.006680800616454</v>
      </c>
      <c r="R62" s="45" t="s">
        <v>679</v>
      </c>
      <c r="S62" s="45">
        <v>20.958325121517024</v>
      </c>
      <c r="T62" s="45">
        <v>61.839521059095119</v>
      </c>
      <c r="U62" s="45" t="s">
        <v>679</v>
      </c>
      <c r="V62" s="45">
        <v>2.5042645485646502</v>
      </c>
      <c r="W62" s="45" t="s">
        <v>679</v>
      </c>
      <c r="X62" s="45" t="s">
        <v>679</v>
      </c>
      <c r="Y62" s="45" t="s">
        <v>679</v>
      </c>
      <c r="Z62" s="45">
        <v>3.1619268276066084</v>
      </c>
      <c r="AA62" s="45">
        <v>128.79794698639097</v>
      </c>
      <c r="AB62" s="45" t="s">
        <v>679</v>
      </c>
      <c r="AC62" s="45" t="s">
        <v>679</v>
      </c>
      <c r="AD62" s="45">
        <v>13.466830176300332</v>
      </c>
      <c r="AE62" s="45">
        <v>0.56794503359645521</v>
      </c>
      <c r="AF62" s="45" t="s">
        <v>679</v>
      </c>
      <c r="AG62" s="45">
        <v>3.2006889026332197</v>
      </c>
      <c r="AH62" s="45">
        <v>155.80981176193163</v>
      </c>
      <c r="AI62" s="45" t="s">
        <v>679</v>
      </c>
      <c r="AJ62" s="45" t="s">
        <v>679</v>
      </c>
      <c r="AK62" s="45" t="s">
        <v>679</v>
      </c>
      <c r="AL62" s="45" t="s">
        <v>679</v>
      </c>
      <c r="AM62" s="45">
        <v>24.274383894174072</v>
      </c>
      <c r="AN62" s="45">
        <v>2041.6971454914287</v>
      </c>
      <c r="AO62" s="45">
        <v>23.701749370510363</v>
      </c>
      <c r="AP62" s="45" t="s">
        <v>679</v>
      </c>
      <c r="AQ62" s="45" t="s">
        <v>679</v>
      </c>
      <c r="AR62" s="45" t="s">
        <v>679</v>
      </c>
      <c r="AS62" s="45">
        <v>3.8833091551332535</v>
      </c>
      <c r="AT62" s="45">
        <v>2.3944162028124589</v>
      </c>
      <c r="AU62" s="45">
        <v>8.0182797109803357</v>
      </c>
      <c r="AV62" s="45" t="s">
        <v>679</v>
      </c>
      <c r="AW62" s="45">
        <v>3.2050316102374019</v>
      </c>
      <c r="AX62" s="45">
        <v>32.457962532237339</v>
      </c>
      <c r="AY62" s="45" t="s">
        <v>679</v>
      </c>
      <c r="AZ62" s="45" t="s">
        <v>679</v>
      </c>
      <c r="BA62" s="45">
        <v>16.875979346519198</v>
      </c>
      <c r="BB62" s="45" t="s">
        <v>679</v>
      </c>
      <c r="BC62" s="45" t="s">
        <v>679</v>
      </c>
      <c r="BD62" s="45" t="s">
        <v>679</v>
      </c>
      <c r="BE62" s="45">
        <v>10.607512000529313</v>
      </c>
      <c r="BF62" s="45">
        <v>56.34209771469088</v>
      </c>
      <c r="BG62" s="45">
        <v>2.6152036895910653</v>
      </c>
      <c r="BH62" s="45" t="s">
        <v>679</v>
      </c>
      <c r="BI62" s="45" t="s">
        <v>679</v>
      </c>
      <c r="BJ62" s="45">
        <v>4.8052796455940809</v>
      </c>
      <c r="BK62" s="45">
        <v>2.6161563010737536</v>
      </c>
      <c r="BL62" s="45" t="s">
        <v>679</v>
      </c>
      <c r="BM62" s="45" t="s">
        <v>679</v>
      </c>
      <c r="BN62" s="45" t="s">
        <v>679</v>
      </c>
      <c r="BO62" s="45" t="s">
        <v>679</v>
      </c>
      <c r="BP62" s="45">
        <v>23.973836025609643</v>
      </c>
      <c r="BQ62" s="45">
        <v>145.71408635039023</v>
      </c>
      <c r="BR62" s="45" t="s">
        <v>679</v>
      </c>
      <c r="BS62" s="45" t="s">
        <v>679</v>
      </c>
      <c r="BT62" s="45" t="s">
        <v>679</v>
      </c>
      <c r="BU62" s="45" t="s">
        <v>679</v>
      </c>
      <c r="BV62" s="45">
        <v>2.7534621608862961</v>
      </c>
      <c r="BW62" s="45">
        <v>250.50242913793727</v>
      </c>
      <c r="BX62" s="45">
        <v>3.9293271867279098</v>
      </c>
      <c r="BY62" s="45" t="s">
        <v>679</v>
      </c>
      <c r="BZ62" s="45">
        <v>23.649482809163203</v>
      </c>
      <c r="CA62" s="45" t="s">
        <v>679</v>
      </c>
      <c r="CB62" s="45" t="s">
        <v>679</v>
      </c>
      <c r="CC62" s="45" t="s">
        <v>679</v>
      </c>
      <c r="CD62" s="45">
        <v>4.71016808997775</v>
      </c>
      <c r="CE62" s="45">
        <v>0.64732774052996034</v>
      </c>
      <c r="CF62" s="45" t="s">
        <v>679</v>
      </c>
      <c r="CG62" s="45" t="s">
        <v>679</v>
      </c>
      <c r="CH62" s="45" t="s">
        <v>679</v>
      </c>
      <c r="CI62" s="45">
        <v>2.9620601557218973</v>
      </c>
      <c r="CJ62" s="45">
        <v>22.18995528270036</v>
      </c>
      <c r="CK62" s="45">
        <v>21.660882780057001</v>
      </c>
      <c r="CL62" s="45" t="s">
        <v>679</v>
      </c>
      <c r="CM62" s="45">
        <v>515.13157299625516</v>
      </c>
      <c r="CN62" s="45">
        <v>125.7670193625582</v>
      </c>
      <c r="CO62" s="45" t="s">
        <v>679</v>
      </c>
      <c r="CP62" s="45">
        <v>14.806841855658321</v>
      </c>
      <c r="CQ62" s="45">
        <v>150.0313944015401</v>
      </c>
      <c r="CR62" s="45">
        <v>24.977120505112644</v>
      </c>
      <c r="CS62" s="45">
        <v>162.82432457301789</v>
      </c>
      <c r="CT62" s="45" t="s">
        <v>679</v>
      </c>
      <c r="CU62" s="45">
        <v>418.00013011389069</v>
      </c>
      <c r="CV62" s="45" t="s">
        <v>679</v>
      </c>
      <c r="CW62" s="45">
        <v>63.273230756471655</v>
      </c>
      <c r="CX62" s="45">
        <v>4.7890568054167817</v>
      </c>
      <c r="CY62" s="45" t="s">
        <v>679</v>
      </c>
      <c r="CZ62" s="45">
        <v>18.626680410304161</v>
      </c>
      <c r="DA62" s="45">
        <v>2.0013178996904002</v>
      </c>
      <c r="DB62" s="45">
        <v>0.97910684990269037</v>
      </c>
      <c r="DC62" s="45">
        <v>4.0682397803804191</v>
      </c>
      <c r="DD62" s="45" t="s">
        <v>679</v>
      </c>
      <c r="DE62" s="45" t="s">
        <v>679</v>
      </c>
      <c r="DF62" s="45" t="s">
        <v>679</v>
      </c>
      <c r="DG62" s="45" t="s">
        <v>679</v>
      </c>
      <c r="DH62" s="45">
        <v>6.1110718700226005</v>
      </c>
      <c r="DI62" s="45">
        <v>2.7262474518204272</v>
      </c>
      <c r="DJ62" s="45" t="s">
        <v>679</v>
      </c>
      <c r="DK62" s="45" t="s">
        <v>679</v>
      </c>
      <c r="DL62" s="45">
        <v>1.2552663730282998</v>
      </c>
      <c r="DM62" s="45">
        <v>0.75930748812847904</v>
      </c>
      <c r="DN62" s="45">
        <v>53.071187412662965</v>
      </c>
      <c r="DO62" s="45" t="s">
        <v>679</v>
      </c>
      <c r="DP62" s="45" t="s">
        <v>679</v>
      </c>
      <c r="DQ62" s="45">
        <v>1.9594150721755292</v>
      </c>
      <c r="DR62" s="45" t="s">
        <v>679</v>
      </c>
      <c r="DS62" s="45" t="s">
        <v>679</v>
      </c>
      <c r="DT62" s="45" t="s">
        <v>679</v>
      </c>
      <c r="DU62" s="45">
        <v>1.574261899883443</v>
      </c>
      <c r="DV62" s="45">
        <v>131.95597082530989</v>
      </c>
      <c r="DW62" s="45">
        <v>3.5697184688864394</v>
      </c>
      <c r="DX62" s="45" t="s">
        <v>679</v>
      </c>
      <c r="DY62" s="45" t="s">
        <v>679</v>
      </c>
      <c r="DZ62" s="45">
        <v>16.199877038339068</v>
      </c>
      <c r="EA62" s="45">
        <v>2.1155614143669026</v>
      </c>
      <c r="EB62" s="45" t="s">
        <v>679</v>
      </c>
      <c r="EC62" s="45">
        <v>2.5038481854073602</v>
      </c>
      <c r="ED62" s="45" t="s">
        <v>679</v>
      </c>
      <c r="EE62" s="45">
        <v>1.9048461340012464</v>
      </c>
      <c r="EF62" s="45" t="s">
        <v>679</v>
      </c>
      <c r="EG62" s="45">
        <v>40.768604159193842</v>
      </c>
      <c r="EH62" s="45" t="s">
        <v>679</v>
      </c>
      <c r="EI62" s="45">
        <v>10.372264248091922</v>
      </c>
      <c r="EJ62" s="45">
        <v>1.5761094483577172</v>
      </c>
      <c r="EK62" s="45" t="s">
        <v>679</v>
      </c>
      <c r="EL62" s="45">
        <v>13.594986184046327</v>
      </c>
      <c r="EM62" s="45" t="s">
        <v>679</v>
      </c>
      <c r="EN62" s="45">
        <v>15.033538000335986</v>
      </c>
      <c r="EO62" s="45" t="s">
        <v>679</v>
      </c>
      <c r="EP62" s="45">
        <v>13.842234221930273</v>
      </c>
      <c r="EQ62" s="45">
        <v>47.77972602634037</v>
      </c>
      <c r="ER62" s="45" t="s">
        <v>679</v>
      </c>
      <c r="ES62" s="45">
        <v>0.9222085432751943</v>
      </c>
      <c r="ET62" s="45" t="s">
        <v>679</v>
      </c>
      <c r="EU62" s="45">
        <v>2.3780415977016358</v>
      </c>
      <c r="EV62" s="45">
        <v>17.39391230547211</v>
      </c>
      <c r="EW62" s="45">
        <v>29.707082225406289</v>
      </c>
      <c r="EX62" s="45">
        <v>4.0863646253791597</v>
      </c>
      <c r="EY62" s="45">
        <v>85.708658966643284</v>
      </c>
      <c r="EZ62" s="45">
        <v>18.386218443097906</v>
      </c>
      <c r="FA62" s="45">
        <v>9.9654203733490281</v>
      </c>
      <c r="FB62" s="45">
        <v>2.408200836631698</v>
      </c>
      <c r="FC62" s="45">
        <v>191.72753051350426</v>
      </c>
      <c r="FD62" s="45" t="s">
        <v>679</v>
      </c>
      <c r="FE62" s="45" t="s">
        <v>679</v>
      </c>
      <c r="FF62" s="45">
        <v>27.49975549601546</v>
      </c>
      <c r="FG62" s="45">
        <v>396.77651089473648</v>
      </c>
      <c r="FH62" s="45">
        <v>0.30121825534215257</v>
      </c>
      <c r="FI62" s="45" t="s">
        <v>679</v>
      </c>
      <c r="FJ62" s="45" t="s">
        <v>679</v>
      </c>
      <c r="FK62" s="45" t="s">
        <v>679</v>
      </c>
      <c r="FL62" s="45" t="s">
        <v>679</v>
      </c>
      <c r="FM62" s="45">
        <v>105.04628045032244</v>
      </c>
      <c r="FN62" s="45">
        <v>2.4929837724271051</v>
      </c>
      <c r="FO62" s="45" t="s">
        <v>679</v>
      </c>
      <c r="FP62" s="45" t="s">
        <v>679</v>
      </c>
      <c r="FQ62" s="45" t="s">
        <v>679</v>
      </c>
      <c r="FR62" s="45">
        <v>28.35055688404336</v>
      </c>
      <c r="FS62" s="45">
        <v>14.300586540088538</v>
      </c>
      <c r="FT62" s="45">
        <v>5.9083398849619542</v>
      </c>
      <c r="FU62" s="45" t="s">
        <v>679</v>
      </c>
      <c r="FV62" s="45" t="s">
        <v>679</v>
      </c>
      <c r="FW62" s="45">
        <v>92.105621474409404</v>
      </c>
      <c r="FX62" s="45">
        <v>100.42525269500398</v>
      </c>
      <c r="FY62" s="45">
        <v>6.3459339875063723</v>
      </c>
      <c r="FZ62" s="45" t="s">
        <v>679</v>
      </c>
      <c r="GA62" s="45" t="s">
        <v>679</v>
      </c>
      <c r="GB62" s="45" t="s">
        <v>679</v>
      </c>
      <c r="GC62" s="45" t="s">
        <v>679</v>
      </c>
      <c r="GD62" s="45" t="s">
        <v>679</v>
      </c>
      <c r="GE62" s="45" t="s">
        <v>679</v>
      </c>
      <c r="GF62" s="45">
        <v>24.872122706915931</v>
      </c>
      <c r="GG62" s="45">
        <v>33.640268884032103</v>
      </c>
      <c r="GH62" s="45" t="s">
        <v>679</v>
      </c>
      <c r="GI62" s="45">
        <v>68.238369753734148</v>
      </c>
      <c r="GJ62" s="45" t="s">
        <v>679</v>
      </c>
      <c r="GK62" s="45">
        <v>74.807643935624498</v>
      </c>
      <c r="GL62" s="45" t="s">
        <v>679</v>
      </c>
      <c r="GM62" s="45">
        <v>1.1865031165919102</v>
      </c>
      <c r="GN62" s="45" t="s">
        <v>679</v>
      </c>
      <c r="GO62" s="45" t="s">
        <v>679</v>
      </c>
      <c r="GP62" s="45">
        <v>7.5004597458963582</v>
      </c>
      <c r="GQ62" s="45">
        <v>100.18070111679823</v>
      </c>
      <c r="GR62" s="45" t="s">
        <v>679</v>
      </c>
      <c r="GS62" s="45" t="s">
        <v>679</v>
      </c>
      <c r="GT62" s="45">
        <v>1.5580879536003014</v>
      </c>
      <c r="GU62" s="45">
        <v>69.934246710245603</v>
      </c>
      <c r="GV62" s="45">
        <v>64.816828187805427</v>
      </c>
      <c r="GW62" s="45">
        <v>172.30458471080777</v>
      </c>
      <c r="GX62" s="45">
        <v>3.1967100011113803</v>
      </c>
      <c r="GY62" s="45">
        <v>1562.5932351424203</v>
      </c>
      <c r="GZ62" s="45">
        <v>2.7458627345019999</v>
      </c>
      <c r="HA62" s="45" t="s">
        <v>679</v>
      </c>
      <c r="HB62" s="45" t="s">
        <v>679</v>
      </c>
      <c r="HC62" s="45">
        <v>41.809970433113939</v>
      </c>
      <c r="HD62" s="45">
        <v>45.442134243524507</v>
      </c>
      <c r="HE62" s="45" t="s">
        <v>679</v>
      </c>
      <c r="HF62" s="45" t="s">
        <v>679</v>
      </c>
      <c r="HG62" s="45" t="s">
        <v>679</v>
      </c>
      <c r="HH62" s="45">
        <v>1.8578866546767363</v>
      </c>
      <c r="HI62" s="45">
        <v>2.9649744261689559</v>
      </c>
      <c r="HJ62" s="45">
        <v>4073.8257574922391</v>
      </c>
      <c r="HK62" s="45">
        <v>4849.5887155647852</v>
      </c>
      <c r="HL62" s="45">
        <v>4021.0665297084565</v>
      </c>
      <c r="HM62" s="45">
        <v>4902.3479433485682</v>
      </c>
      <c r="HN62" s="45">
        <v>1314.4561780975775</v>
      </c>
      <c r="HO62" s="45">
        <v>303.27595719174104</v>
      </c>
      <c r="HP62" s="45">
        <v>3854.1624819579511</v>
      </c>
      <c r="HQ62" s="45">
        <v>52.419889292961912</v>
      </c>
      <c r="HR62" s="45">
        <v>1881.0853296256171</v>
      </c>
      <c r="HS62" s="45">
        <v>557.8395862950664</v>
      </c>
      <c r="HT62" s="45">
        <v>1851.1423427977752</v>
      </c>
      <c r="HU62" s="45">
        <v>117.40691150528028</v>
      </c>
      <c r="HV62" s="45">
        <v>306.08197439063122</v>
      </c>
      <c r="HW62" s="45">
        <v>290.87599999999992</v>
      </c>
      <c r="HX62" s="45">
        <v>246.44926979505391</v>
      </c>
      <c r="HY62" s="45">
        <v>9459.9367798202711</v>
      </c>
      <c r="HZ62" s="45"/>
      <c r="IA62" s="45"/>
      <c r="IB62" s="45"/>
      <c r="IC62" s="45"/>
      <c r="ID62" s="45"/>
      <c r="IE62" s="45"/>
      <c r="IF62" s="45"/>
      <c r="IG62" s="45"/>
      <c r="IH62" s="45"/>
      <c r="II62" s="45"/>
      <c r="IJ62" s="45"/>
      <c r="IK62" s="45"/>
      <c r="IL62" s="45"/>
      <c r="IM62" s="45"/>
      <c r="IN62" s="45"/>
      <c r="IO62" s="45"/>
      <c r="IP62" s="45"/>
      <c r="IQ62" s="45"/>
      <c r="IR62" s="45"/>
      <c r="IS62" s="45"/>
      <c r="IT62" s="45"/>
      <c r="IU62" s="45"/>
      <c r="IV62" s="45"/>
      <c r="IW62" s="45"/>
      <c r="IX62" s="45"/>
      <c r="IY62" s="45"/>
      <c r="IZ62" s="45"/>
      <c r="JA62" s="45"/>
      <c r="JB62" s="45"/>
      <c r="JC62" s="45"/>
      <c r="JD62" s="45"/>
    </row>
    <row r="63" spans="1:264" ht="17.100000000000001" customHeight="1">
      <c r="A63" s="2">
        <v>2012</v>
      </c>
      <c r="B63" s="45" t="s">
        <v>679</v>
      </c>
      <c r="C63" s="45" t="s">
        <v>679</v>
      </c>
      <c r="D63" s="45" t="s">
        <v>679</v>
      </c>
      <c r="E63" s="45" t="s">
        <v>679</v>
      </c>
      <c r="F63" s="45" t="s">
        <v>679</v>
      </c>
      <c r="G63" s="45" t="s">
        <v>679</v>
      </c>
      <c r="H63" s="45" t="s">
        <v>679</v>
      </c>
      <c r="I63" s="45" t="s">
        <v>679</v>
      </c>
      <c r="J63" s="45" t="s">
        <v>679</v>
      </c>
      <c r="K63" s="45" t="s">
        <v>679</v>
      </c>
      <c r="L63" s="45" t="s">
        <v>679</v>
      </c>
      <c r="M63" s="45" t="s">
        <v>679</v>
      </c>
      <c r="N63" s="45" t="s">
        <v>679</v>
      </c>
      <c r="O63" s="45" t="s">
        <v>679</v>
      </c>
      <c r="P63" s="45" t="s">
        <v>679</v>
      </c>
      <c r="Q63" s="45" t="s">
        <v>679</v>
      </c>
      <c r="R63" s="45" t="s">
        <v>679</v>
      </c>
      <c r="S63" s="45" t="s">
        <v>679</v>
      </c>
      <c r="T63" s="45" t="s">
        <v>679</v>
      </c>
      <c r="U63" s="45" t="s">
        <v>679</v>
      </c>
      <c r="V63" s="45" t="s">
        <v>679</v>
      </c>
      <c r="W63" s="45" t="s">
        <v>679</v>
      </c>
      <c r="X63" s="45" t="s">
        <v>679</v>
      </c>
      <c r="Y63" s="45" t="s">
        <v>679</v>
      </c>
      <c r="Z63" s="45" t="s">
        <v>679</v>
      </c>
      <c r="AA63" s="45" t="s">
        <v>679</v>
      </c>
      <c r="AB63" s="45" t="s">
        <v>679</v>
      </c>
      <c r="AC63" s="45" t="s">
        <v>679</v>
      </c>
      <c r="AD63" s="45" t="s">
        <v>679</v>
      </c>
      <c r="AE63" s="45" t="s">
        <v>679</v>
      </c>
      <c r="AF63" s="45" t="s">
        <v>679</v>
      </c>
      <c r="AG63" s="45" t="s">
        <v>679</v>
      </c>
      <c r="AH63" s="45" t="s">
        <v>679</v>
      </c>
      <c r="AI63" s="45" t="s">
        <v>679</v>
      </c>
      <c r="AJ63" s="45" t="s">
        <v>679</v>
      </c>
      <c r="AK63" s="45" t="s">
        <v>679</v>
      </c>
      <c r="AL63" s="45" t="s">
        <v>679</v>
      </c>
      <c r="AM63" s="45" t="s">
        <v>679</v>
      </c>
      <c r="AN63" s="45" t="s">
        <v>679</v>
      </c>
      <c r="AO63" s="45" t="s">
        <v>679</v>
      </c>
      <c r="AP63" s="45" t="s">
        <v>679</v>
      </c>
      <c r="AQ63" s="45" t="s">
        <v>679</v>
      </c>
      <c r="AR63" s="45" t="s">
        <v>679</v>
      </c>
      <c r="AS63" s="45" t="s">
        <v>679</v>
      </c>
      <c r="AT63" s="45" t="s">
        <v>679</v>
      </c>
      <c r="AU63" s="45" t="s">
        <v>679</v>
      </c>
      <c r="AV63" s="45" t="s">
        <v>679</v>
      </c>
      <c r="AW63" s="45" t="s">
        <v>679</v>
      </c>
      <c r="AX63" s="45" t="s">
        <v>679</v>
      </c>
      <c r="AY63" s="45" t="s">
        <v>679</v>
      </c>
      <c r="AZ63" s="45" t="s">
        <v>679</v>
      </c>
      <c r="BA63" s="45" t="s">
        <v>679</v>
      </c>
      <c r="BB63" s="45" t="s">
        <v>679</v>
      </c>
      <c r="BC63" s="45" t="s">
        <v>679</v>
      </c>
      <c r="BD63" s="45" t="s">
        <v>679</v>
      </c>
      <c r="BE63" s="45" t="s">
        <v>679</v>
      </c>
      <c r="BF63" s="45" t="s">
        <v>679</v>
      </c>
      <c r="BG63" s="45" t="s">
        <v>679</v>
      </c>
      <c r="BH63" s="45" t="s">
        <v>679</v>
      </c>
      <c r="BI63" s="45" t="s">
        <v>679</v>
      </c>
      <c r="BJ63" s="45" t="s">
        <v>679</v>
      </c>
      <c r="BK63" s="45" t="s">
        <v>679</v>
      </c>
      <c r="BL63" s="45" t="s">
        <v>679</v>
      </c>
      <c r="BM63" s="45" t="s">
        <v>679</v>
      </c>
      <c r="BN63" s="45" t="s">
        <v>679</v>
      </c>
      <c r="BO63" s="45" t="s">
        <v>679</v>
      </c>
      <c r="BP63" s="45" t="s">
        <v>679</v>
      </c>
      <c r="BQ63" s="45" t="s">
        <v>679</v>
      </c>
      <c r="BR63" s="45" t="s">
        <v>679</v>
      </c>
      <c r="BS63" s="45" t="s">
        <v>679</v>
      </c>
      <c r="BT63" s="45" t="s">
        <v>679</v>
      </c>
      <c r="BU63" s="45" t="s">
        <v>679</v>
      </c>
      <c r="BV63" s="45" t="s">
        <v>679</v>
      </c>
      <c r="BW63" s="45" t="s">
        <v>679</v>
      </c>
      <c r="BX63" s="45" t="s">
        <v>679</v>
      </c>
      <c r="BY63" s="45" t="s">
        <v>679</v>
      </c>
      <c r="BZ63" s="45" t="s">
        <v>679</v>
      </c>
      <c r="CA63" s="45" t="s">
        <v>679</v>
      </c>
      <c r="CB63" s="45" t="s">
        <v>679</v>
      </c>
      <c r="CC63" s="45" t="s">
        <v>679</v>
      </c>
      <c r="CD63" s="45" t="s">
        <v>679</v>
      </c>
      <c r="CE63" s="45" t="s">
        <v>679</v>
      </c>
      <c r="CF63" s="45" t="s">
        <v>679</v>
      </c>
      <c r="CG63" s="45" t="s">
        <v>679</v>
      </c>
      <c r="CH63" s="45" t="s">
        <v>679</v>
      </c>
      <c r="CI63" s="45" t="s">
        <v>679</v>
      </c>
      <c r="CJ63" s="45" t="s">
        <v>679</v>
      </c>
      <c r="CK63" s="45" t="s">
        <v>679</v>
      </c>
      <c r="CL63" s="45" t="s">
        <v>679</v>
      </c>
      <c r="CM63" s="45" t="s">
        <v>679</v>
      </c>
      <c r="CN63" s="45" t="s">
        <v>679</v>
      </c>
      <c r="CO63" s="45" t="s">
        <v>679</v>
      </c>
      <c r="CP63" s="45" t="s">
        <v>679</v>
      </c>
      <c r="CQ63" s="45" t="s">
        <v>679</v>
      </c>
      <c r="CR63" s="45" t="s">
        <v>679</v>
      </c>
      <c r="CS63" s="45" t="s">
        <v>679</v>
      </c>
      <c r="CT63" s="45" t="s">
        <v>679</v>
      </c>
      <c r="CU63" s="45" t="s">
        <v>679</v>
      </c>
      <c r="CV63" s="45" t="s">
        <v>679</v>
      </c>
      <c r="CW63" s="45" t="s">
        <v>679</v>
      </c>
      <c r="CX63" s="45" t="s">
        <v>679</v>
      </c>
      <c r="CY63" s="45" t="s">
        <v>679</v>
      </c>
      <c r="CZ63" s="45" t="s">
        <v>679</v>
      </c>
      <c r="DA63" s="45" t="s">
        <v>679</v>
      </c>
      <c r="DB63" s="45" t="s">
        <v>679</v>
      </c>
      <c r="DC63" s="45" t="s">
        <v>679</v>
      </c>
      <c r="DD63" s="45" t="s">
        <v>679</v>
      </c>
      <c r="DE63" s="45" t="s">
        <v>679</v>
      </c>
      <c r="DF63" s="45" t="s">
        <v>679</v>
      </c>
      <c r="DG63" s="45" t="s">
        <v>679</v>
      </c>
      <c r="DH63" s="45" t="s">
        <v>679</v>
      </c>
      <c r="DI63" s="45" t="s">
        <v>679</v>
      </c>
      <c r="DJ63" s="45" t="s">
        <v>679</v>
      </c>
      <c r="DK63" s="45" t="s">
        <v>679</v>
      </c>
      <c r="DL63" s="45" t="s">
        <v>679</v>
      </c>
      <c r="DM63" s="45" t="s">
        <v>679</v>
      </c>
      <c r="DN63" s="45" t="s">
        <v>679</v>
      </c>
      <c r="DO63" s="45" t="s">
        <v>679</v>
      </c>
      <c r="DP63" s="45" t="s">
        <v>679</v>
      </c>
      <c r="DQ63" s="45" t="s">
        <v>679</v>
      </c>
      <c r="DR63" s="45" t="s">
        <v>679</v>
      </c>
      <c r="DS63" s="45" t="s">
        <v>679</v>
      </c>
      <c r="DT63" s="45" t="s">
        <v>679</v>
      </c>
      <c r="DU63" s="45" t="s">
        <v>679</v>
      </c>
      <c r="DV63" s="45" t="s">
        <v>679</v>
      </c>
      <c r="DW63" s="45" t="s">
        <v>679</v>
      </c>
      <c r="DX63" s="45" t="s">
        <v>679</v>
      </c>
      <c r="DY63" s="45" t="s">
        <v>679</v>
      </c>
      <c r="DZ63" s="45" t="s">
        <v>679</v>
      </c>
      <c r="EA63" s="45" t="s">
        <v>679</v>
      </c>
      <c r="EB63" s="45" t="s">
        <v>679</v>
      </c>
      <c r="EC63" s="45" t="s">
        <v>679</v>
      </c>
      <c r="ED63" s="45" t="s">
        <v>679</v>
      </c>
      <c r="EE63" s="45" t="s">
        <v>679</v>
      </c>
      <c r="EF63" s="45" t="s">
        <v>679</v>
      </c>
      <c r="EG63" s="45" t="s">
        <v>679</v>
      </c>
      <c r="EH63" s="45" t="s">
        <v>679</v>
      </c>
      <c r="EI63" s="45" t="s">
        <v>679</v>
      </c>
      <c r="EJ63" s="45" t="s">
        <v>679</v>
      </c>
      <c r="EK63" s="45" t="s">
        <v>679</v>
      </c>
      <c r="EL63" s="45" t="s">
        <v>679</v>
      </c>
      <c r="EM63" s="45" t="s">
        <v>679</v>
      </c>
      <c r="EN63" s="45" t="s">
        <v>679</v>
      </c>
      <c r="EO63" s="45" t="s">
        <v>679</v>
      </c>
      <c r="EP63" s="45" t="s">
        <v>679</v>
      </c>
      <c r="EQ63" s="45" t="s">
        <v>679</v>
      </c>
      <c r="ER63" s="45" t="s">
        <v>679</v>
      </c>
      <c r="ES63" s="45" t="s">
        <v>679</v>
      </c>
      <c r="ET63" s="45" t="s">
        <v>679</v>
      </c>
      <c r="EU63" s="45" t="s">
        <v>679</v>
      </c>
      <c r="EV63" s="45" t="s">
        <v>679</v>
      </c>
      <c r="EW63" s="45" t="s">
        <v>679</v>
      </c>
      <c r="EX63" s="45" t="s">
        <v>679</v>
      </c>
      <c r="EY63" s="45" t="s">
        <v>679</v>
      </c>
      <c r="EZ63" s="45" t="s">
        <v>679</v>
      </c>
      <c r="FA63" s="45" t="s">
        <v>679</v>
      </c>
      <c r="FB63" s="45" t="s">
        <v>679</v>
      </c>
      <c r="FC63" s="45" t="s">
        <v>679</v>
      </c>
      <c r="FD63" s="45" t="s">
        <v>679</v>
      </c>
      <c r="FE63" s="45" t="s">
        <v>679</v>
      </c>
      <c r="FF63" s="45" t="s">
        <v>679</v>
      </c>
      <c r="FG63" s="45" t="s">
        <v>679</v>
      </c>
      <c r="FH63" s="45" t="s">
        <v>679</v>
      </c>
      <c r="FI63" s="45" t="s">
        <v>679</v>
      </c>
      <c r="FJ63" s="45" t="s">
        <v>679</v>
      </c>
      <c r="FK63" s="45" t="s">
        <v>679</v>
      </c>
      <c r="FL63" s="45" t="s">
        <v>679</v>
      </c>
      <c r="FM63" s="45" t="s">
        <v>679</v>
      </c>
      <c r="FN63" s="45" t="s">
        <v>679</v>
      </c>
      <c r="FO63" s="45" t="s">
        <v>679</v>
      </c>
      <c r="FP63" s="45" t="s">
        <v>679</v>
      </c>
      <c r="FQ63" s="45" t="s">
        <v>679</v>
      </c>
      <c r="FR63" s="45" t="s">
        <v>679</v>
      </c>
      <c r="FS63" s="45" t="s">
        <v>679</v>
      </c>
      <c r="FT63" s="45" t="s">
        <v>679</v>
      </c>
      <c r="FU63" s="45" t="s">
        <v>679</v>
      </c>
      <c r="FV63" s="45" t="s">
        <v>679</v>
      </c>
      <c r="FW63" s="45" t="s">
        <v>679</v>
      </c>
      <c r="FX63" s="45" t="s">
        <v>679</v>
      </c>
      <c r="FY63" s="45" t="s">
        <v>679</v>
      </c>
      <c r="FZ63" s="45" t="s">
        <v>679</v>
      </c>
      <c r="GA63" s="45" t="s">
        <v>679</v>
      </c>
      <c r="GB63" s="45" t="s">
        <v>679</v>
      </c>
      <c r="GC63" s="45" t="s">
        <v>679</v>
      </c>
      <c r="GD63" s="45" t="s">
        <v>679</v>
      </c>
      <c r="GE63" s="45" t="s">
        <v>679</v>
      </c>
      <c r="GF63" s="45" t="s">
        <v>679</v>
      </c>
      <c r="GG63" s="45" t="s">
        <v>679</v>
      </c>
      <c r="GH63" s="45" t="s">
        <v>679</v>
      </c>
      <c r="GI63" s="45" t="s">
        <v>679</v>
      </c>
      <c r="GJ63" s="45" t="s">
        <v>679</v>
      </c>
      <c r="GK63" s="45" t="s">
        <v>679</v>
      </c>
      <c r="GL63" s="45" t="s">
        <v>679</v>
      </c>
      <c r="GM63" s="45" t="s">
        <v>679</v>
      </c>
      <c r="GN63" s="45" t="s">
        <v>679</v>
      </c>
      <c r="GO63" s="45" t="s">
        <v>679</v>
      </c>
      <c r="GP63" s="45" t="s">
        <v>679</v>
      </c>
      <c r="GQ63" s="45" t="s">
        <v>679</v>
      </c>
      <c r="GR63" s="45" t="s">
        <v>679</v>
      </c>
      <c r="GS63" s="45" t="s">
        <v>679</v>
      </c>
      <c r="GT63" s="45" t="s">
        <v>679</v>
      </c>
      <c r="GU63" s="45" t="s">
        <v>679</v>
      </c>
      <c r="GV63" s="45" t="s">
        <v>679</v>
      </c>
      <c r="GW63" s="45" t="s">
        <v>679</v>
      </c>
      <c r="GX63" s="45" t="s">
        <v>679</v>
      </c>
      <c r="GY63" s="45" t="s">
        <v>679</v>
      </c>
      <c r="GZ63" s="45" t="s">
        <v>679</v>
      </c>
      <c r="HA63" s="45" t="s">
        <v>679</v>
      </c>
      <c r="HB63" s="45" t="s">
        <v>679</v>
      </c>
      <c r="HC63" s="45" t="s">
        <v>679</v>
      </c>
      <c r="HD63" s="45" t="s">
        <v>679</v>
      </c>
      <c r="HE63" s="45" t="s">
        <v>679</v>
      </c>
      <c r="HF63" s="45" t="s">
        <v>679</v>
      </c>
      <c r="HG63" s="45" t="s">
        <v>679</v>
      </c>
      <c r="HH63" s="45" t="s">
        <v>679</v>
      </c>
      <c r="HI63" s="45" t="s">
        <v>679</v>
      </c>
      <c r="HJ63" s="45" t="s">
        <v>679</v>
      </c>
      <c r="HK63" s="45" t="s">
        <v>679</v>
      </c>
      <c r="HL63" s="45" t="s">
        <v>679</v>
      </c>
      <c r="HM63" s="45" t="s">
        <v>679</v>
      </c>
      <c r="HN63" s="45" t="s">
        <v>679</v>
      </c>
      <c r="HO63" s="45" t="s">
        <v>679</v>
      </c>
      <c r="HP63" s="45" t="s">
        <v>679</v>
      </c>
      <c r="HQ63" s="45" t="s">
        <v>679</v>
      </c>
      <c r="HR63" s="45" t="s">
        <v>679</v>
      </c>
      <c r="HS63" s="45" t="s">
        <v>679</v>
      </c>
      <c r="HT63" s="45" t="s">
        <v>679</v>
      </c>
      <c r="HU63" s="45" t="s">
        <v>679</v>
      </c>
      <c r="HV63" s="45" t="s">
        <v>679</v>
      </c>
      <c r="HW63" s="45">
        <v>290.87599999999992</v>
      </c>
      <c r="HX63" s="45">
        <v>260.08596164753936</v>
      </c>
      <c r="HY63" s="45">
        <v>9666.5013769655689</v>
      </c>
    </row>
    <row r="64" spans="1:264" ht="17.100000000000001" customHeight="1">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row>
    <row r="65" spans="2:47" ht="17.100000000000001" customHeight="1">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row>
    <row r="66" spans="2:47" ht="17.100000000000001" customHeight="1">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row>
    <row r="67" spans="2:47" ht="17.100000000000001" customHeight="1">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row>
    <row r="68" spans="2:47" ht="17.100000000000001" customHeight="1">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row>
    <row r="69" spans="2:47" ht="17.100000000000001" customHeight="1">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row>
    <row r="70" spans="2:47" ht="17.100000000000001" customHeight="1">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row>
    <row r="71" spans="2:47" ht="17.100000000000001" customHeight="1">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row>
    <row r="72" spans="2:47" ht="17.100000000000001" customHeight="1">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row>
    <row r="73" spans="2:47" ht="17.100000000000001" customHeight="1">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row>
    <row r="74" spans="2:47" ht="17.100000000000001" customHeight="1">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row>
    <row r="75" spans="2:47" ht="17.100000000000001" customHeight="1">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row>
    <row r="76" spans="2:47" ht="17.100000000000001" customHeight="1">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row>
    <row r="77" spans="2:47" ht="17.100000000000001" customHeight="1">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row>
    <row r="78" spans="2:47" ht="17.100000000000001" customHeight="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row>
    <row r="79" spans="2:47" ht="17.100000000000001" customHeight="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row>
    <row r="80" spans="2:47" ht="17.100000000000001" customHeight="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row>
    <row r="81" spans="2:47" ht="17.100000000000001" customHeight="1">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row>
    <row r="82" spans="2:47" ht="17.100000000000001" customHeight="1">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row>
    <row r="83" spans="2:47" ht="17.100000000000001" customHeight="1">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row>
    <row r="84" spans="2:47" ht="17.100000000000001" customHeight="1">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row>
    <row r="85" spans="2:47" ht="17.100000000000001" customHeight="1">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row>
    <row r="86" spans="2:47" ht="17.100000000000001" customHeight="1">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row>
    <row r="87" spans="2:47" ht="17.100000000000001" customHeight="1">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row>
    <row r="88" spans="2:47" ht="17.100000000000001" customHeight="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row>
    <row r="89" spans="2:47" ht="17.100000000000001" customHeight="1">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row>
    <row r="90" spans="2:47" ht="17.100000000000001" customHeight="1">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row>
    <row r="91" spans="2:47" ht="17.100000000000001" customHeight="1">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row>
    <row r="92" spans="2:47" ht="17.100000000000001" customHeight="1">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row>
    <row r="93" spans="2:47" ht="17.100000000000001" customHeight="1">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row>
    <row r="94" spans="2:47" ht="17.100000000000001" customHeight="1">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row>
    <row r="95" spans="2:47" ht="17.100000000000001" customHeight="1">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row>
    <row r="96" spans="2:47" ht="17.100000000000001" customHeight="1">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row>
    <row r="97" spans="2:47" ht="17.100000000000001" customHeight="1">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row>
    <row r="98" spans="2:47" ht="17.100000000000001" customHeight="1">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row>
    <row r="99" spans="2:47" ht="17.100000000000001" customHeight="1">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row>
    <row r="100" spans="2:47" ht="17.100000000000001" customHeight="1">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row>
    <row r="101" spans="2:47" ht="17.100000000000001" customHeight="1">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row>
    <row r="102" spans="2:47" ht="17.100000000000001" customHeight="1">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row>
    <row r="103" spans="2:47" ht="17.100000000000001" customHeight="1">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row>
    <row r="104" spans="2:47" ht="17.100000000000001" customHeight="1">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row>
    <row r="105" spans="2:47" ht="17.100000000000001" customHeight="1">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row>
    <row r="106" spans="2:47" ht="17.100000000000001" customHeight="1">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row>
    <row r="107" spans="2:47" ht="17.100000000000001" customHeight="1">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row>
    <row r="108" spans="2:47" ht="17.100000000000001" customHeight="1">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row>
    <row r="109" spans="2:47" ht="17.100000000000001" customHeight="1">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row>
    <row r="110" spans="2:47" ht="17.100000000000001" customHeight="1">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row>
    <row r="111" spans="2:47" ht="17.100000000000001" customHeight="1">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row>
    <row r="112" spans="2:47" ht="17.100000000000001" customHeight="1">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row>
    <row r="113" spans="2:47" ht="17.100000000000001" customHeight="1">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row>
    <row r="114" spans="2:47" ht="17.100000000000001" customHeight="1">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row>
    <row r="115" spans="2:47" ht="17.100000000000001" customHeight="1">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row>
    <row r="116" spans="2:47" ht="17.100000000000001" customHeight="1">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row>
    <row r="117" spans="2:47" ht="17.100000000000001" customHeight="1">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row>
    <row r="118" spans="2:47" ht="17.100000000000001" customHeight="1">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row>
    <row r="119" spans="2:47" ht="17.100000000000001" customHeight="1">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row>
    <row r="120" spans="2:47" ht="17.100000000000001" customHeight="1">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row>
    <row r="121" spans="2:47" ht="17.100000000000001" customHeight="1">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row>
    <row r="122" spans="2:47" ht="17.100000000000001" customHeight="1">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row>
    <row r="123" spans="2:47" ht="17.100000000000001" customHeight="1">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row>
    <row r="124" spans="2:47" ht="17.100000000000001" customHeight="1">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row>
    <row r="125" spans="2:47" ht="17.100000000000001" customHeight="1">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row>
    <row r="126" spans="2:47" ht="17.100000000000001" customHeight="1">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row>
    <row r="127" spans="2:47" ht="17.100000000000001" customHeight="1">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row>
    <row r="128" spans="2:47" ht="17.100000000000001" customHeight="1">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row>
    <row r="129" spans="2:47" ht="17.100000000000001" customHeight="1">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row>
    <row r="130" spans="2:47" ht="17.100000000000001" customHeight="1">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row>
    <row r="131" spans="2:47" ht="17.100000000000001" customHeight="1">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row>
    <row r="132" spans="2:47" ht="17.100000000000001" customHeight="1">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row>
    <row r="133" spans="2:47" ht="17.100000000000001" customHeight="1">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row>
    <row r="134" spans="2:47" ht="17.100000000000001" customHeight="1">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row>
    <row r="135" spans="2:47" ht="17.100000000000001" customHeight="1">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row>
    <row r="136" spans="2:47" ht="17.100000000000001" customHeight="1">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row>
    <row r="137" spans="2:47" ht="17.100000000000001" customHeight="1">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row>
    <row r="138" spans="2:47" ht="17.100000000000001" customHeight="1">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row>
    <row r="139" spans="2:47" ht="17.100000000000001" customHeight="1">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row>
  </sheetData>
  <phoneticPr fontId="5" type="noConversion"/>
  <conditionalFormatting sqref="B118:AU139 B64:AU116 HZ10:JD62 B10:HY63">
    <cfRule type="cellIs" dxfId="2" priority="2" operator="equal">
      <formula>"NaN"</formula>
    </cfRule>
  </conditionalFormatting>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PK65"/>
  <sheetViews>
    <sheetView topLeftCell="A45" workbookViewId="0">
      <selection activeCell="L63" sqref="L63"/>
    </sheetView>
  </sheetViews>
  <sheetFormatPr defaultColWidth="8.875" defaultRowHeight="17.100000000000001" customHeight="1"/>
  <cols>
    <col min="1" max="217" width="8.875" style="158"/>
    <col min="218" max="218" width="8.875" style="158" customWidth="1"/>
    <col min="219" max="219" width="24.5" style="158" customWidth="1"/>
    <col min="220" max="16384" width="8.875" style="158"/>
  </cols>
  <sheetData>
    <row r="1" spans="1:427" ht="17.100000000000001" customHeight="1">
      <c r="A1" s="155"/>
      <c r="B1" s="156" t="s">
        <v>750</v>
      </c>
      <c r="C1" s="157"/>
      <c r="D1" s="157"/>
      <c r="E1" s="157"/>
      <c r="F1" s="157"/>
      <c r="G1" s="157"/>
      <c r="H1" s="157"/>
      <c r="I1" s="157"/>
      <c r="J1" s="157"/>
      <c r="K1" s="157"/>
      <c r="L1" s="157"/>
      <c r="M1" s="157"/>
      <c r="N1" s="157"/>
      <c r="O1" s="157"/>
      <c r="P1" s="157"/>
      <c r="Q1" s="157"/>
    </row>
    <row r="2" spans="1:427" ht="17.100000000000001" customHeight="1">
      <c r="A2" s="38"/>
      <c r="B2" s="159" t="s">
        <v>760</v>
      </c>
      <c r="C2" s="159"/>
      <c r="D2" s="159"/>
      <c r="E2" s="159"/>
      <c r="F2" s="159"/>
      <c r="G2" s="159"/>
      <c r="H2" s="159"/>
      <c r="I2" s="159"/>
      <c r="J2" s="159"/>
      <c r="K2" s="159"/>
      <c r="L2" s="159"/>
      <c r="M2" s="159"/>
      <c r="N2" s="160"/>
      <c r="O2" s="160"/>
      <c r="P2" s="160"/>
      <c r="Q2" s="160"/>
    </row>
    <row r="3" spans="1:427" ht="17.100000000000001" customHeight="1">
      <c r="B3" s="161" t="s">
        <v>765</v>
      </c>
      <c r="C3" s="161"/>
      <c r="D3" s="161"/>
      <c r="E3" s="161"/>
      <c r="F3" s="161"/>
      <c r="G3" s="161"/>
      <c r="H3" s="161"/>
      <c r="I3" s="161"/>
      <c r="J3" s="161"/>
      <c r="K3" s="161"/>
      <c r="L3" s="161"/>
      <c r="M3" s="161"/>
      <c r="N3" s="161"/>
      <c r="O3" s="161"/>
      <c r="P3" s="161"/>
      <c r="Q3" s="161"/>
    </row>
    <row r="4" spans="1:427" ht="17.100000000000001" customHeight="1">
      <c r="A4" s="155"/>
      <c r="B4" s="43" t="s">
        <v>774</v>
      </c>
      <c r="C4" s="162"/>
      <c r="D4" s="162"/>
      <c r="E4" s="162"/>
      <c r="F4" s="162"/>
      <c r="G4" s="162"/>
      <c r="H4" s="162"/>
      <c r="I4" s="162"/>
      <c r="J4" s="162"/>
      <c r="K4" s="162"/>
      <c r="L4" s="162"/>
      <c r="M4" s="162"/>
      <c r="N4" s="162"/>
      <c r="O4" s="162"/>
      <c r="P4" s="162"/>
      <c r="Q4" s="162"/>
    </row>
    <row r="5" spans="1:427" ht="17.100000000000001" customHeight="1">
      <c r="A5" s="155"/>
      <c r="B5" s="163" t="s">
        <v>75</v>
      </c>
      <c r="C5" s="162"/>
      <c r="D5" s="162"/>
      <c r="E5" s="162"/>
      <c r="F5" s="162"/>
      <c r="G5" s="162"/>
      <c r="H5" s="162"/>
      <c r="I5" s="162"/>
      <c r="J5" s="162"/>
      <c r="K5" s="162"/>
      <c r="L5" s="162"/>
      <c r="M5" s="162"/>
      <c r="N5" s="162"/>
      <c r="O5" s="162"/>
      <c r="P5" s="162"/>
      <c r="Q5" s="162"/>
    </row>
    <row r="7" spans="1:427" ht="17.100000000000001" customHeight="1">
      <c r="A7" s="158" t="s">
        <v>503</v>
      </c>
    </row>
    <row r="8" spans="1:427" ht="17.100000000000001" customHeight="1">
      <c r="A8" s="164"/>
      <c r="B8" s="164" t="s">
        <v>504</v>
      </c>
      <c r="C8" s="164" t="s">
        <v>505</v>
      </c>
      <c r="D8" s="164" t="s">
        <v>506</v>
      </c>
      <c r="E8" s="164" t="s">
        <v>507</v>
      </c>
      <c r="F8" s="164" t="s">
        <v>508</v>
      </c>
      <c r="G8" s="164" t="s">
        <v>509</v>
      </c>
      <c r="H8" s="164" t="s">
        <v>510</v>
      </c>
      <c r="I8" s="164" t="s">
        <v>511</v>
      </c>
      <c r="J8" s="164" t="s">
        <v>512</v>
      </c>
      <c r="K8" s="164" t="s">
        <v>513</v>
      </c>
      <c r="L8" s="164" t="s">
        <v>514</v>
      </c>
      <c r="M8" s="164" t="s">
        <v>515</v>
      </c>
      <c r="N8" s="164" t="s">
        <v>516</v>
      </c>
      <c r="O8" s="164" t="s">
        <v>302</v>
      </c>
      <c r="P8" s="164" t="s">
        <v>303</v>
      </c>
      <c r="Q8" s="164" t="s">
        <v>304</v>
      </c>
      <c r="R8" s="164" t="s">
        <v>305</v>
      </c>
      <c r="S8" s="164" t="s">
        <v>306</v>
      </c>
      <c r="T8" s="164" t="s">
        <v>307</v>
      </c>
      <c r="U8" s="164" t="s">
        <v>308</v>
      </c>
      <c r="V8" s="164" t="s">
        <v>309</v>
      </c>
      <c r="W8" s="164" t="s">
        <v>310</v>
      </c>
      <c r="X8" s="164" t="s">
        <v>311</v>
      </c>
      <c r="Y8" s="164" t="s">
        <v>525</v>
      </c>
      <c r="Z8" s="164" t="s">
        <v>526</v>
      </c>
      <c r="AA8" s="164" t="s">
        <v>527</v>
      </c>
      <c r="AB8" s="164" t="s">
        <v>528</v>
      </c>
      <c r="AC8" s="164" t="s">
        <v>529</v>
      </c>
      <c r="AD8" s="164" t="s">
        <v>530</v>
      </c>
      <c r="AE8" s="164" t="s">
        <v>550</v>
      </c>
      <c r="AF8" s="164" t="s">
        <v>551</v>
      </c>
      <c r="AG8" s="164" t="s">
        <v>552</v>
      </c>
      <c r="AH8" s="164" t="s">
        <v>553</v>
      </c>
      <c r="AI8" s="164" t="s">
        <v>554</v>
      </c>
      <c r="AJ8" s="164" t="s">
        <v>419</v>
      </c>
      <c r="AK8" s="164" t="s">
        <v>420</v>
      </c>
      <c r="AL8" s="164" t="s">
        <v>421</v>
      </c>
      <c r="AM8" s="164" t="s">
        <v>242</v>
      </c>
      <c r="AN8" s="164" t="s">
        <v>243</v>
      </c>
      <c r="AO8" s="164" t="s">
        <v>244</v>
      </c>
      <c r="AP8" s="164" t="s">
        <v>555</v>
      </c>
      <c r="AQ8" s="164" t="s">
        <v>556</v>
      </c>
      <c r="AR8" s="164" t="s">
        <v>557</v>
      </c>
      <c r="AS8" s="164" t="s">
        <v>558</v>
      </c>
      <c r="AT8" s="164" t="s">
        <v>559</v>
      </c>
      <c r="AU8" s="164" t="s">
        <v>560</v>
      </c>
      <c r="AV8" s="164" t="s">
        <v>561</v>
      </c>
      <c r="AW8" s="164" t="s">
        <v>562</v>
      </c>
      <c r="AX8" s="164" t="s">
        <v>563</v>
      </c>
      <c r="AY8" s="164" t="s">
        <v>564</v>
      </c>
      <c r="AZ8" s="164" t="s">
        <v>565</v>
      </c>
      <c r="BA8" s="164" t="s">
        <v>566</v>
      </c>
      <c r="BB8" s="164" t="s">
        <v>567</v>
      </c>
      <c r="BC8" s="164" t="s">
        <v>318</v>
      </c>
      <c r="BD8" s="164" t="s">
        <v>319</v>
      </c>
      <c r="BE8" s="164" t="s">
        <v>320</v>
      </c>
      <c r="BF8" s="164" t="s">
        <v>321</v>
      </c>
      <c r="BG8" s="164" t="s">
        <v>322</v>
      </c>
      <c r="BH8" s="164" t="s">
        <v>323</v>
      </c>
      <c r="BI8" s="164" t="s">
        <v>324</v>
      </c>
      <c r="BJ8" s="164" t="s">
        <v>325</v>
      </c>
      <c r="BK8" s="164" t="s">
        <v>326</v>
      </c>
      <c r="BL8" s="164" t="s">
        <v>327</v>
      </c>
      <c r="BM8" s="164" t="s">
        <v>328</v>
      </c>
      <c r="BN8" s="164" t="s">
        <v>329</v>
      </c>
      <c r="BO8" s="164" t="s">
        <v>330</v>
      </c>
      <c r="BP8" s="164" t="s">
        <v>331</v>
      </c>
      <c r="BQ8" s="164" t="s">
        <v>332</v>
      </c>
      <c r="BR8" s="164" t="s">
        <v>333</v>
      </c>
      <c r="BS8" s="164" t="s">
        <v>334</v>
      </c>
      <c r="BT8" s="164" t="s">
        <v>335</v>
      </c>
      <c r="BU8" s="164" t="s">
        <v>336</v>
      </c>
      <c r="BV8" s="164" t="s">
        <v>337</v>
      </c>
      <c r="BW8" s="164" t="s">
        <v>338</v>
      </c>
      <c r="BX8" s="164" t="s">
        <v>339</v>
      </c>
      <c r="BY8" s="164" t="s">
        <v>340</v>
      </c>
      <c r="BZ8" s="164" t="s">
        <v>341</v>
      </c>
      <c r="CA8" s="164" t="s">
        <v>342</v>
      </c>
      <c r="CB8" s="164" t="s">
        <v>343</v>
      </c>
      <c r="CC8" s="164" t="s">
        <v>344</v>
      </c>
      <c r="CD8" s="164" t="s">
        <v>345</v>
      </c>
      <c r="CE8" s="164" t="s">
        <v>346</v>
      </c>
      <c r="CF8" s="164" t="s">
        <v>347</v>
      </c>
      <c r="CG8" s="164" t="s">
        <v>348</v>
      </c>
      <c r="CH8" s="164" t="s">
        <v>349</v>
      </c>
      <c r="CI8" s="164" t="s">
        <v>619</v>
      </c>
      <c r="CJ8" s="164" t="s">
        <v>620</v>
      </c>
      <c r="CK8" s="164" t="s">
        <v>621</v>
      </c>
      <c r="CL8" s="164" t="s">
        <v>622</v>
      </c>
      <c r="CM8" s="164" t="s">
        <v>623</v>
      </c>
      <c r="CN8" s="164" t="s">
        <v>624</v>
      </c>
      <c r="CO8" s="164" t="s">
        <v>625</v>
      </c>
      <c r="CP8" s="164" t="s">
        <v>626</v>
      </c>
      <c r="CQ8" s="164" t="s">
        <v>627</v>
      </c>
      <c r="CR8" s="164" t="s">
        <v>628</v>
      </c>
      <c r="CS8" s="164" t="s">
        <v>629</v>
      </c>
      <c r="CT8" s="164" t="s">
        <v>630</v>
      </c>
      <c r="CU8" s="164" t="s">
        <v>631</v>
      </c>
      <c r="CV8" s="164" t="s">
        <v>632</v>
      </c>
      <c r="CW8" s="164" t="s">
        <v>633</v>
      </c>
      <c r="CX8" s="164" t="s">
        <v>634</v>
      </c>
      <c r="CY8" s="164" t="s">
        <v>407</v>
      </c>
      <c r="CZ8" s="164" t="s">
        <v>408</v>
      </c>
      <c r="DA8" s="164" t="s">
        <v>409</v>
      </c>
      <c r="DB8" s="164" t="s">
        <v>410</v>
      </c>
      <c r="DC8" s="164" t="s">
        <v>411</v>
      </c>
      <c r="DD8" s="164" t="s">
        <v>412</v>
      </c>
      <c r="DE8" s="164" t="s">
        <v>413</v>
      </c>
      <c r="DF8" s="164" t="s">
        <v>414</v>
      </c>
      <c r="DG8" s="164" t="s">
        <v>635</v>
      </c>
      <c r="DH8" s="164" t="s">
        <v>636</v>
      </c>
      <c r="DI8" s="164" t="s">
        <v>637</v>
      </c>
      <c r="DJ8" s="164" t="s">
        <v>638</v>
      </c>
      <c r="DK8" s="164" t="s">
        <v>639</v>
      </c>
      <c r="DL8" s="164" t="s">
        <v>640</v>
      </c>
      <c r="DM8" s="164" t="s">
        <v>422</v>
      </c>
      <c r="DN8" s="164" t="s">
        <v>423</v>
      </c>
      <c r="DO8" s="164" t="s">
        <v>424</v>
      </c>
      <c r="DP8" s="164" t="s">
        <v>425</v>
      </c>
      <c r="DQ8" s="164" t="s">
        <v>426</v>
      </c>
      <c r="DR8" s="164" t="s">
        <v>427</v>
      </c>
      <c r="DS8" s="164" t="s">
        <v>428</v>
      </c>
      <c r="DT8" s="164" t="s">
        <v>429</v>
      </c>
      <c r="DU8" s="164" t="s">
        <v>430</v>
      </c>
      <c r="DV8" s="164" t="s">
        <v>431</v>
      </c>
      <c r="DW8" s="164" t="s">
        <v>432</v>
      </c>
      <c r="DX8" s="164" t="s">
        <v>433</v>
      </c>
      <c r="DY8" s="164" t="s">
        <v>434</v>
      </c>
      <c r="DZ8" s="164" t="s">
        <v>435</v>
      </c>
      <c r="EA8" s="164" t="s">
        <v>436</v>
      </c>
      <c r="EB8" s="164" t="s">
        <v>437</v>
      </c>
      <c r="EC8" s="164" t="s">
        <v>438</v>
      </c>
      <c r="ED8" s="164" t="s">
        <v>439</v>
      </c>
      <c r="EE8" s="164" t="s">
        <v>440</v>
      </c>
      <c r="EF8" s="164" t="s">
        <v>441</v>
      </c>
      <c r="EG8" s="164" t="s">
        <v>442</v>
      </c>
      <c r="EH8" s="164" t="s">
        <v>443</v>
      </c>
      <c r="EI8" s="164" t="s">
        <v>444</v>
      </c>
      <c r="EJ8" s="164" t="s">
        <v>445</v>
      </c>
      <c r="EK8" s="164" t="s">
        <v>446</v>
      </c>
      <c r="EL8" s="164" t="s">
        <v>447</v>
      </c>
      <c r="EM8" s="164" t="s">
        <v>448</v>
      </c>
      <c r="EN8" s="164" t="s">
        <v>680</v>
      </c>
      <c r="EO8" s="164" t="s">
        <v>681</v>
      </c>
      <c r="EP8" s="164" t="s">
        <v>682</v>
      </c>
      <c r="EQ8" s="164" t="s">
        <v>683</v>
      </c>
      <c r="ER8" s="164" t="s">
        <v>449</v>
      </c>
      <c r="ES8" s="164" t="s">
        <v>450</v>
      </c>
      <c r="ET8" s="164" t="s">
        <v>451</v>
      </c>
      <c r="EU8" s="164" t="s">
        <v>452</v>
      </c>
      <c r="EV8" s="164" t="s">
        <v>453</v>
      </c>
      <c r="EW8" s="164" t="s">
        <v>454</v>
      </c>
      <c r="EX8" s="164" t="s">
        <v>455</v>
      </c>
      <c r="EY8" s="164" t="s">
        <v>456</v>
      </c>
      <c r="EZ8" s="164" t="s">
        <v>457</v>
      </c>
      <c r="FA8" s="164" t="s">
        <v>684</v>
      </c>
      <c r="FB8" s="164" t="s">
        <v>685</v>
      </c>
      <c r="FC8" s="164" t="s">
        <v>686</v>
      </c>
      <c r="FD8" s="164" t="s">
        <v>458</v>
      </c>
      <c r="FE8" s="164" t="s">
        <v>459</v>
      </c>
      <c r="FF8" s="164" t="s">
        <v>460</v>
      </c>
      <c r="FG8" s="164" t="s">
        <v>461</v>
      </c>
      <c r="FH8" s="164" t="s">
        <v>462</v>
      </c>
      <c r="FI8" s="164" t="s">
        <v>463</v>
      </c>
      <c r="FJ8" s="164" t="s">
        <v>464</v>
      </c>
      <c r="FK8" s="164" t="s">
        <v>465</v>
      </c>
      <c r="FL8" s="164" t="s">
        <v>687</v>
      </c>
      <c r="FM8" s="164" t="s">
        <v>688</v>
      </c>
      <c r="FN8" s="164" t="s">
        <v>689</v>
      </c>
      <c r="FO8" s="164" t="s">
        <v>690</v>
      </c>
      <c r="FP8" s="164" t="s">
        <v>691</v>
      </c>
      <c r="FQ8" s="164" t="s">
        <v>466</v>
      </c>
      <c r="FR8" s="164" t="s">
        <v>245</v>
      </c>
      <c r="FS8" s="164" t="s">
        <v>246</v>
      </c>
      <c r="FT8" s="164" t="s">
        <v>498</v>
      </c>
      <c r="FU8" s="164" t="s">
        <v>499</v>
      </c>
      <c r="FV8" s="164" t="s">
        <v>500</v>
      </c>
      <c r="FW8" s="164" t="s">
        <v>501</v>
      </c>
      <c r="FX8" s="164" t="s">
        <v>502</v>
      </c>
      <c r="FY8" s="164" t="s">
        <v>469</v>
      </c>
      <c r="FZ8" s="164" t="s">
        <v>470</v>
      </c>
      <c r="GA8" s="164" t="s">
        <v>471</v>
      </c>
      <c r="GB8" s="164" t="s">
        <v>472</v>
      </c>
      <c r="GC8" s="164" t="s">
        <v>473</v>
      </c>
      <c r="GD8" s="164" t="s">
        <v>474</v>
      </c>
      <c r="GE8" s="164" t="s">
        <v>475</v>
      </c>
      <c r="GF8" s="164" t="s">
        <v>476</v>
      </c>
      <c r="GG8" s="164" t="s">
        <v>477</v>
      </c>
      <c r="GH8" s="164" t="s">
        <v>478</v>
      </c>
      <c r="GI8" s="164" t="s">
        <v>479</v>
      </c>
      <c r="GJ8" s="164" t="s">
        <v>480</v>
      </c>
      <c r="GK8" s="164" t="s">
        <v>481</v>
      </c>
      <c r="GL8" s="164" t="s">
        <v>482</v>
      </c>
      <c r="GM8" s="164" t="s">
        <v>483</v>
      </c>
      <c r="GN8" s="164" t="s">
        <v>484</v>
      </c>
      <c r="GO8" s="164" t="s">
        <v>485</v>
      </c>
      <c r="GP8" s="164" t="s">
        <v>486</v>
      </c>
      <c r="GQ8" s="164" t="s">
        <v>487</v>
      </c>
      <c r="GR8" s="164" t="s">
        <v>488</v>
      </c>
      <c r="GS8" s="164" t="s">
        <v>489</v>
      </c>
      <c r="GT8" s="164" t="s">
        <v>490</v>
      </c>
      <c r="GU8" s="164" t="s">
        <v>491</v>
      </c>
      <c r="GV8" s="164" t="s">
        <v>492</v>
      </c>
      <c r="GW8" s="164" t="s">
        <v>493</v>
      </c>
      <c r="GX8" s="164" t="s">
        <v>494</v>
      </c>
      <c r="GY8" s="164" t="s">
        <v>495</v>
      </c>
      <c r="GZ8" s="164" t="s">
        <v>496</v>
      </c>
      <c r="HA8" s="164" t="s">
        <v>497</v>
      </c>
      <c r="HB8" s="164" t="s">
        <v>692</v>
      </c>
      <c r="HC8" s="164" t="s">
        <v>693</v>
      </c>
      <c r="HD8" s="164" t="s">
        <v>694</v>
      </c>
      <c r="HE8" s="164" t="s">
        <v>695</v>
      </c>
      <c r="HF8" s="164" t="s">
        <v>696</v>
      </c>
      <c r="HG8" s="164" t="s">
        <v>697</v>
      </c>
      <c r="HH8" s="164" t="s">
        <v>698</v>
      </c>
      <c r="HI8" s="164" t="s">
        <v>699</v>
      </c>
      <c r="HJ8" s="164" t="s">
        <v>700</v>
      </c>
      <c r="HK8" s="164" t="s">
        <v>701</v>
      </c>
      <c r="HL8" s="164" t="s">
        <v>702</v>
      </c>
      <c r="HM8" s="164" t="s">
        <v>703</v>
      </c>
      <c r="HN8" s="164" t="s">
        <v>704</v>
      </c>
      <c r="HO8" s="164" t="s">
        <v>705</v>
      </c>
      <c r="HP8" s="164" t="s">
        <v>706</v>
      </c>
      <c r="HQ8" s="164" t="s">
        <v>707</v>
      </c>
      <c r="HR8" s="164" t="s">
        <v>708</v>
      </c>
      <c r="HS8" s="164" t="s">
        <v>709</v>
      </c>
      <c r="HT8" s="164" t="s">
        <v>710</v>
      </c>
      <c r="HU8" s="164" t="s">
        <v>517</v>
      </c>
      <c r="HV8" s="164" t="s">
        <v>518</v>
      </c>
    </row>
    <row r="9" spans="1:427" ht="17.100000000000001" customHeight="1">
      <c r="A9" s="164"/>
      <c r="B9" s="164" t="s">
        <v>522</v>
      </c>
      <c r="C9" s="164" t="s">
        <v>397</v>
      </c>
      <c r="D9" s="164" t="s">
        <v>523</v>
      </c>
      <c r="E9" s="164" t="s">
        <v>524</v>
      </c>
      <c r="F9" s="164" t="s">
        <v>531</v>
      </c>
      <c r="G9" s="164" t="s">
        <v>532</v>
      </c>
      <c r="H9" s="164" t="s">
        <v>533</v>
      </c>
      <c r="I9" s="164" t="s">
        <v>399</v>
      </c>
      <c r="J9" s="164" t="s">
        <v>404</v>
      </c>
      <c r="K9" s="164" t="s">
        <v>534</v>
      </c>
      <c r="L9" s="164" t="s">
        <v>400</v>
      </c>
      <c r="M9" s="164" t="s">
        <v>401</v>
      </c>
      <c r="N9" s="164" t="s">
        <v>398</v>
      </c>
      <c r="O9" s="164" t="s">
        <v>535</v>
      </c>
      <c r="P9" s="164" t="s">
        <v>402</v>
      </c>
      <c r="Q9" s="164" t="s">
        <v>403</v>
      </c>
      <c r="R9" s="164" t="s">
        <v>536</v>
      </c>
      <c r="S9" s="164" t="s">
        <v>227</v>
      </c>
      <c r="T9" s="164" t="s">
        <v>405</v>
      </c>
      <c r="U9" s="164" t="s">
        <v>537</v>
      </c>
      <c r="V9" s="164" t="s">
        <v>538</v>
      </c>
      <c r="W9" s="164" t="s">
        <v>539</v>
      </c>
      <c r="X9" s="164" t="s">
        <v>540</v>
      </c>
      <c r="Y9" s="164" t="s">
        <v>541</v>
      </c>
      <c r="Z9" s="164" t="s">
        <v>406</v>
      </c>
      <c r="AA9" s="164" t="s">
        <v>225</v>
      </c>
      <c r="AB9" s="164" t="s">
        <v>542</v>
      </c>
      <c r="AC9" s="164" t="s">
        <v>543</v>
      </c>
      <c r="AD9" s="164" t="s">
        <v>226</v>
      </c>
      <c r="AE9" s="164" t="s">
        <v>544</v>
      </c>
      <c r="AF9" s="164" t="s">
        <v>545</v>
      </c>
      <c r="AG9" s="164" t="s">
        <v>228</v>
      </c>
      <c r="AH9" s="164" t="s">
        <v>229</v>
      </c>
      <c r="AI9" s="164" t="s">
        <v>546</v>
      </c>
      <c r="AJ9" s="164" t="s">
        <v>547</v>
      </c>
      <c r="AK9" s="164" t="s">
        <v>548</v>
      </c>
      <c r="AL9" s="164" t="s">
        <v>549</v>
      </c>
      <c r="AM9" s="164" t="s">
        <v>230</v>
      </c>
      <c r="AN9" s="164" t="s">
        <v>392</v>
      </c>
      <c r="AO9" s="164" t="s">
        <v>192</v>
      </c>
      <c r="AP9" s="164" t="s">
        <v>568</v>
      </c>
      <c r="AQ9" s="164" t="s">
        <v>569</v>
      </c>
      <c r="AR9" s="164" t="s">
        <v>570</v>
      </c>
      <c r="AS9" s="164" t="s">
        <v>193</v>
      </c>
      <c r="AT9" s="164" t="s">
        <v>571</v>
      </c>
      <c r="AU9" s="164" t="s">
        <v>194</v>
      </c>
      <c r="AV9" s="164" t="s">
        <v>572</v>
      </c>
      <c r="AW9" s="164" t="s">
        <v>195</v>
      </c>
      <c r="AX9" s="164" t="s">
        <v>196</v>
      </c>
      <c r="AY9" s="164" t="s">
        <v>573</v>
      </c>
      <c r="AZ9" s="164" t="s">
        <v>574</v>
      </c>
      <c r="BA9" s="164" t="s">
        <v>350</v>
      </c>
      <c r="BB9" s="164" t="s">
        <v>575</v>
      </c>
      <c r="BC9" s="164" t="s">
        <v>576</v>
      </c>
      <c r="BD9" s="164" t="s">
        <v>577</v>
      </c>
      <c r="BE9" s="164" t="s">
        <v>351</v>
      </c>
      <c r="BF9" s="164" t="s">
        <v>222</v>
      </c>
      <c r="BG9" s="164" t="s">
        <v>352</v>
      </c>
      <c r="BH9" s="164" t="s">
        <v>578</v>
      </c>
      <c r="BI9" s="164" t="s">
        <v>579</v>
      </c>
      <c r="BJ9" s="164" t="s">
        <v>354</v>
      </c>
      <c r="BK9" s="164" t="s">
        <v>353</v>
      </c>
      <c r="BL9" s="164" t="s">
        <v>580</v>
      </c>
      <c r="BM9" s="164" t="s">
        <v>581</v>
      </c>
      <c r="BN9" s="164" t="s">
        <v>582</v>
      </c>
      <c r="BO9" s="164" t="s">
        <v>583</v>
      </c>
      <c r="BP9" s="164" t="s">
        <v>355</v>
      </c>
      <c r="BQ9" s="164" t="s">
        <v>388</v>
      </c>
      <c r="BR9" s="164" t="s">
        <v>584</v>
      </c>
      <c r="BS9" s="164" t="s">
        <v>585</v>
      </c>
      <c r="BT9" s="164" t="s">
        <v>586</v>
      </c>
      <c r="BU9" s="164" t="s">
        <v>587</v>
      </c>
      <c r="BV9" s="164" t="s">
        <v>356</v>
      </c>
      <c r="BW9" s="164" t="s">
        <v>357</v>
      </c>
      <c r="BX9" s="164" t="s">
        <v>358</v>
      </c>
      <c r="BY9" s="164" t="s">
        <v>588</v>
      </c>
      <c r="BZ9" s="164" t="s">
        <v>359</v>
      </c>
      <c r="CA9" s="164" t="s">
        <v>589</v>
      </c>
      <c r="CB9" s="164" t="s">
        <v>590</v>
      </c>
      <c r="CC9" s="164" t="s">
        <v>591</v>
      </c>
      <c r="CD9" s="164" t="s">
        <v>360</v>
      </c>
      <c r="CE9" s="164" t="s">
        <v>592</v>
      </c>
      <c r="CF9" s="164" t="s">
        <v>593</v>
      </c>
      <c r="CG9" s="164" t="s">
        <v>594</v>
      </c>
      <c r="CH9" s="164" t="s">
        <v>595</v>
      </c>
      <c r="CI9" s="164" t="s">
        <v>361</v>
      </c>
      <c r="CJ9" s="164" t="s">
        <v>393</v>
      </c>
      <c r="CK9" s="164" t="s">
        <v>362</v>
      </c>
      <c r="CL9" s="164" t="s">
        <v>596</v>
      </c>
      <c r="CM9" s="164" t="s">
        <v>363</v>
      </c>
      <c r="CN9" s="164" t="s">
        <v>364</v>
      </c>
      <c r="CO9" s="164" t="s">
        <v>597</v>
      </c>
      <c r="CP9" s="164" t="s">
        <v>365</v>
      </c>
      <c r="CQ9" s="164" t="s">
        <v>598</v>
      </c>
      <c r="CR9" s="164" t="s">
        <v>232</v>
      </c>
      <c r="CS9" s="164" t="s">
        <v>389</v>
      </c>
      <c r="CT9" s="164" t="s">
        <v>599</v>
      </c>
      <c r="CU9" s="164" t="s">
        <v>233</v>
      </c>
      <c r="CV9" s="164" t="s">
        <v>600</v>
      </c>
      <c r="CW9" s="164" t="s">
        <v>234</v>
      </c>
      <c r="CX9" s="164" t="s">
        <v>415</v>
      </c>
      <c r="CY9" s="164" t="s">
        <v>601</v>
      </c>
      <c r="CZ9" s="164" t="s">
        <v>387</v>
      </c>
      <c r="DA9" s="164" t="s">
        <v>66</v>
      </c>
      <c r="DB9" s="164" t="s">
        <v>602</v>
      </c>
      <c r="DC9" s="164" t="s">
        <v>416</v>
      </c>
      <c r="DD9" s="164" t="s">
        <v>603</v>
      </c>
      <c r="DE9" s="164" t="s">
        <v>604</v>
      </c>
      <c r="DF9" s="164" t="s">
        <v>605</v>
      </c>
      <c r="DG9" s="164" t="s">
        <v>606</v>
      </c>
      <c r="DH9" s="164" t="s">
        <v>386</v>
      </c>
      <c r="DI9" s="164" t="s">
        <v>417</v>
      </c>
      <c r="DJ9" s="164" t="s">
        <v>607</v>
      </c>
      <c r="DK9" s="164" t="s">
        <v>608</v>
      </c>
      <c r="DL9" s="164" t="s">
        <v>418</v>
      </c>
      <c r="DM9" s="164" t="s">
        <v>78</v>
      </c>
      <c r="DN9" s="164" t="s">
        <v>79</v>
      </c>
      <c r="DO9" s="164" t="s">
        <v>609</v>
      </c>
      <c r="DP9" s="164" t="s">
        <v>610</v>
      </c>
      <c r="DQ9" s="164" t="s">
        <v>80</v>
      </c>
      <c r="DR9" s="164" t="s">
        <v>611</v>
      </c>
      <c r="DS9" s="164" t="s">
        <v>612</v>
      </c>
      <c r="DT9" s="164" t="s">
        <v>613</v>
      </c>
      <c r="DU9" s="164" t="s">
        <v>81</v>
      </c>
      <c r="DV9" s="164" t="s">
        <v>82</v>
      </c>
      <c r="DW9" s="164" t="s">
        <v>83</v>
      </c>
      <c r="DX9" s="164" t="s">
        <v>614</v>
      </c>
      <c r="DY9" s="164" t="s">
        <v>615</v>
      </c>
      <c r="DZ9" s="164" t="s">
        <v>84</v>
      </c>
      <c r="EA9" s="164" t="s">
        <v>85</v>
      </c>
      <c r="EB9" s="164" t="s">
        <v>616</v>
      </c>
      <c r="EC9" s="164" t="s">
        <v>236</v>
      </c>
      <c r="ED9" s="164" t="s">
        <v>617</v>
      </c>
      <c r="EE9" s="164" t="s">
        <v>237</v>
      </c>
      <c r="EF9" s="164" t="s">
        <v>618</v>
      </c>
      <c r="EG9" s="164" t="s">
        <v>238</v>
      </c>
      <c r="EH9" s="164" t="s">
        <v>641</v>
      </c>
      <c r="EI9" s="164" t="s">
        <v>266</v>
      </c>
      <c r="EJ9" s="164" t="s">
        <v>267</v>
      </c>
      <c r="EK9" s="164" t="s">
        <v>642</v>
      </c>
      <c r="EL9" s="164" t="s">
        <v>268</v>
      </c>
      <c r="EM9" s="164" t="s">
        <v>643</v>
      </c>
      <c r="EN9" s="164" t="s">
        <v>269</v>
      </c>
      <c r="EO9" s="164" t="s">
        <v>644</v>
      </c>
      <c r="EP9" s="164" t="s">
        <v>235</v>
      </c>
      <c r="EQ9" s="164" t="s">
        <v>270</v>
      </c>
      <c r="ER9" s="164" t="s">
        <v>645</v>
      </c>
      <c r="ES9" s="164" t="s">
        <v>271</v>
      </c>
      <c r="ET9" s="164" t="s">
        <v>646</v>
      </c>
      <c r="EU9" s="164" t="s">
        <v>272</v>
      </c>
      <c r="EV9" s="164" t="s">
        <v>273</v>
      </c>
      <c r="EW9" s="164" t="s">
        <v>274</v>
      </c>
      <c r="EX9" s="164" t="s">
        <v>390</v>
      </c>
      <c r="EY9" s="164" t="s">
        <v>275</v>
      </c>
      <c r="EZ9" s="164" t="s">
        <v>276</v>
      </c>
      <c r="FA9" s="164" t="s">
        <v>366</v>
      </c>
      <c r="FB9" s="164" t="s">
        <v>97</v>
      </c>
      <c r="FC9" s="164" t="s">
        <v>647</v>
      </c>
      <c r="FD9" s="164" t="s">
        <v>648</v>
      </c>
      <c r="FE9" s="164" t="s">
        <v>649</v>
      </c>
      <c r="FF9" s="164" t="s">
        <v>367</v>
      </c>
      <c r="FG9" s="164" t="s">
        <v>368</v>
      </c>
      <c r="FH9" s="164" t="s">
        <v>650</v>
      </c>
      <c r="FI9" s="164" t="s">
        <v>651</v>
      </c>
      <c r="FJ9" s="164" t="s">
        <v>652</v>
      </c>
      <c r="FK9" s="164" t="s">
        <v>653</v>
      </c>
      <c r="FL9" s="164" t="s">
        <v>654</v>
      </c>
      <c r="FM9" s="164" t="s">
        <v>369</v>
      </c>
      <c r="FN9" s="164" t="s">
        <v>370</v>
      </c>
      <c r="FO9" s="164" t="s">
        <v>655</v>
      </c>
      <c r="FP9" s="164" t="s">
        <v>656</v>
      </c>
      <c r="FQ9" s="164" t="s">
        <v>657</v>
      </c>
      <c r="FR9" s="164" t="s">
        <v>371</v>
      </c>
      <c r="FS9" s="164" t="s">
        <v>372</v>
      </c>
      <c r="FT9" s="164" t="s">
        <v>374</v>
      </c>
      <c r="FU9" s="164" t="s">
        <v>658</v>
      </c>
      <c r="FV9" s="164" t="s">
        <v>659</v>
      </c>
      <c r="FW9" s="164" t="s">
        <v>375</v>
      </c>
      <c r="FX9" s="164" t="s">
        <v>376</v>
      </c>
      <c r="FY9" s="164" t="s">
        <v>88</v>
      </c>
      <c r="FZ9" s="164" t="s">
        <v>660</v>
      </c>
      <c r="GA9" s="164" t="s">
        <v>661</v>
      </c>
      <c r="GB9" s="164" t="s">
        <v>662</v>
      </c>
      <c r="GC9" s="164" t="s">
        <v>663</v>
      </c>
      <c r="GD9" s="164" t="s">
        <v>664</v>
      </c>
      <c r="GE9" s="164" t="s">
        <v>665</v>
      </c>
      <c r="GF9" s="164" t="s">
        <v>377</v>
      </c>
      <c r="GG9" s="164" t="s">
        <v>378</v>
      </c>
      <c r="GH9" s="164" t="s">
        <v>666</v>
      </c>
      <c r="GI9" s="164" t="s">
        <v>191</v>
      </c>
      <c r="GJ9" s="164" t="s">
        <v>667</v>
      </c>
      <c r="GK9" s="164" t="s">
        <v>379</v>
      </c>
      <c r="GL9" s="164" t="s">
        <v>668</v>
      </c>
      <c r="GM9" s="164" t="s">
        <v>669</v>
      </c>
      <c r="GN9" s="164" t="s">
        <v>670</v>
      </c>
      <c r="GO9" s="164" t="s">
        <v>671</v>
      </c>
      <c r="GP9" s="164" t="s">
        <v>381</v>
      </c>
      <c r="GQ9" s="164" t="s">
        <v>382</v>
      </c>
      <c r="GR9" s="164" t="s">
        <v>672</v>
      </c>
      <c r="GS9" s="164" t="s">
        <v>673</v>
      </c>
      <c r="GT9" s="164" t="s">
        <v>383</v>
      </c>
      <c r="GU9" s="164" t="s">
        <v>384</v>
      </c>
      <c r="GV9" s="164" t="s">
        <v>380</v>
      </c>
      <c r="GW9" s="164" t="s">
        <v>223</v>
      </c>
      <c r="GX9" s="164" t="s">
        <v>394</v>
      </c>
      <c r="GY9" s="164" t="s">
        <v>224</v>
      </c>
      <c r="GZ9" s="164" t="s">
        <v>77</v>
      </c>
      <c r="HA9" s="164" t="s">
        <v>674</v>
      </c>
      <c r="HB9" s="164" t="s">
        <v>675</v>
      </c>
      <c r="HC9" s="164" t="s">
        <v>385</v>
      </c>
      <c r="HD9" s="164" t="s">
        <v>373</v>
      </c>
      <c r="HE9" s="164" t="s">
        <v>676</v>
      </c>
      <c r="HF9" s="164" t="s">
        <v>677</v>
      </c>
      <c r="HG9" s="164" t="s">
        <v>678</v>
      </c>
      <c r="HH9" s="164" t="s">
        <v>87</v>
      </c>
      <c r="HI9" s="164" t="s">
        <v>110</v>
      </c>
      <c r="HJ9" s="164" t="s">
        <v>700</v>
      </c>
      <c r="HK9" s="164" t="s">
        <v>701</v>
      </c>
      <c r="HL9" s="164" t="s">
        <v>702</v>
      </c>
      <c r="HM9" s="164" t="s">
        <v>703</v>
      </c>
      <c r="HN9" s="164" t="s">
        <v>704</v>
      </c>
      <c r="HO9" s="164" t="s">
        <v>705</v>
      </c>
      <c r="HP9" s="164" t="s">
        <v>706</v>
      </c>
      <c r="HQ9" s="164" t="s">
        <v>707</v>
      </c>
      <c r="HR9" s="164" t="s">
        <v>708</v>
      </c>
      <c r="HS9" s="164" t="s">
        <v>709</v>
      </c>
      <c r="HT9" s="164" t="s">
        <v>710</v>
      </c>
      <c r="HU9" s="164" t="s">
        <v>517</v>
      </c>
      <c r="HV9" s="164" t="s">
        <v>518</v>
      </c>
    </row>
    <row r="10" spans="1:427" ht="17.100000000000001" customHeight="1">
      <c r="A10" s="164">
        <v>1959</v>
      </c>
      <c r="B10" s="165" t="s">
        <v>679</v>
      </c>
      <c r="C10" s="165" t="s">
        <v>679</v>
      </c>
      <c r="D10" s="165" t="s">
        <v>679</v>
      </c>
      <c r="E10" s="165" t="s">
        <v>679</v>
      </c>
      <c r="F10" s="165" t="s">
        <v>679</v>
      </c>
      <c r="G10" s="165" t="s">
        <v>679</v>
      </c>
      <c r="H10" s="165" t="s">
        <v>679</v>
      </c>
      <c r="I10" s="165" t="s">
        <v>679</v>
      </c>
      <c r="J10" s="165" t="s">
        <v>679</v>
      </c>
      <c r="K10" s="165" t="s">
        <v>679</v>
      </c>
      <c r="L10" s="165" t="s">
        <v>679</v>
      </c>
      <c r="M10" s="165" t="s">
        <v>679</v>
      </c>
      <c r="N10" s="165" t="s">
        <v>679</v>
      </c>
      <c r="O10" s="165" t="s">
        <v>679</v>
      </c>
      <c r="P10" s="165" t="s">
        <v>679</v>
      </c>
      <c r="Q10" s="165" t="s">
        <v>679</v>
      </c>
      <c r="R10" s="165" t="s">
        <v>679</v>
      </c>
      <c r="S10" s="165" t="s">
        <v>679</v>
      </c>
      <c r="T10" s="165" t="s">
        <v>679</v>
      </c>
      <c r="U10" s="165" t="s">
        <v>679</v>
      </c>
      <c r="V10" s="165" t="s">
        <v>679</v>
      </c>
      <c r="W10" s="165" t="s">
        <v>679</v>
      </c>
      <c r="X10" s="165" t="s">
        <v>679</v>
      </c>
      <c r="Y10" s="165" t="s">
        <v>679</v>
      </c>
      <c r="Z10" s="165" t="s">
        <v>679</v>
      </c>
      <c r="AA10" s="165" t="s">
        <v>679</v>
      </c>
      <c r="AB10" s="165" t="s">
        <v>679</v>
      </c>
      <c r="AC10" s="165" t="s">
        <v>679</v>
      </c>
      <c r="AD10" s="165" t="s">
        <v>679</v>
      </c>
      <c r="AE10" s="165" t="s">
        <v>679</v>
      </c>
      <c r="AF10" s="165" t="s">
        <v>679</v>
      </c>
      <c r="AG10" s="165" t="s">
        <v>679</v>
      </c>
      <c r="AH10" s="165" t="s">
        <v>679</v>
      </c>
      <c r="AI10" s="165" t="s">
        <v>679</v>
      </c>
      <c r="AJ10" s="165" t="s">
        <v>679</v>
      </c>
      <c r="AK10" s="165" t="s">
        <v>679</v>
      </c>
      <c r="AL10" s="165" t="s">
        <v>679</v>
      </c>
      <c r="AM10" s="165" t="s">
        <v>679</v>
      </c>
      <c r="AN10" s="165" t="s">
        <v>679</v>
      </c>
      <c r="AO10" s="165" t="s">
        <v>679</v>
      </c>
      <c r="AP10" s="165" t="s">
        <v>679</v>
      </c>
      <c r="AQ10" s="165" t="s">
        <v>679</v>
      </c>
      <c r="AR10" s="165" t="s">
        <v>679</v>
      </c>
      <c r="AS10" s="165" t="s">
        <v>679</v>
      </c>
      <c r="AT10" s="165" t="s">
        <v>679</v>
      </c>
      <c r="AU10" s="165" t="s">
        <v>679</v>
      </c>
      <c r="AV10" s="165" t="s">
        <v>679</v>
      </c>
      <c r="AW10" s="165" t="s">
        <v>679</v>
      </c>
      <c r="AX10" s="165" t="s">
        <v>679</v>
      </c>
      <c r="AY10" s="165" t="s">
        <v>679</v>
      </c>
      <c r="AZ10" s="165" t="s">
        <v>679</v>
      </c>
      <c r="BA10" s="165" t="s">
        <v>679</v>
      </c>
      <c r="BB10" s="165" t="s">
        <v>679</v>
      </c>
      <c r="BC10" s="165" t="s">
        <v>679</v>
      </c>
      <c r="BD10" s="165" t="s">
        <v>679</v>
      </c>
      <c r="BE10" s="165" t="s">
        <v>679</v>
      </c>
      <c r="BF10" s="165" t="s">
        <v>679</v>
      </c>
      <c r="BG10" s="165" t="s">
        <v>679</v>
      </c>
      <c r="BH10" s="165" t="s">
        <v>679</v>
      </c>
      <c r="BI10" s="165" t="s">
        <v>679</v>
      </c>
      <c r="BJ10" s="165" t="s">
        <v>679</v>
      </c>
      <c r="BK10" s="165" t="s">
        <v>679</v>
      </c>
      <c r="BL10" s="165" t="s">
        <v>679</v>
      </c>
      <c r="BM10" s="165" t="s">
        <v>679</v>
      </c>
      <c r="BN10" s="165" t="s">
        <v>679</v>
      </c>
      <c r="BO10" s="165" t="s">
        <v>679</v>
      </c>
      <c r="BP10" s="165" t="s">
        <v>679</v>
      </c>
      <c r="BQ10" s="165" t="s">
        <v>679</v>
      </c>
      <c r="BR10" s="165" t="s">
        <v>679</v>
      </c>
      <c r="BS10" s="165" t="s">
        <v>679</v>
      </c>
      <c r="BT10" s="165" t="s">
        <v>679</v>
      </c>
      <c r="BU10" s="165" t="s">
        <v>679</v>
      </c>
      <c r="BV10" s="165" t="s">
        <v>679</v>
      </c>
      <c r="BW10" s="165" t="s">
        <v>679</v>
      </c>
      <c r="BX10" s="165" t="s">
        <v>679</v>
      </c>
      <c r="BY10" s="165" t="s">
        <v>679</v>
      </c>
      <c r="BZ10" s="165" t="s">
        <v>679</v>
      </c>
      <c r="CA10" s="165" t="s">
        <v>679</v>
      </c>
      <c r="CB10" s="165" t="s">
        <v>679</v>
      </c>
      <c r="CC10" s="165" t="s">
        <v>679</v>
      </c>
      <c r="CD10" s="165" t="s">
        <v>679</v>
      </c>
      <c r="CE10" s="165" t="s">
        <v>679</v>
      </c>
      <c r="CF10" s="165" t="s">
        <v>679</v>
      </c>
      <c r="CG10" s="165" t="s">
        <v>679</v>
      </c>
      <c r="CH10" s="165" t="s">
        <v>679</v>
      </c>
      <c r="CI10" s="165" t="s">
        <v>679</v>
      </c>
      <c r="CJ10" s="165" t="s">
        <v>679</v>
      </c>
      <c r="CK10" s="165" t="s">
        <v>679</v>
      </c>
      <c r="CL10" s="165" t="s">
        <v>679</v>
      </c>
      <c r="CM10" s="165" t="s">
        <v>679</v>
      </c>
      <c r="CN10" s="165" t="s">
        <v>679</v>
      </c>
      <c r="CO10" s="165" t="s">
        <v>679</v>
      </c>
      <c r="CP10" s="165" t="s">
        <v>679</v>
      </c>
      <c r="CQ10" s="165" t="s">
        <v>679</v>
      </c>
      <c r="CR10" s="165" t="s">
        <v>679</v>
      </c>
      <c r="CS10" s="165" t="s">
        <v>679</v>
      </c>
      <c r="CT10" s="165" t="s">
        <v>679</v>
      </c>
      <c r="CU10" s="165" t="s">
        <v>679</v>
      </c>
      <c r="CV10" s="165" t="s">
        <v>679</v>
      </c>
      <c r="CW10" s="165" t="s">
        <v>679</v>
      </c>
      <c r="CX10" s="165" t="s">
        <v>679</v>
      </c>
      <c r="CY10" s="165" t="s">
        <v>679</v>
      </c>
      <c r="CZ10" s="165" t="s">
        <v>679</v>
      </c>
      <c r="DA10" s="165" t="s">
        <v>679</v>
      </c>
      <c r="DB10" s="165" t="s">
        <v>679</v>
      </c>
      <c r="DC10" s="165" t="s">
        <v>679</v>
      </c>
      <c r="DD10" s="165" t="s">
        <v>679</v>
      </c>
      <c r="DE10" s="165" t="s">
        <v>679</v>
      </c>
      <c r="DF10" s="165" t="s">
        <v>679</v>
      </c>
      <c r="DG10" s="165" t="s">
        <v>679</v>
      </c>
      <c r="DH10" s="165" t="s">
        <v>679</v>
      </c>
      <c r="DI10" s="165" t="s">
        <v>679</v>
      </c>
      <c r="DJ10" s="165" t="s">
        <v>679</v>
      </c>
      <c r="DK10" s="165" t="s">
        <v>679</v>
      </c>
      <c r="DL10" s="165" t="s">
        <v>679</v>
      </c>
      <c r="DM10" s="165" t="s">
        <v>679</v>
      </c>
      <c r="DN10" s="165" t="s">
        <v>679</v>
      </c>
      <c r="DO10" s="165" t="s">
        <v>679</v>
      </c>
      <c r="DP10" s="165" t="s">
        <v>679</v>
      </c>
      <c r="DQ10" s="165" t="s">
        <v>679</v>
      </c>
      <c r="DR10" s="165" t="s">
        <v>679</v>
      </c>
      <c r="DS10" s="165" t="s">
        <v>679</v>
      </c>
      <c r="DT10" s="165" t="s">
        <v>679</v>
      </c>
      <c r="DU10" s="165" t="s">
        <v>679</v>
      </c>
      <c r="DV10" s="165" t="s">
        <v>679</v>
      </c>
      <c r="DW10" s="165" t="s">
        <v>679</v>
      </c>
      <c r="DX10" s="165" t="s">
        <v>679</v>
      </c>
      <c r="DY10" s="165" t="s">
        <v>679</v>
      </c>
      <c r="DZ10" s="165" t="s">
        <v>679</v>
      </c>
      <c r="EA10" s="165" t="s">
        <v>679</v>
      </c>
      <c r="EB10" s="165" t="s">
        <v>679</v>
      </c>
      <c r="EC10" s="165" t="s">
        <v>679</v>
      </c>
      <c r="ED10" s="165" t="s">
        <v>679</v>
      </c>
      <c r="EE10" s="165" t="s">
        <v>679</v>
      </c>
      <c r="EF10" s="165" t="s">
        <v>679</v>
      </c>
      <c r="EG10" s="165" t="s">
        <v>679</v>
      </c>
      <c r="EH10" s="165" t="s">
        <v>679</v>
      </c>
      <c r="EI10" s="165" t="s">
        <v>679</v>
      </c>
      <c r="EJ10" s="165" t="s">
        <v>679</v>
      </c>
      <c r="EK10" s="165" t="s">
        <v>679</v>
      </c>
      <c r="EL10" s="165" t="s">
        <v>679</v>
      </c>
      <c r="EM10" s="165" t="s">
        <v>679</v>
      </c>
      <c r="EN10" s="165" t="s">
        <v>679</v>
      </c>
      <c r="EO10" s="165" t="s">
        <v>679</v>
      </c>
      <c r="EP10" s="165" t="s">
        <v>679</v>
      </c>
      <c r="EQ10" s="165" t="s">
        <v>679</v>
      </c>
      <c r="ER10" s="165" t="s">
        <v>679</v>
      </c>
      <c r="ES10" s="165" t="s">
        <v>679</v>
      </c>
      <c r="ET10" s="165" t="s">
        <v>679</v>
      </c>
      <c r="EU10" s="165" t="s">
        <v>679</v>
      </c>
      <c r="EV10" s="165" t="s">
        <v>679</v>
      </c>
      <c r="EW10" s="165" t="s">
        <v>679</v>
      </c>
      <c r="EX10" s="165" t="s">
        <v>679</v>
      </c>
      <c r="EY10" s="165" t="s">
        <v>679</v>
      </c>
      <c r="EZ10" s="165" t="s">
        <v>679</v>
      </c>
      <c r="FA10" s="165" t="s">
        <v>679</v>
      </c>
      <c r="FB10" s="165" t="s">
        <v>679</v>
      </c>
      <c r="FC10" s="165" t="s">
        <v>679</v>
      </c>
      <c r="FD10" s="165" t="s">
        <v>679</v>
      </c>
      <c r="FE10" s="165" t="s">
        <v>679</v>
      </c>
      <c r="FF10" s="165" t="s">
        <v>679</v>
      </c>
      <c r="FG10" s="165" t="s">
        <v>679</v>
      </c>
      <c r="FH10" s="165" t="s">
        <v>679</v>
      </c>
      <c r="FI10" s="165" t="s">
        <v>679</v>
      </c>
      <c r="FJ10" s="165" t="s">
        <v>679</v>
      </c>
      <c r="FK10" s="165" t="s">
        <v>679</v>
      </c>
      <c r="FL10" s="165" t="s">
        <v>679</v>
      </c>
      <c r="FM10" s="165" t="s">
        <v>679</v>
      </c>
      <c r="FN10" s="165" t="s">
        <v>679</v>
      </c>
      <c r="FO10" s="165" t="s">
        <v>679</v>
      </c>
      <c r="FP10" s="165" t="s">
        <v>679</v>
      </c>
      <c r="FQ10" s="165" t="s">
        <v>679</v>
      </c>
      <c r="FR10" s="165" t="s">
        <v>679</v>
      </c>
      <c r="FS10" s="165" t="s">
        <v>679</v>
      </c>
      <c r="FT10" s="165" t="s">
        <v>679</v>
      </c>
      <c r="FU10" s="165" t="s">
        <v>679</v>
      </c>
      <c r="FV10" s="165" t="s">
        <v>679</v>
      </c>
      <c r="FW10" s="165" t="s">
        <v>679</v>
      </c>
      <c r="FX10" s="165" t="s">
        <v>679</v>
      </c>
      <c r="FY10" s="165" t="s">
        <v>679</v>
      </c>
      <c r="FZ10" s="165" t="s">
        <v>679</v>
      </c>
      <c r="GA10" s="165" t="s">
        <v>679</v>
      </c>
      <c r="GB10" s="165" t="s">
        <v>679</v>
      </c>
      <c r="GC10" s="165" t="s">
        <v>679</v>
      </c>
      <c r="GD10" s="165" t="s">
        <v>679</v>
      </c>
      <c r="GE10" s="165" t="s">
        <v>679</v>
      </c>
      <c r="GF10" s="165" t="s">
        <v>679</v>
      </c>
      <c r="GG10" s="165" t="s">
        <v>679</v>
      </c>
      <c r="GH10" s="165" t="s">
        <v>679</v>
      </c>
      <c r="GI10" s="165" t="s">
        <v>679</v>
      </c>
      <c r="GJ10" s="165" t="s">
        <v>679</v>
      </c>
      <c r="GK10" s="165" t="s">
        <v>679</v>
      </c>
      <c r="GL10" s="165" t="s">
        <v>679</v>
      </c>
      <c r="GM10" s="165" t="s">
        <v>679</v>
      </c>
      <c r="GN10" s="165" t="s">
        <v>679</v>
      </c>
      <c r="GO10" s="165" t="s">
        <v>679</v>
      </c>
      <c r="GP10" s="165" t="s">
        <v>679</v>
      </c>
      <c r="GQ10" s="165" t="s">
        <v>679</v>
      </c>
      <c r="GR10" s="165" t="s">
        <v>679</v>
      </c>
      <c r="GS10" s="165" t="s">
        <v>679</v>
      </c>
      <c r="GT10" s="165" t="s">
        <v>679</v>
      </c>
      <c r="GU10" s="165" t="s">
        <v>679</v>
      </c>
      <c r="GV10" s="165" t="s">
        <v>679</v>
      </c>
      <c r="GW10" s="165" t="s">
        <v>679</v>
      </c>
      <c r="GX10" s="165" t="s">
        <v>679</v>
      </c>
      <c r="GY10" s="165" t="s">
        <v>679</v>
      </c>
      <c r="GZ10" s="165" t="s">
        <v>679</v>
      </c>
      <c r="HA10" s="165" t="s">
        <v>679</v>
      </c>
      <c r="HB10" s="165" t="s">
        <v>679</v>
      </c>
      <c r="HC10" s="165" t="s">
        <v>679</v>
      </c>
      <c r="HD10" s="165" t="s">
        <v>679</v>
      </c>
      <c r="HE10" s="165" t="s">
        <v>679</v>
      </c>
      <c r="HF10" s="165" t="s">
        <v>679</v>
      </c>
      <c r="HG10" s="165" t="s">
        <v>679</v>
      </c>
      <c r="HH10" s="165" t="s">
        <v>679</v>
      </c>
      <c r="HI10" s="165" t="s">
        <v>679</v>
      </c>
      <c r="HJ10" s="165" t="s">
        <v>679</v>
      </c>
      <c r="HK10" s="165" t="s">
        <v>679</v>
      </c>
      <c r="HL10" s="165" t="s">
        <v>679</v>
      </c>
      <c r="HM10" s="165" t="s">
        <v>679</v>
      </c>
      <c r="HN10" s="165" t="s">
        <v>679</v>
      </c>
      <c r="HO10" s="165" t="s">
        <v>679</v>
      </c>
      <c r="HP10" s="165" t="s">
        <v>679</v>
      </c>
      <c r="HQ10" s="165" t="s">
        <v>679</v>
      </c>
      <c r="HR10" s="165" t="s">
        <v>679</v>
      </c>
      <c r="HS10" s="165" t="s">
        <v>679</v>
      </c>
      <c r="HT10" s="165" t="s">
        <v>679</v>
      </c>
      <c r="HU10" s="165" t="s">
        <v>679</v>
      </c>
      <c r="HV10" s="165" t="s">
        <v>679</v>
      </c>
      <c r="HW10" s="166"/>
      <c r="HX10" s="166"/>
      <c r="HY10" s="166"/>
      <c r="HZ10" s="166"/>
      <c r="IA10" s="166"/>
      <c r="IB10" s="166"/>
      <c r="IC10" s="166"/>
      <c r="ID10" s="166"/>
      <c r="IE10" s="166"/>
      <c r="IF10" s="166"/>
      <c r="IG10" s="166"/>
      <c r="IH10" s="166"/>
      <c r="II10" s="166"/>
      <c r="IJ10" s="166"/>
      <c r="IK10" s="166"/>
      <c r="IL10" s="166"/>
      <c r="IM10" s="166"/>
      <c r="IN10" s="166"/>
      <c r="IO10" s="166"/>
      <c r="IP10" s="166"/>
      <c r="IQ10" s="166"/>
      <c r="IR10" s="166"/>
      <c r="IS10" s="166"/>
      <c r="IT10" s="166"/>
      <c r="IU10" s="166"/>
      <c r="IV10" s="166"/>
      <c r="IW10" s="166"/>
      <c r="IX10" s="166"/>
      <c r="IY10" s="166"/>
      <c r="IZ10" s="166"/>
      <c r="JA10" s="166"/>
      <c r="JB10" s="166"/>
      <c r="JC10" s="166"/>
      <c r="JD10" s="166"/>
      <c r="JE10" s="166"/>
      <c r="JF10" s="166"/>
      <c r="JG10" s="166"/>
      <c r="JH10" s="166"/>
      <c r="JI10" s="166"/>
      <c r="JJ10" s="166"/>
      <c r="JK10" s="166"/>
      <c r="JL10" s="166"/>
      <c r="JM10" s="166"/>
      <c r="JN10" s="166"/>
      <c r="JO10" s="166"/>
      <c r="JP10" s="166"/>
      <c r="JQ10" s="166"/>
      <c r="JR10" s="166"/>
      <c r="JS10" s="166"/>
      <c r="JT10" s="166"/>
      <c r="JU10" s="166"/>
      <c r="JV10" s="166"/>
      <c r="JW10" s="166"/>
      <c r="JX10" s="166"/>
      <c r="JY10" s="166"/>
      <c r="JZ10" s="166"/>
      <c r="KA10" s="166"/>
      <c r="KB10" s="166"/>
      <c r="KC10" s="166"/>
      <c r="KD10" s="166"/>
      <c r="KE10" s="166"/>
      <c r="KF10" s="166"/>
      <c r="KG10" s="166"/>
      <c r="KH10" s="166"/>
      <c r="KI10" s="166"/>
      <c r="KJ10" s="166"/>
      <c r="KK10" s="166"/>
      <c r="KL10" s="166"/>
      <c r="KM10" s="166"/>
      <c r="KN10" s="166"/>
      <c r="KO10" s="166"/>
      <c r="KP10" s="166"/>
      <c r="KQ10" s="166"/>
      <c r="KR10" s="166"/>
      <c r="KS10" s="166"/>
      <c r="KT10" s="166"/>
      <c r="KU10" s="166"/>
      <c r="KV10" s="166"/>
      <c r="KW10" s="166"/>
      <c r="KX10" s="166"/>
      <c r="KY10" s="166"/>
      <c r="KZ10" s="166"/>
      <c r="LA10" s="166"/>
      <c r="LB10" s="166"/>
      <c r="LC10" s="166"/>
      <c r="LD10" s="166"/>
      <c r="LE10" s="166"/>
      <c r="LF10" s="166"/>
      <c r="LG10" s="166"/>
      <c r="LH10" s="166"/>
      <c r="LI10" s="166"/>
      <c r="LJ10" s="166"/>
      <c r="LK10" s="166"/>
      <c r="LL10" s="166"/>
      <c r="LM10" s="166"/>
      <c r="LN10" s="166"/>
      <c r="LO10" s="166"/>
      <c r="LP10" s="166"/>
      <c r="LQ10" s="166"/>
      <c r="LR10" s="166"/>
      <c r="LS10" s="166"/>
      <c r="LT10" s="166"/>
      <c r="LU10" s="166"/>
      <c r="LV10" s="166"/>
      <c r="LW10" s="166"/>
      <c r="LX10" s="166"/>
      <c r="LY10" s="166"/>
      <c r="LZ10" s="166"/>
      <c r="MA10" s="166"/>
      <c r="MB10" s="166"/>
      <c r="MC10" s="166"/>
      <c r="MD10" s="166"/>
      <c r="ME10" s="166"/>
      <c r="MF10" s="166"/>
      <c r="MG10" s="166"/>
      <c r="MH10" s="166"/>
      <c r="MI10" s="166"/>
      <c r="MJ10" s="166"/>
      <c r="MK10" s="166"/>
      <c r="ML10" s="166"/>
      <c r="MM10" s="166"/>
      <c r="MN10" s="166"/>
      <c r="MO10" s="166"/>
      <c r="MP10" s="166"/>
      <c r="MQ10" s="166"/>
      <c r="MR10" s="166"/>
      <c r="MS10" s="166"/>
      <c r="MT10" s="166"/>
      <c r="MU10" s="166"/>
      <c r="MV10" s="166"/>
      <c r="MW10" s="166"/>
      <c r="MX10" s="166"/>
      <c r="MY10" s="166"/>
      <c r="MZ10" s="166"/>
      <c r="NA10" s="166"/>
      <c r="NB10" s="166"/>
      <c r="NC10" s="166"/>
      <c r="ND10" s="166"/>
      <c r="NE10" s="166"/>
      <c r="NF10" s="166"/>
      <c r="NG10" s="166"/>
      <c r="NH10" s="166"/>
      <c r="NI10" s="166"/>
      <c r="NJ10" s="166"/>
      <c r="NK10" s="166"/>
      <c r="NL10" s="166"/>
      <c r="NM10" s="166"/>
      <c r="NN10" s="166"/>
      <c r="NO10" s="166"/>
      <c r="NP10" s="166"/>
      <c r="NQ10" s="166"/>
      <c r="NR10" s="166"/>
      <c r="NS10" s="166"/>
      <c r="NT10" s="166"/>
      <c r="NU10" s="166"/>
      <c r="NV10" s="166"/>
      <c r="NW10" s="166"/>
      <c r="NX10" s="166"/>
      <c r="NY10" s="166"/>
      <c r="NZ10" s="166"/>
      <c r="OA10" s="166"/>
      <c r="OB10" s="166"/>
      <c r="OC10" s="166"/>
      <c r="OD10" s="166"/>
      <c r="OE10" s="166"/>
      <c r="OF10" s="166"/>
      <c r="OG10" s="166"/>
      <c r="OH10" s="166"/>
      <c r="OI10" s="166"/>
      <c r="OJ10" s="166"/>
      <c r="OK10" s="166"/>
      <c r="OL10" s="166"/>
      <c r="OM10" s="166"/>
      <c r="ON10" s="166"/>
      <c r="OO10" s="166"/>
      <c r="OP10" s="166"/>
      <c r="OQ10" s="166"/>
      <c r="OR10" s="166"/>
      <c r="OS10" s="166"/>
      <c r="OT10" s="166"/>
      <c r="OU10" s="166"/>
      <c r="OV10" s="166"/>
      <c r="OW10" s="166"/>
      <c r="OX10" s="166"/>
      <c r="OY10" s="166"/>
      <c r="OZ10" s="166"/>
      <c r="PA10" s="166"/>
      <c r="PB10" s="166"/>
      <c r="PC10" s="166"/>
      <c r="PD10" s="166"/>
      <c r="PE10" s="166"/>
      <c r="PF10" s="166"/>
      <c r="PG10" s="166"/>
      <c r="PH10" s="166"/>
      <c r="PI10" s="166"/>
      <c r="PJ10" s="166"/>
      <c r="PK10" s="166"/>
    </row>
    <row r="11" spans="1:427" ht="17.100000000000001" customHeight="1">
      <c r="A11" s="164">
        <v>1960</v>
      </c>
      <c r="B11" s="165" t="s">
        <v>679</v>
      </c>
      <c r="C11" s="165" t="s">
        <v>679</v>
      </c>
      <c r="D11" s="165" t="s">
        <v>679</v>
      </c>
      <c r="E11" s="165" t="s">
        <v>679</v>
      </c>
      <c r="F11" s="165" t="s">
        <v>679</v>
      </c>
      <c r="G11" s="165" t="s">
        <v>679</v>
      </c>
      <c r="H11" s="165" t="s">
        <v>679</v>
      </c>
      <c r="I11" s="165" t="s">
        <v>679</v>
      </c>
      <c r="J11" s="165" t="s">
        <v>679</v>
      </c>
      <c r="K11" s="165" t="s">
        <v>679</v>
      </c>
      <c r="L11" s="165" t="s">
        <v>679</v>
      </c>
      <c r="M11" s="165" t="s">
        <v>679</v>
      </c>
      <c r="N11" s="165" t="s">
        <v>679</v>
      </c>
      <c r="O11" s="165" t="s">
        <v>679</v>
      </c>
      <c r="P11" s="165" t="s">
        <v>679</v>
      </c>
      <c r="Q11" s="165" t="s">
        <v>679</v>
      </c>
      <c r="R11" s="165" t="s">
        <v>679</v>
      </c>
      <c r="S11" s="165" t="s">
        <v>679</v>
      </c>
      <c r="T11" s="165" t="s">
        <v>679</v>
      </c>
      <c r="U11" s="165" t="s">
        <v>679</v>
      </c>
      <c r="V11" s="165" t="s">
        <v>679</v>
      </c>
      <c r="W11" s="165" t="s">
        <v>679</v>
      </c>
      <c r="X11" s="165" t="s">
        <v>679</v>
      </c>
      <c r="Y11" s="165" t="s">
        <v>679</v>
      </c>
      <c r="Z11" s="165" t="s">
        <v>679</v>
      </c>
      <c r="AA11" s="165" t="s">
        <v>679</v>
      </c>
      <c r="AB11" s="165" t="s">
        <v>679</v>
      </c>
      <c r="AC11" s="165" t="s">
        <v>679</v>
      </c>
      <c r="AD11" s="165" t="s">
        <v>679</v>
      </c>
      <c r="AE11" s="165" t="s">
        <v>679</v>
      </c>
      <c r="AF11" s="165" t="s">
        <v>679</v>
      </c>
      <c r="AG11" s="165" t="s">
        <v>679</v>
      </c>
      <c r="AH11" s="165" t="s">
        <v>679</v>
      </c>
      <c r="AI11" s="165" t="s">
        <v>679</v>
      </c>
      <c r="AJ11" s="165" t="s">
        <v>679</v>
      </c>
      <c r="AK11" s="165" t="s">
        <v>679</v>
      </c>
      <c r="AL11" s="165" t="s">
        <v>679</v>
      </c>
      <c r="AM11" s="165" t="s">
        <v>679</v>
      </c>
      <c r="AN11" s="165" t="s">
        <v>679</v>
      </c>
      <c r="AO11" s="165" t="s">
        <v>679</v>
      </c>
      <c r="AP11" s="165" t="s">
        <v>679</v>
      </c>
      <c r="AQ11" s="165" t="s">
        <v>679</v>
      </c>
      <c r="AR11" s="165" t="s">
        <v>679</v>
      </c>
      <c r="AS11" s="165" t="s">
        <v>679</v>
      </c>
      <c r="AT11" s="165" t="s">
        <v>679</v>
      </c>
      <c r="AU11" s="165" t="s">
        <v>679</v>
      </c>
      <c r="AV11" s="165" t="s">
        <v>679</v>
      </c>
      <c r="AW11" s="165" t="s">
        <v>679</v>
      </c>
      <c r="AX11" s="165" t="s">
        <v>679</v>
      </c>
      <c r="AY11" s="165" t="s">
        <v>679</v>
      </c>
      <c r="AZ11" s="165" t="s">
        <v>679</v>
      </c>
      <c r="BA11" s="165" t="s">
        <v>679</v>
      </c>
      <c r="BB11" s="165" t="s">
        <v>679</v>
      </c>
      <c r="BC11" s="165" t="s">
        <v>679</v>
      </c>
      <c r="BD11" s="165" t="s">
        <v>679</v>
      </c>
      <c r="BE11" s="165" t="s">
        <v>679</v>
      </c>
      <c r="BF11" s="165" t="s">
        <v>679</v>
      </c>
      <c r="BG11" s="165" t="s">
        <v>679</v>
      </c>
      <c r="BH11" s="165" t="s">
        <v>679</v>
      </c>
      <c r="BI11" s="165" t="s">
        <v>679</v>
      </c>
      <c r="BJ11" s="165" t="s">
        <v>679</v>
      </c>
      <c r="BK11" s="165" t="s">
        <v>679</v>
      </c>
      <c r="BL11" s="165" t="s">
        <v>679</v>
      </c>
      <c r="BM11" s="165" t="s">
        <v>679</v>
      </c>
      <c r="BN11" s="165" t="s">
        <v>679</v>
      </c>
      <c r="BO11" s="165" t="s">
        <v>679</v>
      </c>
      <c r="BP11" s="165" t="s">
        <v>679</v>
      </c>
      <c r="BQ11" s="165" t="s">
        <v>679</v>
      </c>
      <c r="BR11" s="165" t="s">
        <v>679</v>
      </c>
      <c r="BS11" s="165" t="s">
        <v>679</v>
      </c>
      <c r="BT11" s="165" t="s">
        <v>679</v>
      </c>
      <c r="BU11" s="165" t="s">
        <v>679</v>
      </c>
      <c r="BV11" s="165" t="s">
        <v>679</v>
      </c>
      <c r="BW11" s="165" t="s">
        <v>679</v>
      </c>
      <c r="BX11" s="165" t="s">
        <v>679</v>
      </c>
      <c r="BY11" s="165" t="s">
        <v>679</v>
      </c>
      <c r="BZ11" s="165" t="s">
        <v>679</v>
      </c>
      <c r="CA11" s="165" t="s">
        <v>679</v>
      </c>
      <c r="CB11" s="165" t="s">
        <v>679</v>
      </c>
      <c r="CC11" s="165" t="s">
        <v>679</v>
      </c>
      <c r="CD11" s="165" t="s">
        <v>679</v>
      </c>
      <c r="CE11" s="165" t="s">
        <v>679</v>
      </c>
      <c r="CF11" s="165" t="s">
        <v>679</v>
      </c>
      <c r="CG11" s="165" t="s">
        <v>679</v>
      </c>
      <c r="CH11" s="165" t="s">
        <v>679</v>
      </c>
      <c r="CI11" s="165" t="s">
        <v>679</v>
      </c>
      <c r="CJ11" s="165" t="s">
        <v>679</v>
      </c>
      <c r="CK11" s="165" t="s">
        <v>679</v>
      </c>
      <c r="CL11" s="165" t="s">
        <v>679</v>
      </c>
      <c r="CM11" s="165" t="s">
        <v>679</v>
      </c>
      <c r="CN11" s="165" t="s">
        <v>679</v>
      </c>
      <c r="CO11" s="165" t="s">
        <v>679</v>
      </c>
      <c r="CP11" s="165" t="s">
        <v>679</v>
      </c>
      <c r="CQ11" s="165" t="s">
        <v>679</v>
      </c>
      <c r="CR11" s="165" t="s">
        <v>679</v>
      </c>
      <c r="CS11" s="165" t="s">
        <v>679</v>
      </c>
      <c r="CT11" s="165" t="s">
        <v>679</v>
      </c>
      <c r="CU11" s="165" t="s">
        <v>679</v>
      </c>
      <c r="CV11" s="165" t="s">
        <v>679</v>
      </c>
      <c r="CW11" s="165" t="s">
        <v>679</v>
      </c>
      <c r="CX11" s="165" t="s">
        <v>679</v>
      </c>
      <c r="CY11" s="165" t="s">
        <v>679</v>
      </c>
      <c r="CZ11" s="165" t="s">
        <v>679</v>
      </c>
      <c r="DA11" s="165" t="s">
        <v>679</v>
      </c>
      <c r="DB11" s="165" t="s">
        <v>679</v>
      </c>
      <c r="DC11" s="165" t="s">
        <v>679</v>
      </c>
      <c r="DD11" s="165" t="s">
        <v>679</v>
      </c>
      <c r="DE11" s="165" t="s">
        <v>679</v>
      </c>
      <c r="DF11" s="165" t="s">
        <v>679</v>
      </c>
      <c r="DG11" s="165" t="s">
        <v>679</v>
      </c>
      <c r="DH11" s="165" t="s">
        <v>679</v>
      </c>
      <c r="DI11" s="165" t="s">
        <v>679</v>
      </c>
      <c r="DJ11" s="165" t="s">
        <v>679</v>
      </c>
      <c r="DK11" s="165" t="s">
        <v>679</v>
      </c>
      <c r="DL11" s="165" t="s">
        <v>679</v>
      </c>
      <c r="DM11" s="165" t="s">
        <v>679</v>
      </c>
      <c r="DN11" s="165" t="s">
        <v>679</v>
      </c>
      <c r="DO11" s="165" t="s">
        <v>679</v>
      </c>
      <c r="DP11" s="165" t="s">
        <v>679</v>
      </c>
      <c r="DQ11" s="165" t="s">
        <v>679</v>
      </c>
      <c r="DR11" s="165" t="s">
        <v>679</v>
      </c>
      <c r="DS11" s="165" t="s">
        <v>679</v>
      </c>
      <c r="DT11" s="165" t="s">
        <v>679</v>
      </c>
      <c r="DU11" s="165" t="s">
        <v>679</v>
      </c>
      <c r="DV11" s="165" t="s">
        <v>679</v>
      </c>
      <c r="DW11" s="165" t="s">
        <v>679</v>
      </c>
      <c r="DX11" s="165" t="s">
        <v>679</v>
      </c>
      <c r="DY11" s="165" t="s">
        <v>679</v>
      </c>
      <c r="DZ11" s="165" t="s">
        <v>679</v>
      </c>
      <c r="EA11" s="165" t="s">
        <v>679</v>
      </c>
      <c r="EB11" s="165" t="s">
        <v>679</v>
      </c>
      <c r="EC11" s="165" t="s">
        <v>679</v>
      </c>
      <c r="ED11" s="165" t="s">
        <v>679</v>
      </c>
      <c r="EE11" s="165" t="s">
        <v>679</v>
      </c>
      <c r="EF11" s="165" t="s">
        <v>679</v>
      </c>
      <c r="EG11" s="165" t="s">
        <v>679</v>
      </c>
      <c r="EH11" s="165" t="s">
        <v>679</v>
      </c>
      <c r="EI11" s="165" t="s">
        <v>679</v>
      </c>
      <c r="EJ11" s="165" t="s">
        <v>679</v>
      </c>
      <c r="EK11" s="165" t="s">
        <v>679</v>
      </c>
      <c r="EL11" s="165" t="s">
        <v>679</v>
      </c>
      <c r="EM11" s="165" t="s">
        <v>679</v>
      </c>
      <c r="EN11" s="165" t="s">
        <v>679</v>
      </c>
      <c r="EO11" s="165" t="s">
        <v>679</v>
      </c>
      <c r="EP11" s="165" t="s">
        <v>679</v>
      </c>
      <c r="EQ11" s="165" t="s">
        <v>679</v>
      </c>
      <c r="ER11" s="165" t="s">
        <v>679</v>
      </c>
      <c r="ES11" s="165" t="s">
        <v>679</v>
      </c>
      <c r="ET11" s="165" t="s">
        <v>679</v>
      </c>
      <c r="EU11" s="165" t="s">
        <v>679</v>
      </c>
      <c r="EV11" s="165" t="s">
        <v>679</v>
      </c>
      <c r="EW11" s="165" t="s">
        <v>679</v>
      </c>
      <c r="EX11" s="165" t="s">
        <v>679</v>
      </c>
      <c r="EY11" s="165" t="s">
        <v>679</v>
      </c>
      <c r="EZ11" s="165" t="s">
        <v>679</v>
      </c>
      <c r="FA11" s="165" t="s">
        <v>679</v>
      </c>
      <c r="FB11" s="165" t="s">
        <v>679</v>
      </c>
      <c r="FC11" s="165" t="s">
        <v>679</v>
      </c>
      <c r="FD11" s="165" t="s">
        <v>679</v>
      </c>
      <c r="FE11" s="165" t="s">
        <v>679</v>
      </c>
      <c r="FF11" s="165" t="s">
        <v>679</v>
      </c>
      <c r="FG11" s="165" t="s">
        <v>679</v>
      </c>
      <c r="FH11" s="165" t="s">
        <v>679</v>
      </c>
      <c r="FI11" s="165" t="s">
        <v>679</v>
      </c>
      <c r="FJ11" s="165" t="s">
        <v>679</v>
      </c>
      <c r="FK11" s="165" t="s">
        <v>679</v>
      </c>
      <c r="FL11" s="165" t="s">
        <v>679</v>
      </c>
      <c r="FM11" s="165" t="s">
        <v>679</v>
      </c>
      <c r="FN11" s="165" t="s">
        <v>679</v>
      </c>
      <c r="FO11" s="165" t="s">
        <v>679</v>
      </c>
      <c r="FP11" s="165" t="s">
        <v>679</v>
      </c>
      <c r="FQ11" s="165" t="s">
        <v>679</v>
      </c>
      <c r="FR11" s="165" t="s">
        <v>679</v>
      </c>
      <c r="FS11" s="165" t="s">
        <v>679</v>
      </c>
      <c r="FT11" s="165" t="s">
        <v>679</v>
      </c>
      <c r="FU11" s="165" t="s">
        <v>679</v>
      </c>
      <c r="FV11" s="165" t="s">
        <v>679</v>
      </c>
      <c r="FW11" s="165" t="s">
        <v>679</v>
      </c>
      <c r="FX11" s="165" t="s">
        <v>679</v>
      </c>
      <c r="FY11" s="165" t="s">
        <v>679</v>
      </c>
      <c r="FZ11" s="165" t="s">
        <v>679</v>
      </c>
      <c r="GA11" s="165" t="s">
        <v>679</v>
      </c>
      <c r="GB11" s="165" t="s">
        <v>679</v>
      </c>
      <c r="GC11" s="165" t="s">
        <v>679</v>
      </c>
      <c r="GD11" s="165" t="s">
        <v>679</v>
      </c>
      <c r="GE11" s="165" t="s">
        <v>679</v>
      </c>
      <c r="GF11" s="165" t="s">
        <v>679</v>
      </c>
      <c r="GG11" s="165" t="s">
        <v>679</v>
      </c>
      <c r="GH11" s="165" t="s">
        <v>679</v>
      </c>
      <c r="GI11" s="165" t="s">
        <v>679</v>
      </c>
      <c r="GJ11" s="165" t="s">
        <v>679</v>
      </c>
      <c r="GK11" s="165" t="s">
        <v>679</v>
      </c>
      <c r="GL11" s="165" t="s">
        <v>679</v>
      </c>
      <c r="GM11" s="165" t="s">
        <v>679</v>
      </c>
      <c r="GN11" s="165" t="s">
        <v>679</v>
      </c>
      <c r="GO11" s="165" t="s">
        <v>679</v>
      </c>
      <c r="GP11" s="165" t="s">
        <v>679</v>
      </c>
      <c r="GQ11" s="165" t="s">
        <v>679</v>
      </c>
      <c r="GR11" s="165" t="s">
        <v>679</v>
      </c>
      <c r="GS11" s="165" t="s">
        <v>679</v>
      </c>
      <c r="GT11" s="165" t="s">
        <v>679</v>
      </c>
      <c r="GU11" s="165" t="s">
        <v>679</v>
      </c>
      <c r="GV11" s="165" t="s">
        <v>679</v>
      </c>
      <c r="GW11" s="165" t="s">
        <v>679</v>
      </c>
      <c r="GX11" s="165" t="s">
        <v>679</v>
      </c>
      <c r="GY11" s="165" t="s">
        <v>679</v>
      </c>
      <c r="GZ11" s="165" t="s">
        <v>679</v>
      </c>
      <c r="HA11" s="165" t="s">
        <v>679</v>
      </c>
      <c r="HB11" s="165" t="s">
        <v>679</v>
      </c>
      <c r="HC11" s="165" t="s">
        <v>679</v>
      </c>
      <c r="HD11" s="165" t="s">
        <v>679</v>
      </c>
      <c r="HE11" s="165" t="s">
        <v>679</v>
      </c>
      <c r="HF11" s="165" t="s">
        <v>679</v>
      </c>
      <c r="HG11" s="165" t="s">
        <v>679</v>
      </c>
      <c r="HH11" s="165" t="s">
        <v>679</v>
      </c>
      <c r="HI11" s="165" t="s">
        <v>679</v>
      </c>
      <c r="HJ11" s="165" t="s">
        <v>679</v>
      </c>
      <c r="HK11" s="165" t="s">
        <v>679</v>
      </c>
      <c r="HL11" s="165" t="s">
        <v>679</v>
      </c>
      <c r="HM11" s="165" t="s">
        <v>679</v>
      </c>
      <c r="HN11" s="165" t="s">
        <v>679</v>
      </c>
      <c r="HO11" s="165" t="s">
        <v>679</v>
      </c>
      <c r="HP11" s="165" t="s">
        <v>679</v>
      </c>
      <c r="HQ11" s="165" t="s">
        <v>679</v>
      </c>
      <c r="HR11" s="165" t="s">
        <v>679</v>
      </c>
      <c r="HS11" s="165" t="s">
        <v>679</v>
      </c>
      <c r="HT11" s="165" t="s">
        <v>679</v>
      </c>
      <c r="HU11" s="165" t="s">
        <v>679</v>
      </c>
      <c r="HV11" s="165" t="s">
        <v>679</v>
      </c>
      <c r="HW11" s="166"/>
      <c r="HX11" s="166"/>
      <c r="HY11" s="166"/>
      <c r="HZ11" s="166"/>
      <c r="IA11" s="166"/>
      <c r="IB11" s="166"/>
      <c r="IC11" s="166"/>
      <c r="ID11" s="166"/>
      <c r="IE11" s="166"/>
      <c r="IF11" s="166"/>
      <c r="IG11" s="166"/>
      <c r="IH11" s="166"/>
      <c r="II11" s="166"/>
      <c r="IJ11" s="166"/>
      <c r="IK11" s="166"/>
      <c r="IL11" s="166"/>
      <c r="IM11" s="166"/>
      <c r="IN11" s="166"/>
      <c r="IO11" s="166"/>
      <c r="IP11" s="166"/>
      <c r="IQ11" s="166"/>
      <c r="IR11" s="166"/>
      <c r="IS11" s="166"/>
      <c r="IT11" s="166"/>
      <c r="IU11" s="166"/>
      <c r="IV11" s="166"/>
      <c r="IW11" s="166"/>
      <c r="IX11" s="166"/>
      <c r="IY11" s="166"/>
      <c r="IZ11" s="166"/>
      <c r="JA11" s="166"/>
      <c r="JB11" s="166"/>
      <c r="JC11" s="166"/>
      <c r="JD11" s="166"/>
      <c r="JE11" s="166"/>
      <c r="JF11" s="166"/>
      <c r="JG11" s="166"/>
      <c r="JH11" s="166"/>
      <c r="JI11" s="166"/>
      <c r="JJ11" s="166"/>
      <c r="JK11" s="166"/>
      <c r="JL11" s="166"/>
      <c r="JM11" s="166"/>
      <c r="JN11" s="166"/>
      <c r="JO11" s="166"/>
      <c r="JP11" s="166"/>
      <c r="JQ11" s="166"/>
      <c r="JR11" s="166"/>
      <c r="JS11" s="166"/>
      <c r="JT11" s="166"/>
      <c r="JU11" s="166"/>
      <c r="JV11" s="166"/>
      <c r="JW11" s="166"/>
      <c r="JX11" s="166"/>
      <c r="JY11" s="166"/>
      <c r="JZ11" s="166"/>
      <c r="KA11" s="166"/>
      <c r="KB11" s="166"/>
      <c r="KC11" s="166"/>
      <c r="KD11" s="166"/>
      <c r="KE11" s="166"/>
      <c r="KF11" s="166"/>
      <c r="KG11" s="166"/>
      <c r="KH11" s="166"/>
      <c r="KI11" s="166"/>
      <c r="KJ11" s="166"/>
      <c r="KK11" s="166"/>
      <c r="KL11" s="166"/>
      <c r="KM11" s="166"/>
      <c r="KN11" s="166"/>
      <c r="KO11" s="166"/>
      <c r="KP11" s="166"/>
      <c r="KQ11" s="166"/>
      <c r="KR11" s="166"/>
      <c r="KS11" s="166"/>
      <c r="KT11" s="166"/>
      <c r="KU11" s="166"/>
      <c r="KV11" s="166"/>
      <c r="KW11" s="166"/>
      <c r="KX11" s="166"/>
      <c r="KY11" s="166"/>
      <c r="KZ11" s="166"/>
      <c r="LA11" s="166"/>
      <c r="LB11" s="166"/>
      <c r="LC11" s="166"/>
      <c r="LD11" s="166"/>
      <c r="LE11" s="166"/>
      <c r="LF11" s="166"/>
      <c r="LG11" s="166"/>
      <c r="LH11" s="166"/>
      <c r="LI11" s="166"/>
      <c r="LJ11" s="166"/>
      <c r="LK11" s="166"/>
      <c r="LL11" s="166"/>
      <c r="LM11" s="166"/>
      <c r="LN11" s="166"/>
      <c r="LO11" s="166"/>
      <c r="LP11" s="166"/>
      <c r="LQ11" s="166"/>
      <c r="LR11" s="166"/>
      <c r="LS11" s="166"/>
      <c r="LT11" s="166"/>
      <c r="LU11" s="166"/>
      <c r="LV11" s="166"/>
      <c r="LW11" s="166"/>
      <c r="LX11" s="166"/>
      <c r="LY11" s="166"/>
      <c r="LZ11" s="166"/>
      <c r="MA11" s="166"/>
      <c r="MB11" s="166"/>
      <c r="MC11" s="166"/>
      <c r="MD11" s="166"/>
      <c r="ME11" s="166"/>
      <c r="MF11" s="166"/>
      <c r="MG11" s="166"/>
      <c r="MH11" s="166"/>
      <c r="MI11" s="166"/>
      <c r="MJ11" s="166"/>
      <c r="MK11" s="166"/>
      <c r="ML11" s="166"/>
      <c r="MM11" s="166"/>
      <c r="MN11" s="166"/>
      <c r="MO11" s="166"/>
      <c r="MP11" s="166"/>
      <c r="MQ11" s="166"/>
      <c r="MR11" s="166"/>
      <c r="MS11" s="166"/>
      <c r="MT11" s="166"/>
      <c r="MU11" s="166"/>
      <c r="MV11" s="166"/>
      <c r="MW11" s="166"/>
      <c r="MX11" s="166"/>
      <c r="MY11" s="166"/>
      <c r="MZ11" s="166"/>
      <c r="NA11" s="166"/>
      <c r="NB11" s="166"/>
      <c r="NC11" s="166"/>
      <c r="ND11" s="166"/>
      <c r="NE11" s="166"/>
      <c r="NF11" s="166"/>
      <c r="NG11" s="166"/>
      <c r="NH11" s="166"/>
      <c r="NI11" s="166"/>
      <c r="NJ11" s="166"/>
      <c r="NK11" s="166"/>
      <c r="NL11" s="166"/>
      <c r="NM11" s="166"/>
      <c r="NN11" s="166"/>
      <c r="NO11" s="166"/>
      <c r="NP11" s="166"/>
      <c r="NQ11" s="166"/>
      <c r="NR11" s="166"/>
      <c r="NS11" s="166"/>
      <c r="NT11" s="166"/>
      <c r="NU11" s="166"/>
      <c r="NV11" s="166"/>
      <c r="NW11" s="166"/>
      <c r="NX11" s="166"/>
      <c r="NY11" s="166"/>
      <c r="NZ11" s="166"/>
      <c r="OA11" s="166"/>
      <c r="OB11" s="166"/>
      <c r="OC11" s="166"/>
      <c r="OD11" s="166"/>
      <c r="OE11" s="166"/>
      <c r="OF11" s="166"/>
      <c r="OG11" s="166"/>
      <c r="OH11" s="166"/>
      <c r="OI11" s="166"/>
      <c r="OJ11" s="166"/>
      <c r="OK11" s="166"/>
      <c r="OL11" s="166"/>
      <c r="OM11" s="166"/>
      <c r="ON11" s="166"/>
      <c r="OO11" s="166"/>
      <c r="OP11" s="166"/>
      <c r="OQ11" s="166"/>
      <c r="OR11" s="166"/>
      <c r="OS11" s="166"/>
      <c r="OT11" s="166"/>
      <c r="OU11" s="166"/>
      <c r="OV11" s="166"/>
      <c r="OW11" s="166"/>
      <c r="OX11" s="166"/>
      <c r="OY11" s="166"/>
      <c r="OZ11" s="166"/>
      <c r="PA11" s="166"/>
      <c r="PB11" s="166"/>
      <c r="PC11" s="166"/>
      <c r="PD11" s="166"/>
      <c r="PE11" s="166"/>
      <c r="PF11" s="166"/>
      <c r="PG11" s="166"/>
      <c r="PH11" s="166"/>
      <c r="PI11" s="166"/>
      <c r="PJ11" s="166"/>
      <c r="PK11" s="166"/>
    </row>
    <row r="12" spans="1:427" ht="17.100000000000001" customHeight="1">
      <c r="A12" s="164">
        <v>1961</v>
      </c>
      <c r="B12" s="165" t="s">
        <v>679</v>
      </c>
      <c r="C12" s="165" t="s">
        <v>679</v>
      </c>
      <c r="D12" s="165" t="s">
        <v>679</v>
      </c>
      <c r="E12" s="165" t="s">
        <v>679</v>
      </c>
      <c r="F12" s="165" t="s">
        <v>679</v>
      </c>
      <c r="G12" s="165" t="s">
        <v>679</v>
      </c>
      <c r="H12" s="165" t="s">
        <v>679</v>
      </c>
      <c r="I12" s="165" t="s">
        <v>679</v>
      </c>
      <c r="J12" s="165" t="s">
        <v>679</v>
      </c>
      <c r="K12" s="165" t="s">
        <v>679</v>
      </c>
      <c r="L12" s="165" t="s">
        <v>679</v>
      </c>
      <c r="M12" s="165" t="s">
        <v>679</v>
      </c>
      <c r="N12" s="165" t="s">
        <v>679</v>
      </c>
      <c r="O12" s="165" t="s">
        <v>679</v>
      </c>
      <c r="P12" s="165" t="s">
        <v>679</v>
      </c>
      <c r="Q12" s="165" t="s">
        <v>679</v>
      </c>
      <c r="R12" s="165" t="s">
        <v>679</v>
      </c>
      <c r="S12" s="165" t="s">
        <v>679</v>
      </c>
      <c r="T12" s="165" t="s">
        <v>679</v>
      </c>
      <c r="U12" s="165" t="s">
        <v>679</v>
      </c>
      <c r="V12" s="165" t="s">
        <v>679</v>
      </c>
      <c r="W12" s="165" t="s">
        <v>679</v>
      </c>
      <c r="X12" s="165" t="s">
        <v>679</v>
      </c>
      <c r="Y12" s="165" t="s">
        <v>679</v>
      </c>
      <c r="Z12" s="165" t="s">
        <v>679</v>
      </c>
      <c r="AA12" s="165" t="s">
        <v>679</v>
      </c>
      <c r="AB12" s="165" t="s">
        <v>679</v>
      </c>
      <c r="AC12" s="165" t="s">
        <v>679</v>
      </c>
      <c r="AD12" s="165" t="s">
        <v>679</v>
      </c>
      <c r="AE12" s="165" t="s">
        <v>679</v>
      </c>
      <c r="AF12" s="165" t="s">
        <v>679</v>
      </c>
      <c r="AG12" s="165" t="s">
        <v>679</v>
      </c>
      <c r="AH12" s="165" t="s">
        <v>679</v>
      </c>
      <c r="AI12" s="165" t="s">
        <v>679</v>
      </c>
      <c r="AJ12" s="165" t="s">
        <v>679</v>
      </c>
      <c r="AK12" s="165" t="s">
        <v>679</v>
      </c>
      <c r="AL12" s="165" t="s">
        <v>679</v>
      </c>
      <c r="AM12" s="165" t="s">
        <v>679</v>
      </c>
      <c r="AN12" s="165" t="s">
        <v>679</v>
      </c>
      <c r="AO12" s="165" t="s">
        <v>679</v>
      </c>
      <c r="AP12" s="165" t="s">
        <v>679</v>
      </c>
      <c r="AQ12" s="165" t="s">
        <v>679</v>
      </c>
      <c r="AR12" s="165" t="s">
        <v>679</v>
      </c>
      <c r="AS12" s="165" t="s">
        <v>679</v>
      </c>
      <c r="AT12" s="165" t="s">
        <v>679</v>
      </c>
      <c r="AU12" s="165" t="s">
        <v>679</v>
      </c>
      <c r="AV12" s="165" t="s">
        <v>679</v>
      </c>
      <c r="AW12" s="165" t="s">
        <v>679</v>
      </c>
      <c r="AX12" s="165" t="s">
        <v>679</v>
      </c>
      <c r="AY12" s="165" t="s">
        <v>679</v>
      </c>
      <c r="AZ12" s="165" t="s">
        <v>679</v>
      </c>
      <c r="BA12" s="165" t="s">
        <v>679</v>
      </c>
      <c r="BB12" s="165" t="s">
        <v>679</v>
      </c>
      <c r="BC12" s="165" t="s">
        <v>679</v>
      </c>
      <c r="BD12" s="165" t="s">
        <v>679</v>
      </c>
      <c r="BE12" s="165" t="s">
        <v>679</v>
      </c>
      <c r="BF12" s="165" t="s">
        <v>679</v>
      </c>
      <c r="BG12" s="165" t="s">
        <v>679</v>
      </c>
      <c r="BH12" s="165" t="s">
        <v>679</v>
      </c>
      <c r="BI12" s="165" t="s">
        <v>679</v>
      </c>
      <c r="BJ12" s="165" t="s">
        <v>679</v>
      </c>
      <c r="BK12" s="165" t="s">
        <v>679</v>
      </c>
      <c r="BL12" s="165" t="s">
        <v>679</v>
      </c>
      <c r="BM12" s="165" t="s">
        <v>679</v>
      </c>
      <c r="BN12" s="165" t="s">
        <v>679</v>
      </c>
      <c r="BO12" s="165" t="s">
        <v>679</v>
      </c>
      <c r="BP12" s="165" t="s">
        <v>679</v>
      </c>
      <c r="BQ12" s="165" t="s">
        <v>679</v>
      </c>
      <c r="BR12" s="165" t="s">
        <v>679</v>
      </c>
      <c r="BS12" s="165" t="s">
        <v>679</v>
      </c>
      <c r="BT12" s="165" t="s">
        <v>679</v>
      </c>
      <c r="BU12" s="165" t="s">
        <v>679</v>
      </c>
      <c r="BV12" s="165" t="s">
        <v>679</v>
      </c>
      <c r="BW12" s="165" t="s">
        <v>679</v>
      </c>
      <c r="BX12" s="165" t="s">
        <v>679</v>
      </c>
      <c r="BY12" s="165" t="s">
        <v>679</v>
      </c>
      <c r="BZ12" s="165" t="s">
        <v>679</v>
      </c>
      <c r="CA12" s="165" t="s">
        <v>679</v>
      </c>
      <c r="CB12" s="165" t="s">
        <v>679</v>
      </c>
      <c r="CC12" s="165" t="s">
        <v>679</v>
      </c>
      <c r="CD12" s="165" t="s">
        <v>679</v>
      </c>
      <c r="CE12" s="165" t="s">
        <v>679</v>
      </c>
      <c r="CF12" s="165" t="s">
        <v>679</v>
      </c>
      <c r="CG12" s="165" t="s">
        <v>679</v>
      </c>
      <c r="CH12" s="165" t="s">
        <v>679</v>
      </c>
      <c r="CI12" s="165" t="s">
        <v>679</v>
      </c>
      <c r="CJ12" s="165" t="s">
        <v>679</v>
      </c>
      <c r="CK12" s="165" t="s">
        <v>679</v>
      </c>
      <c r="CL12" s="165" t="s">
        <v>679</v>
      </c>
      <c r="CM12" s="165" t="s">
        <v>679</v>
      </c>
      <c r="CN12" s="165" t="s">
        <v>679</v>
      </c>
      <c r="CO12" s="165" t="s">
        <v>679</v>
      </c>
      <c r="CP12" s="165" t="s">
        <v>679</v>
      </c>
      <c r="CQ12" s="165" t="s">
        <v>679</v>
      </c>
      <c r="CR12" s="165" t="s">
        <v>679</v>
      </c>
      <c r="CS12" s="165" t="s">
        <v>679</v>
      </c>
      <c r="CT12" s="165" t="s">
        <v>679</v>
      </c>
      <c r="CU12" s="165" t="s">
        <v>679</v>
      </c>
      <c r="CV12" s="165" t="s">
        <v>679</v>
      </c>
      <c r="CW12" s="165" t="s">
        <v>679</v>
      </c>
      <c r="CX12" s="165" t="s">
        <v>679</v>
      </c>
      <c r="CY12" s="165" t="s">
        <v>679</v>
      </c>
      <c r="CZ12" s="165" t="s">
        <v>679</v>
      </c>
      <c r="DA12" s="165" t="s">
        <v>679</v>
      </c>
      <c r="DB12" s="165" t="s">
        <v>679</v>
      </c>
      <c r="DC12" s="165" t="s">
        <v>679</v>
      </c>
      <c r="DD12" s="165" t="s">
        <v>679</v>
      </c>
      <c r="DE12" s="165" t="s">
        <v>679</v>
      </c>
      <c r="DF12" s="165" t="s">
        <v>679</v>
      </c>
      <c r="DG12" s="165" t="s">
        <v>679</v>
      </c>
      <c r="DH12" s="165" t="s">
        <v>679</v>
      </c>
      <c r="DI12" s="165" t="s">
        <v>679</v>
      </c>
      <c r="DJ12" s="165" t="s">
        <v>679</v>
      </c>
      <c r="DK12" s="165" t="s">
        <v>679</v>
      </c>
      <c r="DL12" s="165" t="s">
        <v>679</v>
      </c>
      <c r="DM12" s="165" t="s">
        <v>679</v>
      </c>
      <c r="DN12" s="165" t="s">
        <v>679</v>
      </c>
      <c r="DO12" s="165" t="s">
        <v>679</v>
      </c>
      <c r="DP12" s="165" t="s">
        <v>679</v>
      </c>
      <c r="DQ12" s="165" t="s">
        <v>679</v>
      </c>
      <c r="DR12" s="165" t="s">
        <v>679</v>
      </c>
      <c r="DS12" s="165" t="s">
        <v>679</v>
      </c>
      <c r="DT12" s="165" t="s">
        <v>679</v>
      </c>
      <c r="DU12" s="165" t="s">
        <v>679</v>
      </c>
      <c r="DV12" s="165" t="s">
        <v>679</v>
      </c>
      <c r="DW12" s="165" t="s">
        <v>679</v>
      </c>
      <c r="DX12" s="165" t="s">
        <v>679</v>
      </c>
      <c r="DY12" s="165" t="s">
        <v>679</v>
      </c>
      <c r="DZ12" s="165" t="s">
        <v>679</v>
      </c>
      <c r="EA12" s="165" t="s">
        <v>679</v>
      </c>
      <c r="EB12" s="165" t="s">
        <v>679</v>
      </c>
      <c r="EC12" s="165" t="s">
        <v>679</v>
      </c>
      <c r="ED12" s="165" t="s">
        <v>679</v>
      </c>
      <c r="EE12" s="165" t="s">
        <v>679</v>
      </c>
      <c r="EF12" s="165" t="s">
        <v>679</v>
      </c>
      <c r="EG12" s="165" t="s">
        <v>679</v>
      </c>
      <c r="EH12" s="165" t="s">
        <v>679</v>
      </c>
      <c r="EI12" s="165" t="s">
        <v>679</v>
      </c>
      <c r="EJ12" s="165" t="s">
        <v>679</v>
      </c>
      <c r="EK12" s="165" t="s">
        <v>679</v>
      </c>
      <c r="EL12" s="165" t="s">
        <v>679</v>
      </c>
      <c r="EM12" s="165" t="s">
        <v>679</v>
      </c>
      <c r="EN12" s="165" t="s">
        <v>679</v>
      </c>
      <c r="EO12" s="165" t="s">
        <v>679</v>
      </c>
      <c r="EP12" s="165" t="s">
        <v>679</v>
      </c>
      <c r="EQ12" s="165" t="s">
        <v>679</v>
      </c>
      <c r="ER12" s="165" t="s">
        <v>679</v>
      </c>
      <c r="ES12" s="165" t="s">
        <v>679</v>
      </c>
      <c r="ET12" s="165" t="s">
        <v>679</v>
      </c>
      <c r="EU12" s="165" t="s">
        <v>679</v>
      </c>
      <c r="EV12" s="165" t="s">
        <v>679</v>
      </c>
      <c r="EW12" s="165" t="s">
        <v>679</v>
      </c>
      <c r="EX12" s="165" t="s">
        <v>679</v>
      </c>
      <c r="EY12" s="165" t="s">
        <v>679</v>
      </c>
      <c r="EZ12" s="165" t="s">
        <v>679</v>
      </c>
      <c r="FA12" s="165" t="s">
        <v>679</v>
      </c>
      <c r="FB12" s="165" t="s">
        <v>679</v>
      </c>
      <c r="FC12" s="165" t="s">
        <v>679</v>
      </c>
      <c r="FD12" s="165" t="s">
        <v>679</v>
      </c>
      <c r="FE12" s="165" t="s">
        <v>679</v>
      </c>
      <c r="FF12" s="165" t="s">
        <v>679</v>
      </c>
      <c r="FG12" s="165" t="s">
        <v>679</v>
      </c>
      <c r="FH12" s="165" t="s">
        <v>679</v>
      </c>
      <c r="FI12" s="165" t="s">
        <v>679</v>
      </c>
      <c r="FJ12" s="165" t="s">
        <v>679</v>
      </c>
      <c r="FK12" s="165" t="s">
        <v>679</v>
      </c>
      <c r="FL12" s="165" t="s">
        <v>679</v>
      </c>
      <c r="FM12" s="165" t="s">
        <v>679</v>
      </c>
      <c r="FN12" s="165" t="s">
        <v>679</v>
      </c>
      <c r="FO12" s="165" t="s">
        <v>679</v>
      </c>
      <c r="FP12" s="165" t="s">
        <v>679</v>
      </c>
      <c r="FQ12" s="165" t="s">
        <v>679</v>
      </c>
      <c r="FR12" s="165" t="s">
        <v>679</v>
      </c>
      <c r="FS12" s="165" t="s">
        <v>679</v>
      </c>
      <c r="FT12" s="165" t="s">
        <v>679</v>
      </c>
      <c r="FU12" s="165" t="s">
        <v>679</v>
      </c>
      <c r="FV12" s="165" t="s">
        <v>679</v>
      </c>
      <c r="FW12" s="165" t="s">
        <v>679</v>
      </c>
      <c r="FX12" s="165" t="s">
        <v>679</v>
      </c>
      <c r="FY12" s="165" t="s">
        <v>679</v>
      </c>
      <c r="FZ12" s="165" t="s">
        <v>679</v>
      </c>
      <c r="GA12" s="165" t="s">
        <v>679</v>
      </c>
      <c r="GB12" s="165" t="s">
        <v>679</v>
      </c>
      <c r="GC12" s="165" t="s">
        <v>679</v>
      </c>
      <c r="GD12" s="165" t="s">
        <v>679</v>
      </c>
      <c r="GE12" s="165" t="s">
        <v>679</v>
      </c>
      <c r="GF12" s="165" t="s">
        <v>679</v>
      </c>
      <c r="GG12" s="165" t="s">
        <v>679</v>
      </c>
      <c r="GH12" s="165" t="s">
        <v>679</v>
      </c>
      <c r="GI12" s="165" t="s">
        <v>679</v>
      </c>
      <c r="GJ12" s="165" t="s">
        <v>679</v>
      </c>
      <c r="GK12" s="165" t="s">
        <v>679</v>
      </c>
      <c r="GL12" s="165" t="s">
        <v>679</v>
      </c>
      <c r="GM12" s="165" t="s">
        <v>679</v>
      </c>
      <c r="GN12" s="165" t="s">
        <v>679</v>
      </c>
      <c r="GO12" s="165" t="s">
        <v>679</v>
      </c>
      <c r="GP12" s="165" t="s">
        <v>679</v>
      </c>
      <c r="GQ12" s="165" t="s">
        <v>679</v>
      </c>
      <c r="GR12" s="165" t="s">
        <v>679</v>
      </c>
      <c r="GS12" s="165" t="s">
        <v>679</v>
      </c>
      <c r="GT12" s="165" t="s">
        <v>679</v>
      </c>
      <c r="GU12" s="165" t="s">
        <v>679</v>
      </c>
      <c r="GV12" s="165" t="s">
        <v>679</v>
      </c>
      <c r="GW12" s="165" t="s">
        <v>679</v>
      </c>
      <c r="GX12" s="165" t="s">
        <v>679</v>
      </c>
      <c r="GY12" s="165" t="s">
        <v>679</v>
      </c>
      <c r="GZ12" s="165" t="s">
        <v>679</v>
      </c>
      <c r="HA12" s="165" t="s">
        <v>679</v>
      </c>
      <c r="HB12" s="165" t="s">
        <v>679</v>
      </c>
      <c r="HC12" s="165" t="s">
        <v>679</v>
      </c>
      <c r="HD12" s="165" t="s">
        <v>679</v>
      </c>
      <c r="HE12" s="165" t="s">
        <v>679</v>
      </c>
      <c r="HF12" s="165" t="s">
        <v>679</v>
      </c>
      <c r="HG12" s="165" t="s">
        <v>679</v>
      </c>
      <c r="HH12" s="165" t="s">
        <v>679</v>
      </c>
      <c r="HI12" s="165" t="s">
        <v>679</v>
      </c>
      <c r="HJ12" s="165" t="s">
        <v>679</v>
      </c>
      <c r="HK12" s="165" t="s">
        <v>679</v>
      </c>
      <c r="HL12" s="165" t="s">
        <v>679</v>
      </c>
      <c r="HM12" s="165" t="s">
        <v>679</v>
      </c>
      <c r="HN12" s="165" t="s">
        <v>679</v>
      </c>
      <c r="HO12" s="165" t="s">
        <v>679</v>
      </c>
      <c r="HP12" s="165" t="s">
        <v>679</v>
      </c>
      <c r="HQ12" s="165" t="s">
        <v>679</v>
      </c>
      <c r="HR12" s="165" t="s">
        <v>679</v>
      </c>
      <c r="HS12" s="165" t="s">
        <v>679</v>
      </c>
      <c r="HT12" s="165" t="s">
        <v>679</v>
      </c>
      <c r="HU12" s="165" t="s">
        <v>679</v>
      </c>
      <c r="HV12" s="165" t="s">
        <v>679</v>
      </c>
      <c r="HW12" s="166"/>
      <c r="HX12" s="166"/>
      <c r="HY12" s="166"/>
      <c r="HZ12" s="166"/>
      <c r="IA12" s="166"/>
      <c r="IB12" s="166"/>
      <c r="IC12" s="166"/>
      <c r="ID12" s="166"/>
      <c r="IE12" s="166"/>
      <c r="IF12" s="166"/>
      <c r="IG12" s="166"/>
      <c r="IH12" s="166"/>
      <c r="II12" s="166"/>
      <c r="IJ12" s="166"/>
      <c r="IK12" s="166"/>
      <c r="IL12" s="166"/>
      <c r="IM12" s="166"/>
      <c r="IN12" s="166"/>
      <c r="IO12" s="166"/>
      <c r="IP12" s="166"/>
      <c r="IQ12" s="166"/>
      <c r="IR12" s="166"/>
      <c r="IS12" s="166"/>
      <c r="IT12" s="166"/>
      <c r="IU12" s="166"/>
      <c r="IV12" s="166"/>
      <c r="IW12" s="166"/>
      <c r="IX12" s="166"/>
      <c r="IY12" s="166"/>
      <c r="IZ12" s="166"/>
      <c r="JA12" s="166"/>
      <c r="JB12" s="166"/>
      <c r="JC12" s="166"/>
      <c r="JD12" s="166"/>
      <c r="JE12" s="166"/>
      <c r="JF12" s="166"/>
      <c r="JG12" s="166"/>
      <c r="JH12" s="166"/>
      <c r="JI12" s="166"/>
      <c r="JJ12" s="166"/>
      <c r="JK12" s="166"/>
      <c r="JL12" s="166"/>
      <c r="JM12" s="166"/>
      <c r="JN12" s="166"/>
      <c r="JO12" s="166"/>
      <c r="JP12" s="166"/>
      <c r="JQ12" s="166"/>
      <c r="JR12" s="166"/>
      <c r="JS12" s="166"/>
      <c r="JT12" s="166"/>
      <c r="JU12" s="166"/>
      <c r="JV12" s="166"/>
      <c r="JW12" s="166"/>
      <c r="JX12" s="166"/>
      <c r="JY12" s="166"/>
      <c r="JZ12" s="166"/>
      <c r="KA12" s="166"/>
      <c r="KB12" s="166"/>
      <c r="KC12" s="166"/>
      <c r="KD12" s="166"/>
      <c r="KE12" s="166"/>
      <c r="KF12" s="166"/>
      <c r="KG12" s="166"/>
      <c r="KH12" s="166"/>
      <c r="KI12" s="166"/>
      <c r="KJ12" s="166"/>
      <c r="KK12" s="166"/>
      <c r="KL12" s="166"/>
      <c r="KM12" s="166"/>
      <c r="KN12" s="166"/>
      <c r="KO12" s="166"/>
      <c r="KP12" s="166"/>
      <c r="KQ12" s="166"/>
      <c r="KR12" s="166"/>
      <c r="KS12" s="166"/>
      <c r="KT12" s="166"/>
      <c r="KU12" s="166"/>
      <c r="KV12" s="166"/>
      <c r="KW12" s="166"/>
      <c r="KX12" s="166"/>
      <c r="KY12" s="166"/>
      <c r="KZ12" s="166"/>
      <c r="LA12" s="166"/>
      <c r="LB12" s="166"/>
      <c r="LC12" s="166"/>
      <c r="LD12" s="166"/>
      <c r="LE12" s="166"/>
      <c r="LF12" s="166"/>
      <c r="LG12" s="166"/>
      <c r="LH12" s="166"/>
      <c r="LI12" s="166"/>
      <c r="LJ12" s="166"/>
      <c r="LK12" s="166"/>
      <c r="LL12" s="166"/>
      <c r="LM12" s="166"/>
      <c r="LN12" s="166"/>
      <c r="LO12" s="166"/>
      <c r="LP12" s="166"/>
      <c r="LQ12" s="166"/>
      <c r="LR12" s="166"/>
      <c r="LS12" s="166"/>
      <c r="LT12" s="166"/>
      <c r="LU12" s="166"/>
      <c r="LV12" s="166"/>
      <c r="LW12" s="166"/>
      <c r="LX12" s="166"/>
      <c r="LY12" s="166"/>
      <c r="LZ12" s="166"/>
      <c r="MA12" s="166"/>
      <c r="MB12" s="166"/>
      <c r="MC12" s="166"/>
      <c r="MD12" s="166"/>
      <c r="ME12" s="166"/>
      <c r="MF12" s="166"/>
      <c r="MG12" s="166"/>
      <c r="MH12" s="166"/>
      <c r="MI12" s="166"/>
      <c r="MJ12" s="166"/>
      <c r="MK12" s="166"/>
      <c r="ML12" s="166"/>
      <c r="MM12" s="166"/>
      <c r="MN12" s="166"/>
      <c r="MO12" s="166"/>
      <c r="MP12" s="166"/>
      <c r="MQ12" s="166"/>
      <c r="MR12" s="166"/>
      <c r="MS12" s="166"/>
      <c r="MT12" s="166"/>
      <c r="MU12" s="166"/>
      <c r="MV12" s="166"/>
      <c r="MW12" s="166"/>
      <c r="MX12" s="166"/>
      <c r="MY12" s="166"/>
      <c r="MZ12" s="166"/>
      <c r="NA12" s="166"/>
      <c r="NB12" s="166"/>
      <c r="NC12" s="166"/>
      <c r="ND12" s="166"/>
      <c r="NE12" s="166"/>
      <c r="NF12" s="166"/>
      <c r="NG12" s="166"/>
      <c r="NH12" s="166"/>
      <c r="NI12" s="166"/>
      <c r="NJ12" s="166"/>
      <c r="NK12" s="166"/>
      <c r="NL12" s="166"/>
      <c r="NM12" s="166"/>
      <c r="NN12" s="166"/>
      <c r="NO12" s="166"/>
      <c r="NP12" s="166"/>
      <c r="NQ12" s="166"/>
      <c r="NR12" s="166"/>
      <c r="NS12" s="166"/>
      <c r="NT12" s="166"/>
      <c r="NU12" s="166"/>
      <c r="NV12" s="166"/>
      <c r="NW12" s="166"/>
      <c r="NX12" s="166"/>
      <c r="NY12" s="166"/>
      <c r="NZ12" s="166"/>
      <c r="OA12" s="166"/>
      <c r="OB12" s="166"/>
      <c r="OC12" s="166"/>
      <c r="OD12" s="166"/>
      <c r="OE12" s="166"/>
      <c r="OF12" s="166"/>
      <c r="OG12" s="166"/>
      <c r="OH12" s="166"/>
      <c r="OI12" s="166"/>
      <c r="OJ12" s="166"/>
      <c r="OK12" s="166"/>
      <c r="OL12" s="166"/>
      <c r="OM12" s="166"/>
      <c r="ON12" s="166"/>
      <c r="OO12" s="166"/>
      <c r="OP12" s="166"/>
      <c r="OQ12" s="166"/>
      <c r="OR12" s="166"/>
      <c r="OS12" s="166"/>
      <c r="OT12" s="166"/>
      <c r="OU12" s="166"/>
      <c r="OV12" s="166"/>
      <c r="OW12" s="166"/>
      <c r="OX12" s="166"/>
      <c r="OY12" s="166"/>
      <c r="OZ12" s="166"/>
      <c r="PA12" s="166"/>
      <c r="PB12" s="166"/>
      <c r="PC12" s="166"/>
      <c r="PD12" s="166"/>
      <c r="PE12" s="166"/>
      <c r="PF12" s="166"/>
      <c r="PG12" s="166"/>
      <c r="PH12" s="166"/>
      <c r="PI12" s="166"/>
      <c r="PJ12" s="166"/>
      <c r="PK12" s="166"/>
    </row>
    <row r="13" spans="1:427" ht="17.100000000000001" customHeight="1">
      <c r="A13" s="164">
        <v>1962</v>
      </c>
      <c r="B13" s="165" t="s">
        <v>679</v>
      </c>
      <c r="C13" s="165" t="s">
        <v>679</v>
      </c>
      <c r="D13" s="165" t="s">
        <v>679</v>
      </c>
      <c r="E13" s="165" t="s">
        <v>679</v>
      </c>
      <c r="F13" s="165" t="s">
        <v>679</v>
      </c>
      <c r="G13" s="165" t="s">
        <v>679</v>
      </c>
      <c r="H13" s="165" t="s">
        <v>679</v>
      </c>
      <c r="I13" s="165" t="s">
        <v>679</v>
      </c>
      <c r="J13" s="165" t="s">
        <v>679</v>
      </c>
      <c r="K13" s="165" t="s">
        <v>679</v>
      </c>
      <c r="L13" s="165" t="s">
        <v>679</v>
      </c>
      <c r="M13" s="165" t="s">
        <v>679</v>
      </c>
      <c r="N13" s="165" t="s">
        <v>679</v>
      </c>
      <c r="O13" s="165" t="s">
        <v>679</v>
      </c>
      <c r="P13" s="165" t="s">
        <v>679</v>
      </c>
      <c r="Q13" s="165" t="s">
        <v>679</v>
      </c>
      <c r="R13" s="165" t="s">
        <v>679</v>
      </c>
      <c r="S13" s="165" t="s">
        <v>679</v>
      </c>
      <c r="T13" s="165" t="s">
        <v>679</v>
      </c>
      <c r="U13" s="165" t="s">
        <v>679</v>
      </c>
      <c r="V13" s="165" t="s">
        <v>679</v>
      </c>
      <c r="W13" s="165" t="s">
        <v>679</v>
      </c>
      <c r="X13" s="165" t="s">
        <v>679</v>
      </c>
      <c r="Y13" s="165" t="s">
        <v>679</v>
      </c>
      <c r="Z13" s="165" t="s">
        <v>679</v>
      </c>
      <c r="AA13" s="165" t="s">
        <v>679</v>
      </c>
      <c r="AB13" s="165" t="s">
        <v>679</v>
      </c>
      <c r="AC13" s="165" t="s">
        <v>679</v>
      </c>
      <c r="AD13" s="165" t="s">
        <v>679</v>
      </c>
      <c r="AE13" s="165" t="s">
        <v>679</v>
      </c>
      <c r="AF13" s="165" t="s">
        <v>679</v>
      </c>
      <c r="AG13" s="165" t="s">
        <v>679</v>
      </c>
      <c r="AH13" s="165" t="s">
        <v>679</v>
      </c>
      <c r="AI13" s="165" t="s">
        <v>679</v>
      </c>
      <c r="AJ13" s="165" t="s">
        <v>679</v>
      </c>
      <c r="AK13" s="165" t="s">
        <v>679</v>
      </c>
      <c r="AL13" s="165" t="s">
        <v>679</v>
      </c>
      <c r="AM13" s="165" t="s">
        <v>679</v>
      </c>
      <c r="AN13" s="165" t="s">
        <v>679</v>
      </c>
      <c r="AO13" s="165" t="s">
        <v>679</v>
      </c>
      <c r="AP13" s="165" t="s">
        <v>679</v>
      </c>
      <c r="AQ13" s="165" t="s">
        <v>679</v>
      </c>
      <c r="AR13" s="165" t="s">
        <v>679</v>
      </c>
      <c r="AS13" s="165" t="s">
        <v>679</v>
      </c>
      <c r="AT13" s="165" t="s">
        <v>679</v>
      </c>
      <c r="AU13" s="165" t="s">
        <v>679</v>
      </c>
      <c r="AV13" s="165" t="s">
        <v>679</v>
      </c>
      <c r="AW13" s="165" t="s">
        <v>679</v>
      </c>
      <c r="AX13" s="165" t="s">
        <v>679</v>
      </c>
      <c r="AY13" s="165" t="s">
        <v>679</v>
      </c>
      <c r="AZ13" s="165" t="s">
        <v>679</v>
      </c>
      <c r="BA13" s="165" t="s">
        <v>679</v>
      </c>
      <c r="BB13" s="165" t="s">
        <v>679</v>
      </c>
      <c r="BC13" s="165" t="s">
        <v>679</v>
      </c>
      <c r="BD13" s="165" t="s">
        <v>679</v>
      </c>
      <c r="BE13" s="165" t="s">
        <v>679</v>
      </c>
      <c r="BF13" s="165" t="s">
        <v>679</v>
      </c>
      <c r="BG13" s="165" t="s">
        <v>679</v>
      </c>
      <c r="BH13" s="165" t="s">
        <v>679</v>
      </c>
      <c r="BI13" s="165" t="s">
        <v>679</v>
      </c>
      <c r="BJ13" s="165" t="s">
        <v>679</v>
      </c>
      <c r="BK13" s="165" t="s">
        <v>679</v>
      </c>
      <c r="BL13" s="165" t="s">
        <v>679</v>
      </c>
      <c r="BM13" s="165" t="s">
        <v>679</v>
      </c>
      <c r="BN13" s="165" t="s">
        <v>679</v>
      </c>
      <c r="BO13" s="165" t="s">
        <v>679</v>
      </c>
      <c r="BP13" s="165" t="s">
        <v>679</v>
      </c>
      <c r="BQ13" s="165" t="s">
        <v>679</v>
      </c>
      <c r="BR13" s="165" t="s">
        <v>679</v>
      </c>
      <c r="BS13" s="165" t="s">
        <v>679</v>
      </c>
      <c r="BT13" s="165" t="s">
        <v>679</v>
      </c>
      <c r="BU13" s="165" t="s">
        <v>679</v>
      </c>
      <c r="BV13" s="165" t="s">
        <v>679</v>
      </c>
      <c r="BW13" s="165" t="s">
        <v>679</v>
      </c>
      <c r="BX13" s="165" t="s">
        <v>679</v>
      </c>
      <c r="BY13" s="165" t="s">
        <v>679</v>
      </c>
      <c r="BZ13" s="165" t="s">
        <v>679</v>
      </c>
      <c r="CA13" s="165" t="s">
        <v>679</v>
      </c>
      <c r="CB13" s="165" t="s">
        <v>679</v>
      </c>
      <c r="CC13" s="165" t="s">
        <v>679</v>
      </c>
      <c r="CD13" s="165" t="s">
        <v>679</v>
      </c>
      <c r="CE13" s="165" t="s">
        <v>679</v>
      </c>
      <c r="CF13" s="165" t="s">
        <v>679</v>
      </c>
      <c r="CG13" s="165" t="s">
        <v>679</v>
      </c>
      <c r="CH13" s="165" t="s">
        <v>679</v>
      </c>
      <c r="CI13" s="165" t="s">
        <v>679</v>
      </c>
      <c r="CJ13" s="165" t="s">
        <v>679</v>
      </c>
      <c r="CK13" s="165" t="s">
        <v>679</v>
      </c>
      <c r="CL13" s="165" t="s">
        <v>679</v>
      </c>
      <c r="CM13" s="165" t="s">
        <v>679</v>
      </c>
      <c r="CN13" s="165" t="s">
        <v>679</v>
      </c>
      <c r="CO13" s="165" t="s">
        <v>679</v>
      </c>
      <c r="CP13" s="165" t="s">
        <v>679</v>
      </c>
      <c r="CQ13" s="165" t="s">
        <v>679</v>
      </c>
      <c r="CR13" s="165" t="s">
        <v>679</v>
      </c>
      <c r="CS13" s="165" t="s">
        <v>679</v>
      </c>
      <c r="CT13" s="165" t="s">
        <v>679</v>
      </c>
      <c r="CU13" s="165" t="s">
        <v>679</v>
      </c>
      <c r="CV13" s="165" t="s">
        <v>679</v>
      </c>
      <c r="CW13" s="165" t="s">
        <v>679</v>
      </c>
      <c r="CX13" s="165" t="s">
        <v>679</v>
      </c>
      <c r="CY13" s="165" t="s">
        <v>679</v>
      </c>
      <c r="CZ13" s="165" t="s">
        <v>679</v>
      </c>
      <c r="DA13" s="165" t="s">
        <v>679</v>
      </c>
      <c r="DB13" s="165" t="s">
        <v>679</v>
      </c>
      <c r="DC13" s="165" t="s">
        <v>679</v>
      </c>
      <c r="DD13" s="165" t="s">
        <v>679</v>
      </c>
      <c r="DE13" s="165" t="s">
        <v>679</v>
      </c>
      <c r="DF13" s="165" t="s">
        <v>679</v>
      </c>
      <c r="DG13" s="165" t="s">
        <v>679</v>
      </c>
      <c r="DH13" s="165" t="s">
        <v>679</v>
      </c>
      <c r="DI13" s="165" t="s">
        <v>679</v>
      </c>
      <c r="DJ13" s="165" t="s">
        <v>679</v>
      </c>
      <c r="DK13" s="165" t="s">
        <v>679</v>
      </c>
      <c r="DL13" s="165" t="s">
        <v>679</v>
      </c>
      <c r="DM13" s="165" t="s">
        <v>679</v>
      </c>
      <c r="DN13" s="165" t="s">
        <v>679</v>
      </c>
      <c r="DO13" s="165" t="s">
        <v>679</v>
      </c>
      <c r="DP13" s="165" t="s">
        <v>679</v>
      </c>
      <c r="DQ13" s="165" t="s">
        <v>679</v>
      </c>
      <c r="DR13" s="165" t="s">
        <v>679</v>
      </c>
      <c r="DS13" s="165" t="s">
        <v>679</v>
      </c>
      <c r="DT13" s="165" t="s">
        <v>679</v>
      </c>
      <c r="DU13" s="165" t="s">
        <v>679</v>
      </c>
      <c r="DV13" s="165" t="s">
        <v>679</v>
      </c>
      <c r="DW13" s="165" t="s">
        <v>679</v>
      </c>
      <c r="DX13" s="165" t="s">
        <v>679</v>
      </c>
      <c r="DY13" s="165" t="s">
        <v>679</v>
      </c>
      <c r="DZ13" s="165" t="s">
        <v>679</v>
      </c>
      <c r="EA13" s="165" t="s">
        <v>679</v>
      </c>
      <c r="EB13" s="165" t="s">
        <v>679</v>
      </c>
      <c r="EC13" s="165" t="s">
        <v>679</v>
      </c>
      <c r="ED13" s="165" t="s">
        <v>679</v>
      </c>
      <c r="EE13" s="165" t="s">
        <v>679</v>
      </c>
      <c r="EF13" s="165" t="s">
        <v>679</v>
      </c>
      <c r="EG13" s="165" t="s">
        <v>679</v>
      </c>
      <c r="EH13" s="165" t="s">
        <v>679</v>
      </c>
      <c r="EI13" s="165" t="s">
        <v>679</v>
      </c>
      <c r="EJ13" s="165" t="s">
        <v>679</v>
      </c>
      <c r="EK13" s="165" t="s">
        <v>679</v>
      </c>
      <c r="EL13" s="165" t="s">
        <v>679</v>
      </c>
      <c r="EM13" s="165" t="s">
        <v>679</v>
      </c>
      <c r="EN13" s="165" t="s">
        <v>679</v>
      </c>
      <c r="EO13" s="165" t="s">
        <v>679</v>
      </c>
      <c r="EP13" s="165" t="s">
        <v>679</v>
      </c>
      <c r="EQ13" s="165" t="s">
        <v>679</v>
      </c>
      <c r="ER13" s="165" t="s">
        <v>679</v>
      </c>
      <c r="ES13" s="165" t="s">
        <v>679</v>
      </c>
      <c r="ET13" s="165" t="s">
        <v>679</v>
      </c>
      <c r="EU13" s="165" t="s">
        <v>679</v>
      </c>
      <c r="EV13" s="165" t="s">
        <v>679</v>
      </c>
      <c r="EW13" s="165" t="s">
        <v>679</v>
      </c>
      <c r="EX13" s="165" t="s">
        <v>679</v>
      </c>
      <c r="EY13" s="165" t="s">
        <v>679</v>
      </c>
      <c r="EZ13" s="165" t="s">
        <v>679</v>
      </c>
      <c r="FA13" s="165" t="s">
        <v>679</v>
      </c>
      <c r="FB13" s="165" t="s">
        <v>679</v>
      </c>
      <c r="FC13" s="165" t="s">
        <v>679</v>
      </c>
      <c r="FD13" s="165" t="s">
        <v>679</v>
      </c>
      <c r="FE13" s="165" t="s">
        <v>679</v>
      </c>
      <c r="FF13" s="165" t="s">
        <v>679</v>
      </c>
      <c r="FG13" s="165" t="s">
        <v>679</v>
      </c>
      <c r="FH13" s="165" t="s">
        <v>679</v>
      </c>
      <c r="FI13" s="165" t="s">
        <v>679</v>
      </c>
      <c r="FJ13" s="165" t="s">
        <v>679</v>
      </c>
      <c r="FK13" s="165" t="s">
        <v>679</v>
      </c>
      <c r="FL13" s="165" t="s">
        <v>679</v>
      </c>
      <c r="FM13" s="165" t="s">
        <v>679</v>
      </c>
      <c r="FN13" s="165" t="s">
        <v>679</v>
      </c>
      <c r="FO13" s="165" t="s">
        <v>679</v>
      </c>
      <c r="FP13" s="165" t="s">
        <v>679</v>
      </c>
      <c r="FQ13" s="165" t="s">
        <v>679</v>
      </c>
      <c r="FR13" s="165" t="s">
        <v>679</v>
      </c>
      <c r="FS13" s="165" t="s">
        <v>679</v>
      </c>
      <c r="FT13" s="165" t="s">
        <v>679</v>
      </c>
      <c r="FU13" s="165" t="s">
        <v>679</v>
      </c>
      <c r="FV13" s="165" t="s">
        <v>679</v>
      </c>
      <c r="FW13" s="165" t="s">
        <v>679</v>
      </c>
      <c r="FX13" s="165" t="s">
        <v>679</v>
      </c>
      <c r="FY13" s="165" t="s">
        <v>679</v>
      </c>
      <c r="FZ13" s="165" t="s">
        <v>679</v>
      </c>
      <c r="GA13" s="165" t="s">
        <v>679</v>
      </c>
      <c r="GB13" s="165" t="s">
        <v>679</v>
      </c>
      <c r="GC13" s="165" t="s">
        <v>679</v>
      </c>
      <c r="GD13" s="165" t="s">
        <v>679</v>
      </c>
      <c r="GE13" s="165" t="s">
        <v>679</v>
      </c>
      <c r="GF13" s="165" t="s">
        <v>679</v>
      </c>
      <c r="GG13" s="165" t="s">
        <v>679</v>
      </c>
      <c r="GH13" s="165" t="s">
        <v>679</v>
      </c>
      <c r="GI13" s="165" t="s">
        <v>679</v>
      </c>
      <c r="GJ13" s="165" t="s">
        <v>679</v>
      </c>
      <c r="GK13" s="165" t="s">
        <v>679</v>
      </c>
      <c r="GL13" s="165" t="s">
        <v>679</v>
      </c>
      <c r="GM13" s="165" t="s">
        <v>679</v>
      </c>
      <c r="GN13" s="165" t="s">
        <v>679</v>
      </c>
      <c r="GO13" s="165" t="s">
        <v>679</v>
      </c>
      <c r="GP13" s="165" t="s">
        <v>679</v>
      </c>
      <c r="GQ13" s="165" t="s">
        <v>679</v>
      </c>
      <c r="GR13" s="165" t="s">
        <v>679</v>
      </c>
      <c r="GS13" s="165" t="s">
        <v>679</v>
      </c>
      <c r="GT13" s="165" t="s">
        <v>679</v>
      </c>
      <c r="GU13" s="165" t="s">
        <v>679</v>
      </c>
      <c r="GV13" s="165" t="s">
        <v>679</v>
      </c>
      <c r="GW13" s="165" t="s">
        <v>679</v>
      </c>
      <c r="GX13" s="165" t="s">
        <v>679</v>
      </c>
      <c r="GY13" s="165" t="s">
        <v>679</v>
      </c>
      <c r="GZ13" s="165" t="s">
        <v>679</v>
      </c>
      <c r="HA13" s="165" t="s">
        <v>679</v>
      </c>
      <c r="HB13" s="165" t="s">
        <v>679</v>
      </c>
      <c r="HC13" s="165" t="s">
        <v>679</v>
      </c>
      <c r="HD13" s="165" t="s">
        <v>679</v>
      </c>
      <c r="HE13" s="165" t="s">
        <v>679</v>
      </c>
      <c r="HF13" s="165" t="s">
        <v>679</v>
      </c>
      <c r="HG13" s="165" t="s">
        <v>679</v>
      </c>
      <c r="HH13" s="165" t="s">
        <v>679</v>
      </c>
      <c r="HI13" s="165" t="s">
        <v>679</v>
      </c>
      <c r="HJ13" s="165" t="s">
        <v>679</v>
      </c>
      <c r="HK13" s="165" t="s">
        <v>679</v>
      </c>
      <c r="HL13" s="165" t="s">
        <v>679</v>
      </c>
      <c r="HM13" s="165" t="s">
        <v>679</v>
      </c>
      <c r="HN13" s="165" t="s">
        <v>679</v>
      </c>
      <c r="HO13" s="165" t="s">
        <v>679</v>
      </c>
      <c r="HP13" s="165" t="s">
        <v>679</v>
      </c>
      <c r="HQ13" s="165" t="s">
        <v>679</v>
      </c>
      <c r="HR13" s="165" t="s">
        <v>679</v>
      </c>
      <c r="HS13" s="165" t="s">
        <v>679</v>
      </c>
      <c r="HT13" s="165" t="s">
        <v>679</v>
      </c>
      <c r="HU13" s="165" t="s">
        <v>679</v>
      </c>
      <c r="HV13" s="165" t="s">
        <v>679</v>
      </c>
      <c r="HW13" s="166"/>
      <c r="HX13" s="166"/>
      <c r="HY13" s="166"/>
      <c r="HZ13" s="166"/>
      <c r="IA13" s="166"/>
      <c r="IB13" s="166"/>
      <c r="IC13" s="166"/>
      <c r="ID13" s="166"/>
      <c r="IE13" s="166"/>
      <c r="IF13" s="166"/>
      <c r="IG13" s="166"/>
      <c r="IH13" s="166"/>
      <c r="II13" s="166"/>
      <c r="IJ13" s="166"/>
      <c r="IK13" s="166"/>
      <c r="IL13" s="166"/>
      <c r="IM13" s="166"/>
      <c r="IN13" s="166"/>
      <c r="IO13" s="166"/>
      <c r="IP13" s="166"/>
      <c r="IQ13" s="166"/>
      <c r="IR13" s="166"/>
      <c r="IS13" s="166"/>
      <c r="IT13" s="166"/>
      <c r="IU13" s="166"/>
      <c r="IV13" s="166"/>
      <c r="IW13" s="166"/>
      <c r="IX13" s="166"/>
      <c r="IY13" s="166"/>
      <c r="IZ13" s="166"/>
      <c r="JA13" s="166"/>
      <c r="JB13" s="166"/>
      <c r="JC13" s="166"/>
      <c r="JD13" s="166"/>
      <c r="JE13" s="166"/>
      <c r="JF13" s="166"/>
      <c r="JG13" s="166"/>
      <c r="JH13" s="166"/>
      <c r="JI13" s="166"/>
      <c r="JJ13" s="166"/>
      <c r="JK13" s="166"/>
      <c r="JL13" s="166"/>
      <c r="JM13" s="166"/>
      <c r="JN13" s="166"/>
      <c r="JO13" s="166"/>
      <c r="JP13" s="166"/>
      <c r="JQ13" s="166"/>
      <c r="JR13" s="166"/>
      <c r="JS13" s="166"/>
      <c r="JT13" s="166"/>
      <c r="JU13" s="166"/>
      <c r="JV13" s="166"/>
      <c r="JW13" s="166"/>
      <c r="JX13" s="166"/>
      <c r="JY13" s="166"/>
      <c r="JZ13" s="166"/>
      <c r="KA13" s="166"/>
      <c r="KB13" s="166"/>
      <c r="KC13" s="166"/>
      <c r="KD13" s="166"/>
      <c r="KE13" s="166"/>
      <c r="KF13" s="166"/>
      <c r="KG13" s="166"/>
      <c r="KH13" s="166"/>
      <c r="KI13" s="166"/>
      <c r="KJ13" s="166"/>
      <c r="KK13" s="166"/>
      <c r="KL13" s="166"/>
      <c r="KM13" s="166"/>
      <c r="KN13" s="166"/>
      <c r="KO13" s="166"/>
      <c r="KP13" s="166"/>
      <c r="KQ13" s="166"/>
      <c r="KR13" s="166"/>
      <c r="KS13" s="166"/>
      <c r="KT13" s="166"/>
      <c r="KU13" s="166"/>
      <c r="KV13" s="166"/>
      <c r="KW13" s="166"/>
      <c r="KX13" s="166"/>
      <c r="KY13" s="166"/>
      <c r="KZ13" s="166"/>
      <c r="LA13" s="166"/>
      <c r="LB13" s="166"/>
      <c r="LC13" s="166"/>
      <c r="LD13" s="166"/>
      <c r="LE13" s="166"/>
      <c r="LF13" s="166"/>
      <c r="LG13" s="166"/>
      <c r="LH13" s="166"/>
      <c r="LI13" s="166"/>
      <c r="LJ13" s="166"/>
      <c r="LK13" s="166"/>
      <c r="LL13" s="166"/>
      <c r="LM13" s="166"/>
      <c r="LN13" s="166"/>
      <c r="LO13" s="166"/>
      <c r="LP13" s="166"/>
      <c r="LQ13" s="166"/>
      <c r="LR13" s="166"/>
      <c r="LS13" s="166"/>
      <c r="LT13" s="166"/>
      <c r="LU13" s="166"/>
      <c r="LV13" s="166"/>
      <c r="LW13" s="166"/>
      <c r="LX13" s="166"/>
      <c r="LY13" s="166"/>
      <c r="LZ13" s="166"/>
      <c r="MA13" s="166"/>
      <c r="MB13" s="166"/>
      <c r="MC13" s="166"/>
      <c r="MD13" s="166"/>
      <c r="ME13" s="166"/>
      <c r="MF13" s="166"/>
      <c r="MG13" s="166"/>
      <c r="MH13" s="166"/>
      <c r="MI13" s="166"/>
      <c r="MJ13" s="166"/>
      <c r="MK13" s="166"/>
      <c r="ML13" s="166"/>
      <c r="MM13" s="166"/>
      <c r="MN13" s="166"/>
      <c r="MO13" s="166"/>
      <c r="MP13" s="166"/>
      <c r="MQ13" s="166"/>
      <c r="MR13" s="166"/>
      <c r="MS13" s="166"/>
      <c r="MT13" s="166"/>
      <c r="MU13" s="166"/>
      <c r="MV13" s="166"/>
      <c r="MW13" s="166"/>
      <c r="MX13" s="166"/>
      <c r="MY13" s="166"/>
      <c r="MZ13" s="166"/>
      <c r="NA13" s="166"/>
      <c r="NB13" s="166"/>
      <c r="NC13" s="166"/>
      <c r="ND13" s="166"/>
      <c r="NE13" s="166"/>
      <c r="NF13" s="166"/>
      <c r="NG13" s="166"/>
      <c r="NH13" s="166"/>
      <c r="NI13" s="166"/>
      <c r="NJ13" s="166"/>
      <c r="NK13" s="166"/>
      <c r="NL13" s="166"/>
      <c r="NM13" s="166"/>
      <c r="NN13" s="166"/>
      <c r="NO13" s="166"/>
      <c r="NP13" s="166"/>
      <c r="NQ13" s="166"/>
      <c r="NR13" s="166"/>
      <c r="NS13" s="166"/>
      <c r="NT13" s="166"/>
      <c r="NU13" s="166"/>
      <c r="NV13" s="166"/>
      <c r="NW13" s="166"/>
      <c r="NX13" s="166"/>
      <c r="NY13" s="166"/>
      <c r="NZ13" s="166"/>
      <c r="OA13" s="166"/>
      <c r="OB13" s="166"/>
      <c r="OC13" s="166"/>
      <c r="OD13" s="166"/>
      <c r="OE13" s="166"/>
      <c r="OF13" s="166"/>
      <c r="OG13" s="166"/>
      <c r="OH13" s="166"/>
      <c r="OI13" s="166"/>
      <c r="OJ13" s="166"/>
      <c r="OK13" s="166"/>
      <c r="OL13" s="166"/>
      <c r="OM13" s="166"/>
      <c r="ON13" s="166"/>
      <c r="OO13" s="166"/>
      <c r="OP13" s="166"/>
      <c r="OQ13" s="166"/>
      <c r="OR13" s="166"/>
      <c r="OS13" s="166"/>
      <c r="OT13" s="166"/>
      <c r="OU13" s="166"/>
      <c r="OV13" s="166"/>
      <c r="OW13" s="166"/>
      <c r="OX13" s="166"/>
      <c r="OY13" s="166"/>
      <c r="OZ13" s="166"/>
      <c r="PA13" s="166"/>
      <c r="PB13" s="166"/>
      <c r="PC13" s="166"/>
      <c r="PD13" s="166"/>
      <c r="PE13" s="166"/>
      <c r="PF13" s="166"/>
      <c r="PG13" s="166"/>
      <c r="PH13" s="166"/>
      <c r="PI13" s="166"/>
      <c r="PJ13" s="166"/>
      <c r="PK13" s="166"/>
    </row>
    <row r="14" spans="1:427" ht="17.100000000000001" customHeight="1">
      <c r="A14" s="164">
        <v>1963</v>
      </c>
      <c r="B14" s="165" t="s">
        <v>679</v>
      </c>
      <c r="C14" s="165" t="s">
        <v>679</v>
      </c>
      <c r="D14" s="165" t="s">
        <v>679</v>
      </c>
      <c r="E14" s="165" t="s">
        <v>679</v>
      </c>
      <c r="F14" s="165" t="s">
        <v>679</v>
      </c>
      <c r="G14" s="165" t="s">
        <v>679</v>
      </c>
      <c r="H14" s="165" t="s">
        <v>679</v>
      </c>
      <c r="I14" s="165" t="s">
        <v>679</v>
      </c>
      <c r="J14" s="165" t="s">
        <v>679</v>
      </c>
      <c r="K14" s="165" t="s">
        <v>679</v>
      </c>
      <c r="L14" s="165" t="s">
        <v>679</v>
      </c>
      <c r="M14" s="165" t="s">
        <v>679</v>
      </c>
      <c r="N14" s="165" t="s">
        <v>679</v>
      </c>
      <c r="O14" s="165" t="s">
        <v>679</v>
      </c>
      <c r="P14" s="165" t="s">
        <v>679</v>
      </c>
      <c r="Q14" s="165" t="s">
        <v>679</v>
      </c>
      <c r="R14" s="165" t="s">
        <v>679</v>
      </c>
      <c r="S14" s="165" t="s">
        <v>679</v>
      </c>
      <c r="T14" s="165" t="s">
        <v>679</v>
      </c>
      <c r="U14" s="165" t="s">
        <v>679</v>
      </c>
      <c r="V14" s="165" t="s">
        <v>679</v>
      </c>
      <c r="W14" s="165" t="s">
        <v>679</v>
      </c>
      <c r="X14" s="165" t="s">
        <v>679</v>
      </c>
      <c r="Y14" s="165" t="s">
        <v>679</v>
      </c>
      <c r="Z14" s="165" t="s">
        <v>679</v>
      </c>
      <c r="AA14" s="165" t="s">
        <v>679</v>
      </c>
      <c r="AB14" s="165" t="s">
        <v>679</v>
      </c>
      <c r="AC14" s="165" t="s">
        <v>679</v>
      </c>
      <c r="AD14" s="165" t="s">
        <v>679</v>
      </c>
      <c r="AE14" s="165" t="s">
        <v>679</v>
      </c>
      <c r="AF14" s="165" t="s">
        <v>679</v>
      </c>
      <c r="AG14" s="165" t="s">
        <v>679</v>
      </c>
      <c r="AH14" s="165" t="s">
        <v>679</v>
      </c>
      <c r="AI14" s="165" t="s">
        <v>679</v>
      </c>
      <c r="AJ14" s="165" t="s">
        <v>679</v>
      </c>
      <c r="AK14" s="165" t="s">
        <v>679</v>
      </c>
      <c r="AL14" s="165" t="s">
        <v>679</v>
      </c>
      <c r="AM14" s="165" t="s">
        <v>679</v>
      </c>
      <c r="AN14" s="165" t="s">
        <v>679</v>
      </c>
      <c r="AO14" s="165" t="s">
        <v>679</v>
      </c>
      <c r="AP14" s="165" t="s">
        <v>679</v>
      </c>
      <c r="AQ14" s="165" t="s">
        <v>679</v>
      </c>
      <c r="AR14" s="165" t="s">
        <v>679</v>
      </c>
      <c r="AS14" s="165" t="s">
        <v>679</v>
      </c>
      <c r="AT14" s="165" t="s">
        <v>679</v>
      </c>
      <c r="AU14" s="165" t="s">
        <v>679</v>
      </c>
      <c r="AV14" s="165" t="s">
        <v>679</v>
      </c>
      <c r="AW14" s="165" t="s">
        <v>679</v>
      </c>
      <c r="AX14" s="165" t="s">
        <v>679</v>
      </c>
      <c r="AY14" s="165" t="s">
        <v>679</v>
      </c>
      <c r="AZ14" s="165" t="s">
        <v>679</v>
      </c>
      <c r="BA14" s="165" t="s">
        <v>679</v>
      </c>
      <c r="BB14" s="165" t="s">
        <v>679</v>
      </c>
      <c r="BC14" s="165" t="s">
        <v>679</v>
      </c>
      <c r="BD14" s="165" t="s">
        <v>679</v>
      </c>
      <c r="BE14" s="165" t="s">
        <v>679</v>
      </c>
      <c r="BF14" s="165" t="s">
        <v>679</v>
      </c>
      <c r="BG14" s="165" t="s">
        <v>679</v>
      </c>
      <c r="BH14" s="165" t="s">
        <v>679</v>
      </c>
      <c r="BI14" s="165" t="s">
        <v>679</v>
      </c>
      <c r="BJ14" s="165" t="s">
        <v>679</v>
      </c>
      <c r="BK14" s="165" t="s">
        <v>679</v>
      </c>
      <c r="BL14" s="165" t="s">
        <v>679</v>
      </c>
      <c r="BM14" s="165" t="s">
        <v>679</v>
      </c>
      <c r="BN14" s="165" t="s">
        <v>679</v>
      </c>
      <c r="BO14" s="165" t="s">
        <v>679</v>
      </c>
      <c r="BP14" s="165" t="s">
        <v>679</v>
      </c>
      <c r="BQ14" s="165" t="s">
        <v>679</v>
      </c>
      <c r="BR14" s="165" t="s">
        <v>679</v>
      </c>
      <c r="BS14" s="165" t="s">
        <v>679</v>
      </c>
      <c r="BT14" s="165" t="s">
        <v>679</v>
      </c>
      <c r="BU14" s="165" t="s">
        <v>679</v>
      </c>
      <c r="BV14" s="165" t="s">
        <v>679</v>
      </c>
      <c r="BW14" s="165" t="s">
        <v>679</v>
      </c>
      <c r="BX14" s="165" t="s">
        <v>679</v>
      </c>
      <c r="BY14" s="165" t="s">
        <v>679</v>
      </c>
      <c r="BZ14" s="165" t="s">
        <v>679</v>
      </c>
      <c r="CA14" s="165" t="s">
        <v>679</v>
      </c>
      <c r="CB14" s="165" t="s">
        <v>679</v>
      </c>
      <c r="CC14" s="165" t="s">
        <v>679</v>
      </c>
      <c r="CD14" s="165" t="s">
        <v>679</v>
      </c>
      <c r="CE14" s="165" t="s">
        <v>679</v>
      </c>
      <c r="CF14" s="165" t="s">
        <v>679</v>
      </c>
      <c r="CG14" s="165" t="s">
        <v>679</v>
      </c>
      <c r="CH14" s="165" t="s">
        <v>679</v>
      </c>
      <c r="CI14" s="165" t="s">
        <v>679</v>
      </c>
      <c r="CJ14" s="165" t="s">
        <v>679</v>
      </c>
      <c r="CK14" s="165" t="s">
        <v>679</v>
      </c>
      <c r="CL14" s="165" t="s">
        <v>679</v>
      </c>
      <c r="CM14" s="165" t="s">
        <v>679</v>
      </c>
      <c r="CN14" s="165" t="s">
        <v>679</v>
      </c>
      <c r="CO14" s="165" t="s">
        <v>679</v>
      </c>
      <c r="CP14" s="165" t="s">
        <v>679</v>
      </c>
      <c r="CQ14" s="165" t="s">
        <v>679</v>
      </c>
      <c r="CR14" s="165" t="s">
        <v>679</v>
      </c>
      <c r="CS14" s="165" t="s">
        <v>679</v>
      </c>
      <c r="CT14" s="165" t="s">
        <v>679</v>
      </c>
      <c r="CU14" s="165" t="s">
        <v>679</v>
      </c>
      <c r="CV14" s="165" t="s">
        <v>679</v>
      </c>
      <c r="CW14" s="165" t="s">
        <v>679</v>
      </c>
      <c r="CX14" s="165" t="s">
        <v>679</v>
      </c>
      <c r="CY14" s="165" t="s">
        <v>679</v>
      </c>
      <c r="CZ14" s="165" t="s">
        <v>679</v>
      </c>
      <c r="DA14" s="165" t="s">
        <v>679</v>
      </c>
      <c r="DB14" s="165" t="s">
        <v>679</v>
      </c>
      <c r="DC14" s="165" t="s">
        <v>679</v>
      </c>
      <c r="DD14" s="165" t="s">
        <v>679</v>
      </c>
      <c r="DE14" s="165" t="s">
        <v>679</v>
      </c>
      <c r="DF14" s="165" t="s">
        <v>679</v>
      </c>
      <c r="DG14" s="165" t="s">
        <v>679</v>
      </c>
      <c r="DH14" s="165" t="s">
        <v>679</v>
      </c>
      <c r="DI14" s="165" t="s">
        <v>679</v>
      </c>
      <c r="DJ14" s="165" t="s">
        <v>679</v>
      </c>
      <c r="DK14" s="165" t="s">
        <v>679</v>
      </c>
      <c r="DL14" s="165" t="s">
        <v>679</v>
      </c>
      <c r="DM14" s="165" t="s">
        <v>679</v>
      </c>
      <c r="DN14" s="165" t="s">
        <v>679</v>
      </c>
      <c r="DO14" s="165" t="s">
        <v>679</v>
      </c>
      <c r="DP14" s="165" t="s">
        <v>679</v>
      </c>
      <c r="DQ14" s="165" t="s">
        <v>679</v>
      </c>
      <c r="DR14" s="165" t="s">
        <v>679</v>
      </c>
      <c r="DS14" s="165" t="s">
        <v>679</v>
      </c>
      <c r="DT14" s="165" t="s">
        <v>679</v>
      </c>
      <c r="DU14" s="165" t="s">
        <v>679</v>
      </c>
      <c r="DV14" s="165" t="s">
        <v>679</v>
      </c>
      <c r="DW14" s="165" t="s">
        <v>679</v>
      </c>
      <c r="DX14" s="165" t="s">
        <v>679</v>
      </c>
      <c r="DY14" s="165" t="s">
        <v>679</v>
      </c>
      <c r="DZ14" s="165" t="s">
        <v>679</v>
      </c>
      <c r="EA14" s="165" t="s">
        <v>679</v>
      </c>
      <c r="EB14" s="165" t="s">
        <v>679</v>
      </c>
      <c r="EC14" s="165" t="s">
        <v>679</v>
      </c>
      <c r="ED14" s="165" t="s">
        <v>679</v>
      </c>
      <c r="EE14" s="165" t="s">
        <v>679</v>
      </c>
      <c r="EF14" s="165" t="s">
        <v>679</v>
      </c>
      <c r="EG14" s="165" t="s">
        <v>679</v>
      </c>
      <c r="EH14" s="165" t="s">
        <v>679</v>
      </c>
      <c r="EI14" s="165" t="s">
        <v>679</v>
      </c>
      <c r="EJ14" s="165" t="s">
        <v>679</v>
      </c>
      <c r="EK14" s="165" t="s">
        <v>679</v>
      </c>
      <c r="EL14" s="165" t="s">
        <v>679</v>
      </c>
      <c r="EM14" s="165" t="s">
        <v>679</v>
      </c>
      <c r="EN14" s="165" t="s">
        <v>679</v>
      </c>
      <c r="EO14" s="165" t="s">
        <v>679</v>
      </c>
      <c r="EP14" s="165" t="s">
        <v>679</v>
      </c>
      <c r="EQ14" s="165" t="s">
        <v>679</v>
      </c>
      <c r="ER14" s="165" t="s">
        <v>679</v>
      </c>
      <c r="ES14" s="165" t="s">
        <v>679</v>
      </c>
      <c r="ET14" s="165" t="s">
        <v>679</v>
      </c>
      <c r="EU14" s="165" t="s">
        <v>679</v>
      </c>
      <c r="EV14" s="165" t="s">
        <v>679</v>
      </c>
      <c r="EW14" s="165" t="s">
        <v>679</v>
      </c>
      <c r="EX14" s="165" t="s">
        <v>679</v>
      </c>
      <c r="EY14" s="165" t="s">
        <v>679</v>
      </c>
      <c r="EZ14" s="165" t="s">
        <v>679</v>
      </c>
      <c r="FA14" s="165" t="s">
        <v>679</v>
      </c>
      <c r="FB14" s="165" t="s">
        <v>679</v>
      </c>
      <c r="FC14" s="165" t="s">
        <v>679</v>
      </c>
      <c r="FD14" s="165" t="s">
        <v>679</v>
      </c>
      <c r="FE14" s="165" t="s">
        <v>679</v>
      </c>
      <c r="FF14" s="165" t="s">
        <v>679</v>
      </c>
      <c r="FG14" s="165" t="s">
        <v>679</v>
      </c>
      <c r="FH14" s="165" t="s">
        <v>679</v>
      </c>
      <c r="FI14" s="165" t="s">
        <v>679</v>
      </c>
      <c r="FJ14" s="165" t="s">
        <v>679</v>
      </c>
      <c r="FK14" s="165" t="s">
        <v>679</v>
      </c>
      <c r="FL14" s="165" t="s">
        <v>679</v>
      </c>
      <c r="FM14" s="165" t="s">
        <v>679</v>
      </c>
      <c r="FN14" s="165" t="s">
        <v>679</v>
      </c>
      <c r="FO14" s="165" t="s">
        <v>679</v>
      </c>
      <c r="FP14" s="165" t="s">
        <v>679</v>
      </c>
      <c r="FQ14" s="165" t="s">
        <v>679</v>
      </c>
      <c r="FR14" s="165" t="s">
        <v>679</v>
      </c>
      <c r="FS14" s="165" t="s">
        <v>679</v>
      </c>
      <c r="FT14" s="165" t="s">
        <v>679</v>
      </c>
      <c r="FU14" s="165" t="s">
        <v>679</v>
      </c>
      <c r="FV14" s="165" t="s">
        <v>679</v>
      </c>
      <c r="FW14" s="165" t="s">
        <v>679</v>
      </c>
      <c r="FX14" s="165" t="s">
        <v>679</v>
      </c>
      <c r="FY14" s="165" t="s">
        <v>679</v>
      </c>
      <c r="FZ14" s="165" t="s">
        <v>679</v>
      </c>
      <c r="GA14" s="165" t="s">
        <v>679</v>
      </c>
      <c r="GB14" s="165" t="s">
        <v>679</v>
      </c>
      <c r="GC14" s="165" t="s">
        <v>679</v>
      </c>
      <c r="GD14" s="165" t="s">
        <v>679</v>
      </c>
      <c r="GE14" s="165" t="s">
        <v>679</v>
      </c>
      <c r="GF14" s="165" t="s">
        <v>679</v>
      </c>
      <c r="GG14" s="165" t="s">
        <v>679</v>
      </c>
      <c r="GH14" s="165" t="s">
        <v>679</v>
      </c>
      <c r="GI14" s="165" t="s">
        <v>679</v>
      </c>
      <c r="GJ14" s="165" t="s">
        <v>679</v>
      </c>
      <c r="GK14" s="165" t="s">
        <v>679</v>
      </c>
      <c r="GL14" s="165" t="s">
        <v>679</v>
      </c>
      <c r="GM14" s="165" t="s">
        <v>679</v>
      </c>
      <c r="GN14" s="165" t="s">
        <v>679</v>
      </c>
      <c r="GO14" s="165" t="s">
        <v>679</v>
      </c>
      <c r="GP14" s="165" t="s">
        <v>679</v>
      </c>
      <c r="GQ14" s="165" t="s">
        <v>679</v>
      </c>
      <c r="GR14" s="165" t="s">
        <v>679</v>
      </c>
      <c r="GS14" s="165" t="s">
        <v>679</v>
      </c>
      <c r="GT14" s="165" t="s">
        <v>679</v>
      </c>
      <c r="GU14" s="165" t="s">
        <v>679</v>
      </c>
      <c r="GV14" s="165" t="s">
        <v>679</v>
      </c>
      <c r="GW14" s="165" t="s">
        <v>679</v>
      </c>
      <c r="GX14" s="165" t="s">
        <v>679</v>
      </c>
      <c r="GY14" s="165" t="s">
        <v>679</v>
      </c>
      <c r="GZ14" s="165" t="s">
        <v>679</v>
      </c>
      <c r="HA14" s="165" t="s">
        <v>679</v>
      </c>
      <c r="HB14" s="165" t="s">
        <v>679</v>
      </c>
      <c r="HC14" s="165" t="s">
        <v>679</v>
      </c>
      <c r="HD14" s="165" t="s">
        <v>679</v>
      </c>
      <c r="HE14" s="165" t="s">
        <v>679</v>
      </c>
      <c r="HF14" s="165" t="s">
        <v>679</v>
      </c>
      <c r="HG14" s="165" t="s">
        <v>679</v>
      </c>
      <c r="HH14" s="165" t="s">
        <v>679</v>
      </c>
      <c r="HI14" s="165" t="s">
        <v>679</v>
      </c>
      <c r="HJ14" s="165" t="s">
        <v>679</v>
      </c>
      <c r="HK14" s="165" t="s">
        <v>679</v>
      </c>
      <c r="HL14" s="165" t="s">
        <v>679</v>
      </c>
      <c r="HM14" s="165" t="s">
        <v>679</v>
      </c>
      <c r="HN14" s="165" t="s">
        <v>679</v>
      </c>
      <c r="HO14" s="165" t="s">
        <v>679</v>
      </c>
      <c r="HP14" s="165" t="s">
        <v>679</v>
      </c>
      <c r="HQ14" s="165" t="s">
        <v>679</v>
      </c>
      <c r="HR14" s="165" t="s">
        <v>679</v>
      </c>
      <c r="HS14" s="165" t="s">
        <v>679</v>
      </c>
      <c r="HT14" s="165" t="s">
        <v>679</v>
      </c>
      <c r="HU14" s="165" t="s">
        <v>679</v>
      </c>
      <c r="HV14" s="165" t="s">
        <v>679</v>
      </c>
      <c r="HW14" s="166"/>
      <c r="HX14" s="166"/>
      <c r="HY14" s="166"/>
      <c r="HZ14" s="166"/>
      <c r="IA14" s="166"/>
      <c r="IB14" s="166"/>
      <c r="IC14" s="166"/>
      <c r="ID14" s="166"/>
      <c r="IE14" s="166"/>
      <c r="IF14" s="166"/>
      <c r="IG14" s="166"/>
      <c r="IH14" s="166"/>
      <c r="II14" s="166"/>
      <c r="IJ14" s="166"/>
      <c r="IK14" s="166"/>
      <c r="IL14" s="166"/>
      <c r="IM14" s="166"/>
      <c r="IN14" s="166"/>
      <c r="IO14" s="166"/>
      <c r="IP14" s="166"/>
      <c r="IQ14" s="166"/>
      <c r="IR14" s="166"/>
      <c r="IS14" s="166"/>
      <c r="IT14" s="166"/>
      <c r="IU14" s="166"/>
      <c r="IV14" s="166"/>
      <c r="IW14" s="166"/>
      <c r="IX14" s="166"/>
      <c r="IY14" s="166"/>
      <c r="IZ14" s="166"/>
      <c r="JA14" s="166"/>
      <c r="JB14" s="166"/>
      <c r="JC14" s="166"/>
      <c r="JD14" s="166"/>
      <c r="JE14" s="166"/>
      <c r="JF14" s="166"/>
      <c r="JG14" s="166"/>
      <c r="JH14" s="166"/>
      <c r="JI14" s="166"/>
      <c r="JJ14" s="166"/>
      <c r="JK14" s="166"/>
      <c r="JL14" s="166"/>
      <c r="JM14" s="166"/>
      <c r="JN14" s="166"/>
      <c r="JO14" s="166"/>
      <c r="JP14" s="166"/>
      <c r="JQ14" s="166"/>
      <c r="JR14" s="166"/>
      <c r="JS14" s="166"/>
      <c r="JT14" s="166"/>
      <c r="JU14" s="166"/>
      <c r="JV14" s="166"/>
      <c r="JW14" s="166"/>
      <c r="JX14" s="166"/>
      <c r="JY14" s="166"/>
      <c r="JZ14" s="166"/>
      <c r="KA14" s="166"/>
      <c r="KB14" s="166"/>
      <c r="KC14" s="166"/>
      <c r="KD14" s="166"/>
      <c r="KE14" s="166"/>
      <c r="KF14" s="166"/>
      <c r="KG14" s="166"/>
      <c r="KH14" s="166"/>
      <c r="KI14" s="166"/>
      <c r="KJ14" s="166"/>
      <c r="KK14" s="166"/>
      <c r="KL14" s="166"/>
      <c r="KM14" s="166"/>
      <c r="KN14" s="166"/>
      <c r="KO14" s="166"/>
      <c r="KP14" s="166"/>
      <c r="KQ14" s="166"/>
      <c r="KR14" s="166"/>
      <c r="KS14" s="166"/>
      <c r="KT14" s="166"/>
      <c r="KU14" s="166"/>
      <c r="KV14" s="166"/>
      <c r="KW14" s="166"/>
      <c r="KX14" s="166"/>
      <c r="KY14" s="166"/>
      <c r="KZ14" s="166"/>
      <c r="LA14" s="166"/>
      <c r="LB14" s="166"/>
      <c r="LC14" s="166"/>
      <c r="LD14" s="166"/>
      <c r="LE14" s="166"/>
      <c r="LF14" s="166"/>
      <c r="LG14" s="166"/>
      <c r="LH14" s="166"/>
      <c r="LI14" s="166"/>
      <c r="LJ14" s="166"/>
      <c r="LK14" s="166"/>
      <c r="LL14" s="166"/>
      <c r="LM14" s="166"/>
      <c r="LN14" s="166"/>
      <c r="LO14" s="166"/>
      <c r="LP14" s="166"/>
      <c r="LQ14" s="166"/>
      <c r="LR14" s="166"/>
      <c r="LS14" s="166"/>
      <c r="LT14" s="166"/>
      <c r="LU14" s="166"/>
      <c r="LV14" s="166"/>
      <c r="LW14" s="166"/>
      <c r="LX14" s="166"/>
      <c r="LY14" s="166"/>
      <c r="LZ14" s="166"/>
      <c r="MA14" s="166"/>
      <c r="MB14" s="166"/>
      <c r="MC14" s="166"/>
      <c r="MD14" s="166"/>
      <c r="ME14" s="166"/>
      <c r="MF14" s="166"/>
      <c r="MG14" s="166"/>
      <c r="MH14" s="166"/>
      <c r="MI14" s="166"/>
      <c r="MJ14" s="166"/>
      <c r="MK14" s="166"/>
      <c r="ML14" s="166"/>
      <c r="MM14" s="166"/>
      <c r="MN14" s="166"/>
      <c r="MO14" s="166"/>
      <c r="MP14" s="166"/>
      <c r="MQ14" s="166"/>
      <c r="MR14" s="166"/>
      <c r="MS14" s="166"/>
      <c r="MT14" s="166"/>
      <c r="MU14" s="166"/>
      <c r="MV14" s="166"/>
      <c r="MW14" s="166"/>
      <c r="MX14" s="166"/>
      <c r="MY14" s="166"/>
      <c r="MZ14" s="166"/>
      <c r="NA14" s="166"/>
      <c r="NB14" s="166"/>
      <c r="NC14" s="166"/>
      <c r="ND14" s="166"/>
      <c r="NE14" s="166"/>
      <c r="NF14" s="166"/>
      <c r="NG14" s="166"/>
      <c r="NH14" s="166"/>
      <c r="NI14" s="166"/>
      <c r="NJ14" s="166"/>
      <c r="NK14" s="166"/>
      <c r="NL14" s="166"/>
      <c r="NM14" s="166"/>
      <c r="NN14" s="166"/>
      <c r="NO14" s="166"/>
      <c r="NP14" s="166"/>
      <c r="NQ14" s="166"/>
      <c r="NR14" s="166"/>
      <c r="NS14" s="166"/>
      <c r="NT14" s="166"/>
      <c r="NU14" s="166"/>
      <c r="NV14" s="166"/>
      <c r="NW14" s="166"/>
      <c r="NX14" s="166"/>
      <c r="NY14" s="166"/>
      <c r="NZ14" s="166"/>
      <c r="OA14" s="166"/>
      <c r="OB14" s="166"/>
      <c r="OC14" s="166"/>
      <c r="OD14" s="166"/>
      <c r="OE14" s="166"/>
      <c r="OF14" s="166"/>
      <c r="OG14" s="166"/>
      <c r="OH14" s="166"/>
      <c r="OI14" s="166"/>
      <c r="OJ14" s="166"/>
      <c r="OK14" s="166"/>
      <c r="OL14" s="166"/>
      <c r="OM14" s="166"/>
      <c r="ON14" s="166"/>
      <c r="OO14" s="166"/>
      <c r="OP14" s="166"/>
      <c r="OQ14" s="166"/>
      <c r="OR14" s="166"/>
      <c r="OS14" s="166"/>
      <c r="OT14" s="166"/>
      <c r="OU14" s="166"/>
      <c r="OV14" s="166"/>
      <c r="OW14" s="166"/>
      <c r="OX14" s="166"/>
      <c r="OY14" s="166"/>
      <c r="OZ14" s="166"/>
      <c r="PA14" s="166"/>
      <c r="PB14" s="166"/>
      <c r="PC14" s="166"/>
      <c r="PD14" s="166"/>
      <c r="PE14" s="166"/>
      <c r="PF14" s="166"/>
      <c r="PG14" s="166"/>
      <c r="PH14" s="166"/>
      <c r="PI14" s="166"/>
      <c r="PJ14" s="166"/>
      <c r="PK14" s="166"/>
    </row>
    <row r="15" spans="1:427" ht="17.100000000000001" customHeight="1">
      <c r="A15" s="164">
        <v>1964</v>
      </c>
      <c r="B15" s="165" t="s">
        <v>679</v>
      </c>
      <c r="C15" s="165" t="s">
        <v>679</v>
      </c>
      <c r="D15" s="165" t="s">
        <v>679</v>
      </c>
      <c r="E15" s="165" t="s">
        <v>679</v>
      </c>
      <c r="F15" s="165" t="s">
        <v>679</v>
      </c>
      <c r="G15" s="165" t="s">
        <v>679</v>
      </c>
      <c r="H15" s="165" t="s">
        <v>679</v>
      </c>
      <c r="I15" s="165" t="s">
        <v>679</v>
      </c>
      <c r="J15" s="165" t="s">
        <v>679</v>
      </c>
      <c r="K15" s="165" t="s">
        <v>679</v>
      </c>
      <c r="L15" s="165" t="s">
        <v>679</v>
      </c>
      <c r="M15" s="165" t="s">
        <v>679</v>
      </c>
      <c r="N15" s="165" t="s">
        <v>679</v>
      </c>
      <c r="O15" s="165" t="s">
        <v>679</v>
      </c>
      <c r="P15" s="165" t="s">
        <v>679</v>
      </c>
      <c r="Q15" s="165" t="s">
        <v>679</v>
      </c>
      <c r="R15" s="165" t="s">
        <v>679</v>
      </c>
      <c r="S15" s="165" t="s">
        <v>679</v>
      </c>
      <c r="T15" s="165" t="s">
        <v>679</v>
      </c>
      <c r="U15" s="165" t="s">
        <v>679</v>
      </c>
      <c r="V15" s="165" t="s">
        <v>679</v>
      </c>
      <c r="W15" s="165" t="s">
        <v>679</v>
      </c>
      <c r="X15" s="165" t="s">
        <v>679</v>
      </c>
      <c r="Y15" s="165" t="s">
        <v>679</v>
      </c>
      <c r="Z15" s="165" t="s">
        <v>679</v>
      </c>
      <c r="AA15" s="165" t="s">
        <v>679</v>
      </c>
      <c r="AB15" s="165" t="s">
        <v>679</v>
      </c>
      <c r="AC15" s="165" t="s">
        <v>679</v>
      </c>
      <c r="AD15" s="165" t="s">
        <v>679</v>
      </c>
      <c r="AE15" s="165" t="s">
        <v>679</v>
      </c>
      <c r="AF15" s="165" t="s">
        <v>679</v>
      </c>
      <c r="AG15" s="165" t="s">
        <v>679</v>
      </c>
      <c r="AH15" s="165" t="s">
        <v>679</v>
      </c>
      <c r="AI15" s="165" t="s">
        <v>679</v>
      </c>
      <c r="AJ15" s="165" t="s">
        <v>679</v>
      </c>
      <c r="AK15" s="165" t="s">
        <v>679</v>
      </c>
      <c r="AL15" s="165" t="s">
        <v>679</v>
      </c>
      <c r="AM15" s="165" t="s">
        <v>679</v>
      </c>
      <c r="AN15" s="165" t="s">
        <v>679</v>
      </c>
      <c r="AO15" s="165" t="s">
        <v>679</v>
      </c>
      <c r="AP15" s="165" t="s">
        <v>679</v>
      </c>
      <c r="AQ15" s="165" t="s">
        <v>679</v>
      </c>
      <c r="AR15" s="165" t="s">
        <v>679</v>
      </c>
      <c r="AS15" s="165" t="s">
        <v>679</v>
      </c>
      <c r="AT15" s="165" t="s">
        <v>679</v>
      </c>
      <c r="AU15" s="165" t="s">
        <v>679</v>
      </c>
      <c r="AV15" s="165" t="s">
        <v>679</v>
      </c>
      <c r="AW15" s="165" t="s">
        <v>679</v>
      </c>
      <c r="AX15" s="165" t="s">
        <v>679</v>
      </c>
      <c r="AY15" s="165" t="s">
        <v>679</v>
      </c>
      <c r="AZ15" s="165" t="s">
        <v>679</v>
      </c>
      <c r="BA15" s="165" t="s">
        <v>679</v>
      </c>
      <c r="BB15" s="165" t="s">
        <v>679</v>
      </c>
      <c r="BC15" s="165" t="s">
        <v>679</v>
      </c>
      <c r="BD15" s="165" t="s">
        <v>679</v>
      </c>
      <c r="BE15" s="165" t="s">
        <v>679</v>
      </c>
      <c r="BF15" s="165" t="s">
        <v>679</v>
      </c>
      <c r="BG15" s="165" t="s">
        <v>679</v>
      </c>
      <c r="BH15" s="165" t="s">
        <v>679</v>
      </c>
      <c r="BI15" s="165" t="s">
        <v>679</v>
      </c>
      <c r="BJ15" s="165" t="s">
        <v>679</v>
      </c>
      <c r="BK15" s="165" t="s">
        <v>679</v>
      </c>
      <c r="BL15" s="165" t="s">
        <v>679</v>
      </c>
      <c r="BM15" s="165" t="s">
        <v>679</v>
      </c>
      <c r="BN15" s="165" t="s">
        <v>679</v>
      </c>
      <c r="BO15" s="165" t="s">
        <v>679</v>
      </c>
      <c r="BP15" s="165" t="s">
        <v>679</v>
      </c>
      <c r="BQ15" s="165" t="s">
        <v>679</v>
      </c>
      <c r="BR15" s="165" t="s">
        <v>679</v>
      </c>
      <c r="BS15" s="165" t="s">
        <v>679</v>
      </c>
      <c r="BT15" s="165" t="s">
        <v>679</v>
      </c>
      <c r="BU15" s="165" t="s">
        <v>679</v>
      </c>
      <c r="BV15" s="165" t="s">
        <v>679</v>
      </c>
      <c r="BW15" s="165" t="s">
        <v>679</v>
      </c>
      <c r="BX15" s="165" t="s">
        <v>679</v>
      </c>
      <c r="BY15" s="165" t="s">
        <v>679</v>
      </c>
      <c r="BZ15" s="165" t="s">
        <v>679</v>
      </c>
      <c r="CA15" s="165" t="s">
        <v>679</v>
      </c>
      <c r="CB15" s="165" t="s">
        <v>679</v>
      </c>
      <c r="CC15" s="165" t="s">
        <v>679</v>
      </c>
      <c r="CD15" s="165" t="s">
        <v>679</v>
      </c>
      <c r="CE15" s="165" t="s">
        <v>679</v>
      </c>
      <c r="CF15" s="165" t="s">
        <v>679</v>
      </c>
      <c r="CG15" s="165" t="s">
        <v>679</v>
      </c>
      <c r="CH15" s="165" t="s">
        <v>679</v>
      </c>
      <c r="CI15" s="165" t="s">
        <v>679</v>
      </c>
      <c r="CJ15" s="165" t="s">
        <v>679</v>
      </c>
      <c r="CK15" s="165" t="s">
        <v>679</v>
      </c>
      <c r="CL15" s="165" t="s">
        <v>679</v>
      </c>
      <c r="CM15" s="165" t="s">
        <v>679</v>
      </c>
      <c r="CN15" s="165" t="s">
        <v>679</v>
      </c>
      <c r="CO15" s="165" t="s">
        <v>679</v>
      </c>
      <c r="CP15" s="165" t="s">
        <v>679</v>
      </c>
      <c r="CQ15" s="165" t="s">
        <v>679</v>
      </c>
      <c r="CR15" s="165" t="s">
        <v>679</v>
      </c>
      <c r="CS15" s="165" t="s">
        <v>679</v>
      </c>
      <c r="CT15" s="165" t="s">
        <v>679</v>
      </c>
      <c r="CU15" s="165" t="s">
        <v>679</v>
      </c>
      <c r="CV15" s="165" t="s">
        <v>679</v>
      </c>
      <c r="CW15" s="165" t="s">
        <v>679</v>
      </c>
      <c r="CX15" s="165" t="s">
        <v>679</v>
      </c>
      <c r="CY15" s="165" t="s">
        <v>679</v>
      </c>
      <c r="CZ15" s="165" t="s">
        <v>679</v>
      </c>
      <c r="DA15" s="165" t="s">
        <v>679</v>
      </c>
      <c r="DB15" s="165" t="s">
        <v>679</v>
      </c>
      <c r="DC15" s="165" t="s">
        <v>679</v>
      </c>
      <c r="DD15" s="165" t="s">
        <v>679</v>
      </c>
      <c r="DE15" s="165" t="s">
        <v>679</v>
      </c>
      <c r="DF15" s="165" t="s">
        <v>679</v>
      </c>
      <c r="DG15" s="165" t="s">
        <v>679</v>
      </c>
      <c r="DH15" s="165" t="s">
        <v>679</v>
      </c>
      <c r="DI15" s="165" t="s">
        <v>679</v>
      </c>
      <c r="DJ15" s="165" t="s">
        <v>679</v>
      </c>
      <c r="DK15" s="165" t="s">
        <v>679</v>
      </c>
      <c r="DL15" s="165" t="s">
        <v>679</v>
      </c>
      <c r="DM15" s="165" t="s">
        <v>679</v>
      </c>
      <c r="DN15" s="165" t="s">
        <v>679</v>
      </c>
      <c r="DO15" s="165" t="s">
        <v>679</v>
      </c>
      <c r="DP15" s="165" t="s">
        <v>679</v>
      </c>
      <c r="DQ15" s="165" t="s">
        <v>679</v>
      </c>
      <c r="DR15" s="165" t="s">
        <v>679</v>
      </c>
      <c r="DS15" s="165" t="s">
        <v>679</v>
      </c>
      <c r="DT15" s="165" t="s">
        <v>679</v>
      </c>
      <c r="DU15" s="165" t="s">
        <v>679</v>
      </c>
      <c r="DV15" s="165" t="s">
        <v>679</v>
      </c>
      <c r="DW15" s="165" t="s">
        <v>679</v>
      </c>
      <c r="DX15" s="165" t="s">
        <v>679</v>
      </c>
      <c r="DY15" s="165" t="s">
        <v>679</v>
      </c>
      <c r="DZ15" s="165" t="s">
        <v>679</v>
      </c>
      <c r="EA15" s="165" t="s">
        <v>679</v>
      </c>
      <c r="EB15" s="165" t="s">
        <v>679</v>
      </c>
      <c r="EC15" s="165" t="s">
        <v>679</v>
      </c>
      <c r="ED15" s="165" t="s">
        <v>679</v>
      </c>
      <c r="EE15" s="165" t="s">
        <v>679</v>
      </c>
      <c r="EF15" s="165" t="s">
        <v>679</v>
      </c>
      <c r="EG15" s="165" t="s">
        <v>679</v>
      </c>
      <c r="EH15" s="165" t="s">
        <v>679</v>
      </c>
      <c r="EI15" s="165" t="s">
        <v>679</v>
      </c>
      <c r="EJ15" s="165" t="s">
        <v>679</v>
      </c>
      <c r="EK15" s="165" t="s">
        <v>679</v>
      </c>
      <c r="EL15" s="165" t="s">
        <v>679</v>
      </c>
      <c r="EM15" s="165" t="s">
        <v>679</v>
      </c>
      <c r="EN15" s="165" t="s">
        <v>679</v>
      </c>
      <c r="EO15" s="165" t="s">
        <v>679</v>
      </c>
      <c r="EP15" s="165" t="s">
        <v>679</v>
      </c>
      <c r="EQ15" s="165" t="s">
        <v>679</v>
      </c>
      <c r="ER15" s="165" t="s">
        <v>679</v>
      </c>
      <c r="ES15" s="165" t="s">
        <v>679</v>
      </c>
      <c r="ET15" s="165" t="s">
        <v>679</v>
      </c>
      <c r="EU15" s="165" t="s">
        <v>679</v>
      </c>
      <c r="EV15" s="165" t="s">
        <v>679</v>
      </c>
      <c r="EW15" s="165" t="s">
        <v>679</v>
      </c>
      <c r="EX15" s="165" t="s">
        <v>679</v>
      </c>
      <c r="EY15" s="165" t="s">
        <v>679</v>
      </c>
      <c r="EZ15" s="165" t="s">
        <v>679</v>
      </c>
      <c r="FA15" s="165" t="s">
        <v>679</v>
      </c>
      <c r="FB15" s="165" t="s">
        <v>679</v>
      </c>
      <c r="FC15" s="165" t="s">
        <v>679</v>
      </c>
      <c r="FD15" s="165" t="s">
        <v>679</v>
      </c>
      <c r="FE15" s="165" t="s">
        <v>679</v>
      </c>
      <c r="FF15" s="165" t="s">
        <v>679</v>
      </c>
      <c r="FG15" s="165" t="s">
        <v>679</v>
      </c>
      <c r="FH15" s="165" t="s">
        <v>679</v>
      </c>
      <c r="FI15" s="165" t="s">
        <v>679</v>
      </c>
      <c r="FJ15" s="165" t="s">
        <v>679</v>
      </c>
      <c r="FK15" s="165" t="s">
        <v>679</v>
      </c>
      <c r="FL15" s="165" t="s">
        <v>679</v>
      </c>
      <c r="FM15" s="165" t="s">
        <v>679</v>
      </c>
      <c r="FN15" s="165" t="s">
        <v>679</v>
      </c>
      <c r="FO15" s="165" t="s">
        <v>679</v>
      </c>
      <c r="FP15" s="165" t="s">
        <v>679</v>
      </c>
      <c r="FQ15" s="165" t="s">
        <v>679</v>
      </c>
      <c r="FR15" s="165" t="s">
        <v>679</v>
      </c>
      <c r="FS15" s="165" t="s">
        <v>679</v>
      </c>
      <c r="FT15" s="165" t="s">
        <v>679</v>
      </c>
      <c r="FU15" s="165" t="s">
        <v>679</v>
      </c>
      <c r="FV15" s="165" t="s">
        <v>679</v>
      </c>
      <c r="FW15" s="165" t="s">
        <v>679</v>
      </c>
      <c r="FX15" s="165" t="s">
        <v>679</v>
      </c>
      <c r="FY15" s="165" t="s">
        <v>679</v>
      </c>
      <c r="FZ15" s="165" t="s">
        <v>679</v>
      </c>
      <c r="GA15" s="165" t="s">
        <v>679</v>
      </c>
      <c r="GB15" s="165" t="s">
        <v>679</v>
      </c>
      <c r="GC15" s="165" t="s">
        <v>679</v>
      </c>
      <c r="GD15" s="165" t="s">
        <v>679</v>
      </c>
      <c r="GE15" s="165" t="s">
        <v>679</v>
      </c>
      <c r="GF15" s="165" t="s">
        <v>679</v>
      </c>
      <c r="GG15" s="165" t="s">
        <v>679</v>
      </c>
      <c r="GH15" s="165" t="s">
        <v>679</v>
      </c>
      <c r="GI15" s="165" t="s">
        <v>679</v>
      </c>
      <c r="GJ15" s="165" t="s">
        <v>679</v>
      </c>
      <c r="GK15" s="165" t="s">
        <v>679</v>
      </c>
      <c r="GL15" s="165" t="s">
        <v>679</v>
      </c>
      <c r="GM15" s="165" t="s">
        <v>679</v>
      </c>
      <c r="GN15" s="165" t="s">
        <v>679</v>
      </c>
      <c r="GO15" s="165" t="s">
        <v>679</v>
      </c>
      <c r="GP15" s="165" t="s">
        <v>679</v>
      </c>
      <c r="GQ15" s="165" t="s">
        <v>679</v>
      </c>
      <c r="GR15" s="165" t="s">
        <v>679</v>
      </c>
      <c r="GS15" s="165" t="s">
        <v>679</v>
      </c>
      <c r="GT15" s="165" t="s">
        <v>679</v>
      </c>
      <c r="GU15" s="165" t="s">
        <v>679</v>
      </c>
      <c r="GV15" s="165" t="s">
        <v>679</v>
      </c>
      <c r="GW15" s="165" t="s">
        <v>679</v>
      </c>
      <c r="GX15" s="165" t="s">
        <v>679</v>
      </c>
      <c r="GY15" s="165" t="s">
        <v>679</v>
      </c>
      <c r="GZ15" s="165" t="s">
        <v>679</v>
      </c>
      <c r="HA15" s="165" t="s">
        <v>679</v>
      </c>
      <c r="HB15" s="165" t="s">
        <v>679</v>
      </c>
      <c r="HC15" s="165" t="s">
        <v>679</v>
      </c>
      <c r="HD15" s="165" t="s">
        <v>679</v>
      </c>
      <c r="HE15" s="165" t="s">
        <v>679</v>
      </c>
      <c r="HF15" s="165" t="s">
        <v>679</v>
      </c>
      <c r="HG15" s="165" t="s">
        <v>679</v>
      </c>
      <c r="HH15" s="165" t="s">
        <v>679</v>
      </c>
      <c r="HI15" s="165" t="s">
        <v>679</v>
      </c>
      <c r="HJ15" s="165" t="s">
        <v>679</v>
      </c>
      <c r="HK15" s="165" t="s">
        <v>679</v>
      </c>
      <c r="HL15" s="165" t="s">
        <v>679</v>
      </c>
      <c r="HM15" s="165" t="s">
        <v>679</v>
      </c>
      <c r="HN15" s="165" t="s">
        <v>679</v>
      </c>
      <c r="HO15" s="165" t="s">
        <v>679</v>
      </c>
      <c r="HP15" s="165" t="s">
        <v>679</v>
      </c>
      <c r="HQ15" s="165" t="s">
        <v>679</v>
      </c>
      <c r="HR15" s="165" t="s">
        <v>679</v>
      </c>
      <c r="HS15" s="165" t="s">
        <v>679</v>
      </c>
      <c r="HT15" s="165" t="s">
        <v>679</v>
      </c>
      <c r="HU15" s="165" t="s">
        <v>679</v>
      </c>
      <c r="HV15" s="165" t="s">
        <v>679</v>
      </c>
      <c r="HW15" s="166"/>
      <c r="HX15" s="166"/>
      <c r="HY15" s="166"/>
      <c r="HZ15" s="166"/>
      <c r="IA15" s="166"/>
      <c r="IB15" s="166"/>
      <c r="IC15" s="166"/>
      <c r="ID15" s="166"/>
      <c r="IE15" s="166"/>
      <c r="IF15" s="166"/>
      <c r="IG15" s="166"/>
      <c r="IH15" s="166"/>
      <c r="II15" s="166"/>
      <c r="IJ15" s="166"/>
      <c r="IK15" s="166"/>
      <c r="IL15" s="166"/>
      <c r="IM15" s="166"/>
      <c r="IN15" s="166"/>
      <c r="IO15" s="166"/>
      <c r="IP15" s="166"/>
      <c r="IQ15" s="166"/>
      <c r="IR15" s="166"/>
      <c r="IS15" s="166"/>
      <c r="IT15" s="166"/>
      <c r="IU15" s="166"/>
      <c r="IV15" s="166"/>
      <c r="IW15" s="166"/>
      <c r="IX15" s="166"/>
      <c r="IY15" s="166"/>
      <c r="IZ15" s="166"/>
      <c r="JA15" s="166"/>
      <c r="JB15" s="166"/>
      <c r="JC15" s="166"/>
      <c r="JD15" s="166"/>
      <c r="JE15" s="166"/>
      <c r="JF15" s="166"/>
      <c r="JG15" s="166"/>
      <c r="JH15" s="166"/>
      <c r="JI15" s="166"/>
      <c r="JJ15" s="166"/>
      <c r="JK15" s="166"/>
      <c r="JL15" s="166"/>
      <c r="JM15" s="166"/>
      <c r="JN15" s="166"/>
      <c r="JO15" s="166"/>
      <c r="JP15" s="166"/>
      <c r="JQ15" s="166"/>
      <c r="JR15" s="166"/>
      <c r="JS15" s="166"/>
      <c r="JT15" s="166"/>
      <c r="JU15" s="166"/>
      <c r="JV15" s="166"/>
      <c r="JW15" s="166"/>
      <c r="JX15" s="166"/>
      <c r="JY15" s="166"/>
      <c r="JZ15" s="166"/>
      <c r="KA15" s="166"/>
      <c r="KB15" s="166"/>
      <c r="KC15" s="166"/>
      <c r="KD15" s="166"/>
      <c r="KE15" s="166"/>
      <c r="KF15" s="166"/>
      <c r="KG15" s="166"/>
      <c r="KH15" s="166"/>
      <c r="KI15" s="166"/>
      <c r="KJ15" s="166"/>
      <c r="KK15" s="166"/>
      <c r="KL15" s="166"/>
      <c r="KM15" s="166"/>
      <c r="KN15" s="166"/>
      <c r="KO15" s="166"/>
      <c r="KP15" s="166"/>
      <c r="KQ15" s="166"/>
      <c r="KR15" s="166"/>
      <c r="KS15" s="166"/>
      <c r="KT15" s="166"/>
      <c r="KU15" s="166"/>
      <c r="KV15" s="166"/>
      <c r="KW15" s="166"/>
      <c r="KX15" s="166"/>
      <c r="KY15" s="166"/>
      <c r="KZ15" s="166"/>
      <c r="LA15" s="166"/>
      <c r="LB15" s="166"/>
      <c r="LC15" s="166"/>
      <c r="LD15" s="166"/>
      <c r="LE15" s="166"/>
      <c r="LF15" s="166"/>
      <c r="LG15" s="166"/>
      <c r="LH15" s="166"/>
      <c r="LI15" s="166"/>
      <c r="LJ15" s="166"/>
      <c r="LK15" s="166"/>
      <c r="LL15" s="166"/>
      <c r="LM15" s="166"/>
      <c r="LN15" s="166"/>
      <c r="LO15" s="166"/>
      <c r="LP15" s="166"/>
      <c r="LQ15" s="166"/>
      <c r="LR15" s="166"/>
      <c r="LS15" s="166"/>
      <c r="LT15" s="166"/>
      <c r="LU15" s="166"/>
      <c r="LV15" s="166"/>
      <c r="LW15" s="166"/>
      <c r="LX15" s="166"/>
      <c r="LY15" s="166"/>
      <c r="LZ15" s="166"/>
      <c r="MA15" s="166"/>
      <c r="MB15" s="166"/>
      <c r="MC15" s="166"/>
      <c r="MD15" s="166"/>
      <c r="ME15" s="166"/>
      <c r="MF15" s="166"/>
      <c r="MG15" s="166"/>
      <c r="MH15" s="166"/>
      <c r="MI15" s="166"/>
      <c r="MJ15" s="166"/>
      <c r="MK15" s="166"/>
      <c r="ML15" s="166"/>
      <c r="MM15" s="166"/>
      <c r="MN15" s="166"/>
      <c r="MO15" s="166"/>
      <c r="MP15" s="166"/>
      <c r="MQ15" s="166"/>
      <c r="MR15" s="166"/>
      <c r="MS15" s="166"/>
      <c r="MT15" s="166"/>
      <c r="MU15" s="166"/>
      <c r="MV15" s="166"/>
      <c r="MW15" s="166"/>
      <c r="MX15" s="166"/>
      <c r="MY15" s="166"/>
      <c r="MZ15" s="166"/>
      <c r="NA15" s="166"/>
      <c r="NB15" s="166"/>
      <c r="NC15" s="166"/>
      <c r="ND15" s="166"/>
      <c r="NE15" s="166"/>
      <c r="NF15" s="166"/>
      <c r="NG15" s="166"/>
      <c r="NH15" s="166"/>
      <c r="NI15" s="166"/>
      <c r="NJ15" s="166"/>
      <c r="NK15" s="166"/>
      <c r="NL15" s="166"/>
      <c r="NM15" s="166"/>
      <c r="NN15" s="166"/>
      <c r="NO15" s="166"/>
      <c r="NP15" s="166"/>
      <c r="NQ15" s="166"/>
      <c r="NR15" s="166"/>
      <c r="NS15" s="166"/>
      <c r="NT15" s="166"/>
      <c r="NU15" s="166"/>
      <c r="NV15" s="166"/>
      <c r="NW15" s="166"/>
      <c r="NX15" s="166"/>
      <c r="NY15" s="166"/>
      <c r="NZ15" s="166"/>
      <c r="OA15" s="166"/>
      <c r="OB15" s="166"/>
      <c r="OC15" s="166"/>
      <c r="OD15" s="166"/>
      <c r="OE15" s="166"/>
      <c r="OF15" s="166"/>
      <c r="OG15" s="166"/>
      <c r="OH15" s="166"/>
      <c r="OI15" s="166"/>
      <c r="OJ15" s="166"/>
      <c r="OK15" s="166"/>
      <c r="OL15" s="166"/>
      <c r="OM15" s="166"/>
      <c r="ON15" s="166"/>
      <c r="OO15" s="166"/>
      <c r="OP15" s="166"/>
      <c r="OQ15" s="166"/>
      <c r="OR15" s="166"/>
      <c r="OS15" s="166"/>
      <c r="OT15" s="166"/>
      <c r="OU15" s="166"/>
      <c r="OV15" s="166"/>
      <c r="OW15" s="166"/>
      <c r="OX15" s="166"/>
      <c r="OY15" s="166"/>
      <c r="OZ15" s="166"/>
      <c r="PA15" s="166"/>
      <c r="PB15" s="166"/>
      <c r="PC15" s="166"/>
      <c r="PD15" s="166"/>
      <c r="PE15" s="166"/>
      <c r="PF15" s="166"/>
      <c r="PG15" s="166"/>
      <c r="PH15" s="166"/>
      <c r="PI15" s="166"/>
      <c r="PJ15" s="166"/>
      <c r="PK15" s="166"/>
    </row>
    <row r="16" spans="1:427" ht="17.100000000000001" customHeight="1">
      <c r="A16" s="164">
        <v>1965</v>
      </c>
      <c r="B16" s="165" t="s">
        <v>679</v>
      </c>
      <c r="C16" s="165" t="s">
        <v>679</v>
      </c>
      <c r="D16" s="165" t="s">
        <v>679</v>
      </c>
      <c r="E16" s="165" t="s">
        <v>679</v>
      </c>
      <c r="F16" s="165" t="s">
        <v>679</v>
      </c>
      <c r="G16" s="165" t="s">
        <v>679</v>
      </c>
      <c r="H16" s="165" t="s">
        <v>679</v>
      </c>
      <c r="I16" s="165" t="s">
        <v>679</v>
      </c>
      <c r="J16" s="165" t="s">
        <v>679</v>
      </c>
      <c r="K16" s="165" t="s">
        <v>679</v>
      </c>
      <c r="L16" s="165" t="s">
        <v>679</v>
      </c>
      <c r="M16" s="165" t="s">
        <v>679</v>
      </c>
      <c r="N16" s="165" t="s">
        <v>679</v>
      </c>
      <c r="O16" s="165" t="s">
        <v>679</v>
      </c>
      <c r="P16" s="165" t="s">
        <v>679</v>
      </c>
      <c r="Q16" s="165" t="s">
        <v>679</v>
      </c>
      <c r="R16" s="165" t="s">
        <v>679</v>
      </c>
      <c r="S16" s="165" t="s">
        <v>679</v>
      </c>
      <c r="T16" s="165" t="s">
        <v>679</v>
      </c>
      <c r="U16" s="165" t="s">
        <v>679</v>
      </c>
      <c r="V16" s="165" t="s">
        <v>679</v>
      </c>
      <c r="W16" s="165" t="s">
        <v>679</v>
      </c>
      <c r="X16" s="165" t="s">
        <v>679</v>
      </c>
      <c r="Y16" s="165" t="s">
        <v>679</v>
      </c>
      <c r="Z16" s="165" t="s">
        <v>679</v>
      </c>
      <c r="AA16" s="165" t="s">
        <v>679</v>
      </c>
      <c r="AB16" s="165" t="s">
        <v>679</v>
      </c>
      <c r="AC16" s="165" t="s">
        <v>679</v>
      </c>
      <c r="AD16" s="165" t="s">
        <v>679</v>
      </c>
      <c r="AE16" s="165" t="s">
        <v>679</v>
      </c>
      <c r="AF16" s="165" t="s">
        <v>679</v>
      </c>
      <c r="AG16" s="165" t="s">
        <v>679</v>
      </c>
      <c r="AH16" s="165" t="s">
        <v>679</v>
      </c>
      <c r="AI16" s="165" t="s">
        <v>679</v>
      </c>
      <c r="AJ16" s="165" t="s">
        <v>679</v>
      </c>
      <c r="AK16" s="165" t="s">
        <v>679</v>
      </c>
      <c r="AL16" s="165" t="s">
        <v>679</v>
      </c>
      <c r="AM16" s="165" t="s">
        <v>679</v>
      </c>
      <c r="AN16" s="165" t="s">
        <v>679</v>
      </c>
      <c r="AO16" s="165" t="s">
        <v>679</v>
      </c>
      <c r="AP16" s="165" t="s">
        <v>679</v>
      </c>
      <c r="AQ16" s="165" t="s">
        <v>679</v>
      </c>
      <c r="AR16" s="165" t="s">
        <v>679</v>
      </c>
      <c r="AS16" s="165" t="s">
        <v>679</v>
      </c>
      <c r="AT16" s="165" t="s">
        <v>679</v>
      </c>
      <c r="AU16" s="165" t="s">
        <v>679</v>
      </c>
      <c r="AV16" s="165" t="s">
        <v>679</v>
      </c>
      <c r="AW16" s="165" t="s">
        <v>679</v>
      </c>
      <c r="AX16" s="165" t="s">
        <v>679</v>
      </c>
      <c r="AY16" s="165" t="s">
        <v>679</v>
      </c>
      <c r="AZ16" s="165" t="s">
        <v>679</v>
      </c>
      <c r="BA16" s="165" t="s">
        <v>679</v>
      </c>
      <c r="BB16" s="165" t="s">
        <v>679</v>
      </c>
      <c r="BC16" s="165" t="s">
        <v>679</v>
      </c>
      <c r="BD16" s="165" t="s">
        <v>679</v>
      </c>
      <c r="BE16" s="165" t="s">
        <v>679</v>
      </c>
      <c r="BF16" s="165" t="s">
        <v>679</v>
      </c>
      <c r="BG16" s="165" t="s">
        <v>679</v>
      </c>
      <c r="BH16" s="165" t="s">
        <v>679</v>
      </c>
      <c r="BI16" s="165" t="s">
        <v>679</v>
      </c>
      <c r="BJ16" s="165" t="s">
        <v>679</v>
      </c>
      <c r="BK16" s="165" t="s">
        <v>679</v>
      </c>
      <c r="BL16" s="165" t="s">
        <v>679</v>
      </c>
      <c r="BM16" s="165" t="s">
        <v>679</v>
      </c>
      <c r="BN16" s="165" t="s">
        <v>679</v>
      </c>
      <c r="BO16" s="165" t="s">
        <v>679</v>
      </c>
      <c r="BP16" s="165" t="s">
        <v>679</v>
      </c>
      <c r="BQ16" s="165" t="s">
        <v>679</v>
      </c>
      <c r="BR16" s="165" t="s">
        <v>679</v>
      </c>
      <c r="BS16" s="165" t="s">
        <v>679</v>
      </c>
      <c r="BT16" s="165" t="s">
        <v>679</v>
      </c>
      <c r="BU16" s="165" t="s">
        <v>679</v>
      </c>
      <c r="BV16" s="165" t="s">
        <v>679</v>
      </c>
      <c r="BW16" s="165" t="s">
        <v>679</v>
      </c>
      <c r="BX16" s="165" t="s">
        <v>679</v>
      </c>
      <c r="BY16" s="165" t="s">
        <v>679</v>
      </c>
      <c r="BZ16" s="165" t="s">
        <v>679</v>
      </c>
      <c r="CA16" s="165" t="s">
        <v>679</v>
      </c>
      <c r="CB16" s="165" t="s">
        <v>679</v>
      </c>
      <c r="CC16" s="165" t="s">
        <v>679</v>
      </c>
      <c r="CD16" s="165" t="s">
        <v>679</v>
      </c>
      <c r="CE16" s="165" t="s">
        <v>679</v>
      </c>
      <c r="CF16" s="165" t="s">
        <v>679</v>
      </c>
      <c r="CG16" s="165" t="s">
        <v>679</v>
      </c>
      <c r="CH16" s="165" t="s">
        <v>679</v>
      </c>
      <c r="CI16" s="165" t="s">
        <v>679</v>
      </c>
      <c r="CJ16" s="165" t="s">
        <v>679</v>
      </c>
      <c r="CK16" s="165" t="s">
        <v>679</v>
      </c>
      <c r="CL16" s="165" t="s">
        <v>679</v>
      </c>
      <c r="CM16" s="165" t="s">
        <v>679</v>
      </c>
      <c r="CN16" s="165" t="s">
        <v>679</v>
      </c>
      <c r="CO16" s="165" t="s">
        <v>679</v>
      </c>
      <c r="CP16" s="165" t="s">
        <v>679</v>
      </c>
      <c r="CQ16" s="165" t="s">
        <v>679</v>
      </c>
      <c r="CR16" s="165" t="s">
        <v>679</v>
      </c>
      <c r="CS16" s="165" t="s">
        <v>679</v>
      </c>
      <c r="CT16" s="165" t="s">
        <v>679</v>
      </c>
      <c r="CU16" s="165" t="s">
        <v>679</v>
      </c>
      <c r="CV16" s="165" t="s">
        <v>679</v>
      </c>
      <c r="CW16" s="165" t="s">
        <v>679</v>
      </c>
      <c r="CX16" s="165" t="s">
        <v>679</v>
      </c>
      <c r="CY16" s="165" t="s">
        <v>679</v>
      </c>
      <c r="CZ16" s="165" t="s">
        <v>679</v>
      </c>
      <c r="DA16" s="165" t="s">
        <v>679</v>
      </c>
      <c r="DB16" s="165" t="s">
        <v>679</v>
      </c>
      <c r="DC16" s="165" t="s">
        <v>679</v>
      </c>
      <c r="DD16" s="165" t="s">
        <v>679</v>
      </c>
      <c r="DE16" s="165" t="s">
        <v>679</v>
      </c>
      <c r="DF16" s="165" t="s">
        <v>679</v>
      </c>
      <c r="DG16" s="165" t="s">
        <v>679</v>
      </c>
      <c r="DH16" s="165" t="s">
        <v>679</v>
      </c>
      <c r="DI16" s="165" t="s">
        <v>679</v>
      </c>
      <c r="DJ16" s="165" t="s">
        <v>679</v>
      </c>
      <c r="DK16" s="165" t="s">
        <v>679</v>
      </c>
      <c r="DL16" s="165" t="s">
        <v>679</v>
      </c>
      <c r="DM16" s="165" t="s">
        <v>679</v>
      </c>
      <c r="DN16" s="165" t="s">
        <v>679</v>
      </c>
      <c r="DO16" s="165" t="s">
        <v>679</v>
      </c>
      <c r="DP16" s="165" t="s">
        <v>679</v>
      </c>
      <c r="DQ16" s="165" t="s">
        <v>679</v>
      </c>
      <c r="DR16" s="165" t="s">
        <v>679</v>
      </c>
      <c r="DS16" s="165" t="s">
        <v>679</v>
      </c>
      <c r="DT16" s="165" t="s">
        <v>679</v>
      </c>
      <c r="DU16" s="165" t="s">
        <v>679</v>
      </c>
      <c r="DV16" s="165" t="s">
        <v>679</v>
      </c>
      <c r="DW16" s="165" t="s">
        <v>679</v>
      </c>
      <c r="DX16" s="165" t="s">
        <v>679</v>
      </c>
      <c r="DY16" s="165" t="s">
        <v>679</v>
      </c>
      <c r="DZ16" s="165" t="s">
        <v>679</v>
      </c>
      <c r="EA16" s="165" t="s">
        <v>679</v>
      </c>
      <c r="EB16" s="165" t="s">
        <v>679</v>
      </c>
      <c r="EC16" s="165" t="s">
        <v>679</v>
      </c>
      <c r="ED16" s="165" t="s">
        <v>679</v>
      </c>
      <c r="EE16" s="165" t="s">
        <v>679</v>
      </c>
      <c r="EF16" s="165" t="s">
        <v>679</v>
      </c>
      <c r="EG16" s="165" t="s">
        <v>679</v>
      </c>
      <c r="EH16" s="165" t="s">
        <v>679</v>
      </c>
      <c r="EI16" s="165" t="s">
        <v>679</v>
      </c>
      <c r="EJ16" s="165" t="s">
        <v>679</v>
      </c>
      <c r="EK16" s="165" t="s">
        <v>679</v>
      </c>
      <c r="EL16" s="165" t="s">
        <v>679</v>
      </c>
      <c r="EM16" s="165" t="s">
        <v>679</v>
      </c>
      <c r="EN16" s="165" t="s">
        <v>679</v>
      </c>
      <c r="EO16" s="165" t="s">
        <v>679</v>
      </c>
      <c r="EP16" s="165" t="s">
        <v>679</v>
      </c>
      <c r="EQ16" s="165" t="s">
        <v>679</v>
      </c>
      <c r="ER16" s="165" t="s">
        <v>679</v>
      </c>
      <c r="ES16" s="165" t="s">
        <v>679</v>
      </c>
      <c r="ET16" s="165" t="s">
        <v>679</v>
      </c>
      <c r="EU16" s="165" t="s">
        <v>679</v>
      </c>
      <c r="EV16" s="165" t="s">
        <v>679</v>
      </c>
      <c r="EW16" s="165" t="s">
        <v>679</v>
      </c>
      <c r="EX16" s="165" t="s">
        <v>679</v>
      </c>
      <c r="EY16" s="165" t="s">
        <v>679</v>
      </c>
      <c r="EZ16" s="165" t="s">
        <v>679</v>
      </c>
      <c r="FA16" s="165" t="s">
        <v>679</v>
      </c>
      <c r="FB16" s="165" t="s">
        <v>679</v>
      </c>
      <c r="FC16" s="165" t="s">
        <v>679</v>
      </c>
      <c r="FD16" s="165" t="s">
        <v>679</v>
      </c>
      <c r="FE16" s="165" t="s">
        <v>679</v>
      </c>
      <c r="FF16" s="165" t="s">
        <v>679</v>
      </c>
      <c r="FG16" s="165" t="s">
        <v>679</v>
      </c>
      <c r="FH16" s="165" t="s">
        <v>679</v>
      </c>
      <c r="FI16" s="165" t="s">
        <v>679</v>
      </c>
      <c r="FJ16" s="165" t="s">
        <v>679</v>
      </c>
      <c r="FK16" s="165" t="s">
        <v>679</v>
      </c>
      <c r="FL16" s="165" t="s">
        <v>679</v>
      </c>
      <c r="FM16" s="165" t="s">
        <v>679</v>
      </c>
      <c r="FN16" s="165" t="s">
        <v>679</v>
      </c>
      <c r="FO16" s="165" t="s">
        <v>679</v>
      </c>
      <c r="FP16" s="165" t="s">
        <v>679</v>
      </c>
      <c r="FQ16" s="165" t="s">
        <v>679</v>
      </c>
      <c r="FR16" s="165" t="s">
        <v>679</v>
      </c>
      <c r="FS16" s="165" t="s">
        <v>679</v>
      </c>
      <c r="FT16" s="165" t="s">
        <v>679</v>
      </c>
      <c r="FU16" s="165" t="s">
        <v>679</v>
      </c>
      <c r="FV16" s="165" t="s">
        <v>679</v>
      </c>
      <c r="FW16" s="165" t="s">
        <v>679</v>
      </c>
      <c r="FX16" s="165" t="s">
        <v>679</v>
      </c>
      <c r="FY16" s="165" t="s">
        <v>679</v>
      </c>
      <c r="FZ16" s="165" t="s">
        <v>679</v>
      </c>
      <c r="GA16" s="165" t="s">
        <v>679</v>
      </c>
      <c r="GB16" s="165" t="s">
        <v>679</v>
      </c>
      <c r="GC16" s="165" t="s">
        <v>679</v>
      </c>
      <c r="GD16" s="165" t="s">
        <v>679</v>
      </c>
      <c r="GE16" s="165" t="s">
        <v>679</v>
      </c>
      <c r="GF16" s="165" t="s">
        <v>679</v>
      </c>
      <c r="GG16" s="165" t="s">
        <v>679</v>
      </c>
      <c r="GH16" s="165" t="s">
        <v>679</v>
      </c>
      <c r="GI16" s="165" t="s">
        <v>679</v>
      </c>
      <c r="GJ16" s="165" t="s">
        <v>679</v>
      </c>
      <c r="GK16" s="165" t="s">
        <v>679</v>
      </c>
      <c r="GL16" s="165" t="s">
        <v>679</v>
      </c>
      <c r="GM16" s="165" t="s">
        <v>679</v>
      </c>
      <c r="GN16" s="165" t="s">
        <v>679</v>
      </c>
      <c r="GO16" s="165" t="s">
        <v>679</v>
      </c>
      <c r="GP16" s="165" t="s">
        <v>679</v>
      </c>
      <c r="GQ16" s="165" t="s">
        <v>679</v>
      </c>
      <c r="GR16" s="165" t="s">
        <v>679</v>
      </c>
      <c r="GS16" s="165" t="s">
        <v>679</v>
      </c>
      <c r="GT16" s="165" t="s">
        <v>679</v>
      </c>
      <c r="GU16" s="165" t="s">
        <v>679</v>
      </c>
      <c r="GV16" s="165" t="s">
        <v>679</v>
      </c>
      <c r="GW16" s="165" t="s">
        <v>679</v>
      </c>
      <c r="GX16" s="165" t="s">
        <v>679</v>
      </c>
      <c r="GY16" s="165" t="s">
        <v>679</v>
      </c>
      <c r="GZ16" s="165" t="s">
        <v>679</v>
      </c>
      <c r="HA16" s="165" t="s">
        <v>679</v>
      </c>
      <c r="HB16" s="165" t="s">
        <v>679</v>
      </c>
      <c r="HC16" s="165" t="s">
        <v>679</v>
      </c>
      <c r="HD16" s="165" t="s">
        <v>679</v>
      </c>
      <c r="HE16" s="165" t="s">
        <v>679</v>
      </c>
      <c r="HF16" s="165" t="s">
        <v>679</v>
      </c>
      <c r="HG16" s="165" t="s">
        <v>679</v>
      </c>
      <c r="HH16" s="165" t="s">
        <v>679</v>
      </c>
      <c r="HI16" s="165" t="s">
        <v>679</v>
      </c>
      <c r="HJ16" s="165" t="s">
        <v>679</v>
      </c>
      <c r="HK16" s="165" t="s">
        <v>679</v>
      </c>
      <c r="HL16" s="165" t="s">
        <v>679</v>
      </c>
      <c r="HM16" s="165" t="s">
        <v>679</v>
      </c>
      <c r="HN16" s="165" t="s">
        <v>679</v>
      </c>
      <c r="HO16" s="165" t="s">
        <v>679</v>
      </c>
      <c r="HP16" s="165" t="s">
        <v>679</v>
      </c>
      <c r="HQ16" s="165" t="s">
        <v>679</v>
      </c>
      <c r="HR16" s="165" t="s">
        <v>679</v>
      </c>
      <c r="HS16" s="165" t="s">
        <v>679</v>
      </c>
      <c r="HT16" s="165" t="s">
        <v>679</v>
      </c>
      <c r="HU16" s="165" t="s">
        <v>679</v>
      </c>
      <c r="HV16" s="165" t="s">
        <v>679</v>
      </c>
      <c r="HW16" s="166"/>
      <c r="HX16" s="166"/>
      <c r="HY16" s="166"/>
      <c r="HZ16" s="166"/>
      <c r="IA16" s="166"/>
      <c r="IB16" s="166"/>
      <c r="IC16" s="166"/>
      <c r="ID16" s="166"/>
      <c r="IE16" s="166"/>
      <c r="IF16" s="166"/>
      <c r="IG16" s="166"/>
      <c r="IH16" s="166"/>
      <c r="II16" s="166"/>
      <c r="IJ16" s="166"/>
      <c r="IK16" s="166"/>
      <c r="IL16" s="166"/>
      <c r="IM16" s="166"/>
      <c r="IN16" s="166"/>
      <c r="IO16" s="166"/>
      <c r="IP16" s="166"/>
      <c r="IQ16" s="166"/>
      <c r="IR16" s="166"/>
      <c r="IS16" s="166"/>
      <c r="IT16" s="166"/>
      <c r="IU16" s="166"/>
      <c r="IV16" s="166"/>
      <c r="IW16" s="166"/>
      <c r="IX16" s="166"/>
      <c r="IY16" s="166"/>
      <c r="IZ16" s="166"/>
      <c r="JA16" s="166"/>
      <c r="JB16" s="166"/>
      <c r="JC16" s="166"/>
      <c r="JD16" s="166"/>
      <c r="JE16" s="166"/>
      <c r="JF16" s="166"/>
      <c r="JG16" s="166"/>
      <c r="JH16" s="166"/>
      <c r="JI16" s="166"/>
      <c r="JJ16" s="166"/>
      <c r="JK16" s="166"/>
      <c r="JL16" s="166"/>
      <c r="JM16" s="166"/>
      <c r="JN16" s="166"/>
      <c r="JO16" s="166"/>
      <c r="JP16" s="166"/>
      <c r="JQ16" s="166"/>
      <c r="JR16" s="166"/>
      <c r="JS16" s="166"/>
      <c r="JT16" s="166"/>
      <c r="JU16" s="166"/>
      <c r="JV16" s="166"/>
      <c r="JW16" s="166"/>
      <c r="JX16" s="166"/>
      <c r="JY16" s="166"/>
      <c r="JZ16" s="166"/>
      <c r="KA16" s="166"/>
      <c r="KB16" s="166"/>
      <c r="KC16" s="166"/>
      <c r="KD16" s="166"/>
      <c r="KE16" s="166"/>
      <c r="KF16" s="166"/>
      <c r="KG16" s="166"/>
      <c r="KH16" s="166"/>
      <c r="KI16" s="166"/>
      <c r="KJ16" s="166"/>
      <c r="KK16" s="166"/>
      <c r="KL16" s="166"/>
      <c r="KM16" s="166"/>
      <c r="KN16" s="166"/>
      <c r="KO16" s="166"/>
      <c r="KP16" s="166"/>
      <c r="KQ16" s="166"/>
      <c r="KR16" s="166"/>
      <c r="KS16" s="166"/>
      <c r="KT16" s="166"/>
      <c r="KU16" s="166"/>
      <c r="KV16" s="166"/>
      <c r="KW16" s="166"/>
      <c r="KX16" s="166"/>
      <c r="KY16" s="166"/>
      <c r="KZ16" s="166"/>
      <c r="LA16" s="166"/>
      <c r="LB16" s="166"/>
      <c r="LC16" s="166"/>
      <c r="LD16" s="166"/>
      <c r="LE16" s="166"/>
      <c r="LF16" s="166"/>
      <c r="LG16" s="166"/>
      <c r="LH16" s="166"/>
      <c r="LI16" s="166"/>
      <c r="LJ16" s="166"/>
      <c r="LK16" s="166"/>
      <c r="LL16" s="166"/>
      <c r="LM16" s="166"/>
      <c r="LN16" s="166"/>
      <c r="LO16" s="166"/>
      <c r="LP16" s="166"/>
      <c r="LQ16" s="166"/>
      <c r="LR16" s="166"/>
      <c r="LS16" s="166"/>
      <c r="LT16" s="166"/>
      <c r="LU16" s="166"/>
      <c r="LV16" s="166"/>
      <c r="LW16" s="166"/>
      <c r="LX16" s="166"/>
      <c r="LY16" s="166"/>
      <c r="LZ16" s="166"/>
      <c r="MA16" s="166"/>
      <c r="MB16" s="166"/>
      <c r="MC16" s="166"/>
      <c r="MD16" s="166"/>
      <c r="ME16" s="166"/>
      <c r="MF16" s="166"/>
      <c r="MG16" s="166"/>
      <c r="MH16" s="166"/>
      <c r="MI16" s="166"/>
      <c r="MJ16" s="166"/>
      <c r="MK16" s="166"/>
      <c r="ML16" s="166"/>
      <c r="MM16" s="166"/>
      <c r="MN16" s="166"/>
      <c r="MO16" s="166"/>
      <c r="MP16" s="166"/>
      <c r="MQ16" s="166"/>
      <c r="MR16" s="166"/>
      <c r="MS16" s="166"/>
      <c r="MT16" s="166"/>
      <c r="MU16" s="166"/>
      <c r="MV16" s="166"/>
      <c r="MW16" s="166"/>
      <c r="MX16" s="166"/>
      <c r="MY16" s="166"/>
      <c r="MZ16" s="166"/>
      <c r="NA16" s="166"/>
      <c r="NB16" s="166"/>
      <c r="NC16" s="166"/>
      <c r="ND16" s="166"/>
      <c r="NE16" s="166"/>
      <c r="NF16" s="166"/>
      <c r="NG16" s="166"/>
      <c r="NH16" s="166"/>
      <c r="NI16" s="166"/>
      <c r="NJ16" s="166"/>
      <c r="NK16" s="166"/>
      <c r="NL16" s="166"/>
      <c r="NM16" s="166"/>
      <c r="NN16" s="166"/>
      <c r="NO16" s="166"/>
      <c r="NP16" s="166"/>
      <c r="NQ16" s="166"/>
      <c r="NR16" s="166"/>
      <c r="NS16" s="166"/>
      <c r="NT16" s="166"/>
      <c r="NU16" s="166"/>
      <c r="NV16" s="166"/>
      <c r="NW16" s="166"/>
      <c r="NX16" s="166"/>
      <c r="NY16" s="166"/>
      <c r="NZ16" s="166"/>
      <c r="OA16" s="166"/>
      <c r="OB16" s="166"/>
      <c r="OC16" s="166"/>
      <c r="OD16" s="166"/>
      <c r="OE16" s="166"/>
      <c r="OF16" s="166"/>
      <c r="OG16" s="166"/>
      <c r="OH16" s="166"/>
      <c r="OI16" s="166"/>
      <c r="OJ16" s="166"/>
      <c r="OK16" s="166"/>
      <c r="OL16" s="166"/>
      <c r="OM16" s="166"/>
      <c r="ON16" s="166"/>
      <c r="OO16" s="166"/>
      <c r="OP16" s="166"/>
      <c r="OQ16" s="166"/>
      <c r="OR16" s="166"/>
      <c r="OS16" s="166"/>
      <c r="OT16" s="166"/>
      <c r="OU16" s="166"/>
      <c r="OV16" s="166"/>
      <c r="OW16" s="166"/>
      <c r="OX16" s="166"/>
      <c r="OY16" s="166"/>
      <c r="OZ16" s="166"/>
      <c r="PA16" s="166"/>
      <c r="PB16" s="166"/>
      <c r="PC16" s="166"/>
      <c r="PD16" s="166"/>
      <c r="PE16" s="166"/>
      <c r="PF16" s="166"/>
      <c r="PG16" s="166"/>
      <c r="PH16" s="166"/>
      <c r="PI16" s="166"/>
      <c r="PJ16" s="166"/>
      <c r="PK16" s="166"/>
    </row>
    <row r="17" spans="1:427" ht="17.100000000000001" customHeight="1">
      <c r="A17" s="164">
        <v>1966</v>
      </c>
      <c r="B17" s="165" t="s">
        <v>679</v>
      </c>
      <c r="C17" s="165" t="s">
        <v>679</v>
      </c>
      <c r="D17" s="165" t="s">
        <v>679</v>
      </c>
      <c r="E17" s="165" t="s">
        <v>679</v>
      </c>
      <c r="F17" s="165" t="s">
        <v>679</v>
      </c>
      <c r="G17" s="165" t="s">
        <v>679</v>
      </c>
      <c r="H17" s="165" t="s">
        <v>679</v>
      </c>
      <c r="I17" s="165" t="s">
        <v>679</v>
      </c>
      <c r="J17" s="165" t="s">
        <v>679</v>
      </c>
      <c r="K17" s="165" t="s">
        <v>679</v>
      </c>
      <c r="L17" s="165" t="s">
        <v>679</v>
      </c>
      <c r="M17" s="165" t="s">
        <v>679</v>
      </c>
      <c r="N17" s="165" t="s">
        <v>679</v>
      </c>
      <c r="O17" s="165" t="s">
        <v>679</v>
      </c>
      <c r="P17" s="165" t="s">
        <v>679</v>
      </c>
      <c r="Q17" s="165" t="s">
        <v>679</v>
      </c>
      <c r="R17" s="165" t="s">
        <v>679</v>
      </c>
      <c r="S17" s="165" t="s">
        <v>679</v>
      </c>
      <c r="T17" s="165" t="s">
        <v>679</v>
      </c>
      <c r="U17" s="165" t="s">
        <v>679</v>
      </c>
      <c r="V17" s="165" t="s">
        <v>679</v>
      </c>
      <c r="W17" s="165" t="s">
        <v>679</v>
      </c>
      <c r="X17" s="165" t="s">
        <v>679</v>
      </c>
      <c r="Y17" s="165" t="s">
        <v>679</v>
      </c>
      <c r="Z17" s="165" t="s">
        <v>679</v>
      </c>
      <c r="AA17" s="165" t="s">
        <v>679</v>
      </c>
      <c r="AB17" s="165" t="s">
        <v>679</v>
      </c>
      <c r="AC17" s="165" t="s">
        <v>679</v>
      </c>
      <c r="AD17" s="165" t="s">
        <v>679</v>
      </c>
      <c r="AE17" s="165" t="s">
        <v>679</v>
      </c>
      <c r="AF17" s="165" t="s">
        <v>679</v>
      </c>
      <c r="AG17" s="165" t="s">
        <v>679</v>
      </c>
      <c r="AH17" s="165" t="s">
        <v>679</v>
      </c>
      <c r="AI17" s="165" t="s">
        <v>679</v>
      </c>
      <c r="AJ17" s="165" t="s">
        <v>679</v>
      </c>
      <c r="AK17" s="165" t="s">
        <v>679</v>
      </c>
      <c r="AL17" s="165" t="s">
        <v>679</v>
      </c>
      <c r="AM17" s="165" t="s">
        <v>679</v>
      </c>
      <c r="AN17" s="165" t="s">
        <v>679</v>
      </c>
      <c r="AO17" s="165" t="s">
        <v>679</v>
      </c>
      <c r="AP17" s="165" t="s">
        <v>679</v>
      </c>
      <c r="AQ17" s="165" t="s">
        <v>679</v>
      </c>
      <c r="AR17" s="165" t="s">
        <v>679</v>
      </c>
      <c r="AS17" s="165" t="s">
        <v>679</v>
      </c>
      <c r="AT17" s="165" t="s">
        <v>679</v>
      </c>
      <c r="AU17" s="165" t="s">
        <v>679</v>
      </c>
      <c r="AV17" s="165" t="s">
        <v>679</v>
      </c>
      <c r="AW17" s="165" t="s">
        <v>679</v>
      </c>
      <c r="AX17" s="165" t="s">
        <v>679</v>
      </c>
      <c r="AY17" s="165" t="s">
        <v>679</v>
      </c>
      <c r="AZ17" s="165" t="s">
        <v>679</v>
      </c>
      <c r="BA17" s="165" t="s">
        <v>679</v>
      </c>
      <c r="BB17" s="165" t="s">
        <v>679</v>
      </c>
      <c r="BC17" s="165" t="s">
        <v>679</v>
      </c>
      <c r="BD17" s="165" t="s">
        <v>679</v>
      </c>
      <c r="BE17" s="165" t="s">
        <v>679</v>
      </c>
      <c r="BF17" s="165" t="s">
        <v>679</v>
      </c>
      <c r="BG17" s="165" t="s">
        <v>679</v>
      </c>
      <c r="BH17" s="165" t="s">
        <v>679</v>
      </c>
      <c r="BI17" s="165" t="s">
        <v>679</v>
      </c>
      <c r="BJ17" s="165" t="s">
        <v>679</v>
      </c>
      <c r="BK17" s="165" t="s">
        <v>679</v>
      </c>
      <c r="BL17" s="165" t="s">
        <v>679</v>
      </c>
      <c r="BM17" s="165" t="s">
        <v>679</v>
      </c>
      <c r="BN17" s="165" t="s">
        <v>679</v>
      </c>
      <c r="BO17" s="165" t="s">
        <v>679</v>
      </c>
      <c r="BP17" s="165" t="s">
        <v>679</v>
      </c>
      <c r="BQ17" s="165" t="s">
        <v>679</v>
      </c>
      <c r="BR17" s="165" t="s">
        <v>679</v>
      </c>
      <c r="BS17" s="165" t="s">
        <v>679</v>
      </c>
      <c r="BT17" s="165" t="s">
        <v>679</v>
      </c>
      <c r="BU17" s="165" t="s">
        <v>679</v>
      </c>
      <c r="BV17" s="165" t="s">
        <v>679</v>
      </c>
      <c r="BW17" s="165" t="s">
        <v>679</v>
      </c>
      <c r="BX17" s="165" t="s">
        <v>679</v>
      </c>
      <c r="BY17" s="165" t="s">
        <v>679</v>
      </c>
      <c r="BZ17" s="165" t="s">
        <v>679</v>
      </c>
      <c r="CA17" s="165" t="s">
        <v>679</v>
      </c>
      <c r="CB17" s="165" t="s">
        <v>679</v>
      </c>
      <c r="CC17" s="165" t="s">
        <v>679</v>
      </c>
      <c r="CD17" s="165" t="s">
        <v>679</v>
      </c>
      <c r="CE17" s="165" t="s">
        <v>679</v>
      </c>
      <c r="CF17" s="165" t="s">
        <v>679</v>
      </c>
      <c r="CG17" s="165" t="s">
        <v>679</v>
      </c>
      <c r="CH17" s="165" t="s">
        <v>679</v>
      </c>
      <c r="CI17" s="165" t="s">
        <v>679</v>
      </c>
      <c r="CJ17" s="165" t="s">
        <v>679</v>
      </c>
      <c r="CK17" s="165" t="s">
        <v>679</v>
      </c>
      <c r="CL17" s="165" t="s">
        <v>679</v>
      </c>
      <c r="CM17" s="165" t="s">
        <v>679</v>
      </c>
      <c r="CN17" s="165" t="s">
        <v>679</v>
      </c>
      <c r="CO17" s="165" t="s">
        <v>679</v>
      </c>
      <c r="CP17" s="165" t="s">
        <v>679</v>
      </c>
      <c r="CQ17" s="165" t="s">
        <v>679</v>
      </c>
      <c r="CR17" s="165" t="s">
        <v>679</v>
      </c>
      <c r="CS17" s="165" t="s">
        <v>679</v>
      </c>
      <c r="CT17" s="165" t="s">
        <v>679</v>
      </c>
      <c r="CU17" s="165" t="s">
        <v>679</v>
      </c>
      <c r="CV17" s="165" t="s">
        <v>679</v>
      </c>
      <c r="CW17" s="165" t="s">
        <v>679</v>
      </c>
      <c r="CX17" s="165" t="s">
        <v>679</v>
      </c>
      <c r="CY17" s="165" t="s">
        <v>679</v>
      </c>
      <c r="CZ17" s="165" t="s">
        <v>679</v>
      </c>
      <c r="DA17" s="165" t="s">
        <v>679</v>
      </c>
      <c r="DB17" s="165" t="s">
        <v>679</v>
      </c>
      <c r="DC17" s="165" t="s">
        <v>679</v>
      </c>
      <c r="DD17" s="165" t="s">
        <v>679</v>
      </c>
      <c r="DE17" s="165" t="s">
        <v>679</v>
      </c>
      <c r="DF17" s="165" t="s">
        <v>679</v>
      </c>
      <c r="DG17" s="165" t="s">
        <v>679</v>
      </c>
      <c r="DH17" s="165" t="s">
        <v>679</v>
      </c>
      <c r="DI17" s="165" t="s">
        <v>679</v>
      </c>
      <c r="DJ17" s="165" t="s">
        <v>679</v>
      </c>
      <c r="DK17" s="165" t="s">
        <v>679</v>
      </c>
      <c r="DL17" s="165" t="s">
        <v>679</v>
      </c>
      <c r="DM17" s="165" t="s">
        <v>679</v>
      </c>
      <c r="DN17" s="165" t="s">
        <v>679</v>
      </c>
      <c r="DO17" s="165" t="s">
        <v>679</v>
      </c>
      <c r="DP17" s="165" t="s">
        <v>679</v>
      </c>
      <c r="DQ17" s="165" t="s">
        <v>679</v>
      </c>
      <c r="DR17" s="165" t="s">
        <v>679</v>
      </c>
      <c r="DS17" s="165" t="s">
        <v>679</v>
      </c>
      <c r="DT17" s="165" t="s">
        <v>679</v>
      </c>
      <c r="DU17" s="165" t="s">
        <v>679</v>
      </c>
      <c r="DV17" s="165" t="s">
        <v>679</v>
      </c>
      <c r="DW17" s="165" t="s">
        <v>679</v>
      </c>
      <c r="DX17" s="165" t="s">
        <v>679</v>
      </c>
      <c r="DY17" s="165" t="s">
        <v>679</v>
      </c>
      <c r="DZ17" s="165" t="s">
        <v>679</v>
      </c>
      <c r="EA17" s="165" t="s">
        <v>679</v>
      </c>
      <c r="EB17" s="165" t="s">
        <v>679</v>
      </c>
      <c r="EC17" s="165" t="s">
        <v>679</v>
      </c>
      <c r="ED17" s="165" t="s">
        <v>679</v>
      </c>
      <c r="EE17" s="165" t="s">
        <v>679</v>
      </c>
      <c r="EF17" s="165" t="s">
        <v>679</v>
      </c>
      <c r="EG17" s="165" t="s">
        <v>679</v>
      </c>
      <c r="EH17" s="165" t="s">
        <v>679</v>
      </c>
      <c r="EI17" s="165" t="s">
        <v>679</v>
      </c>
      <c r="EJ17" s="165" t="s">
        <v>679</v>
      </c>
      <c r="EK17" s="165" t="s">
        <v>679</v>
      </c>
      <c r="EL17" s="165" t="s">
        <v>679</v>
      </c>
      <c r="EM17" s="165" t="s">
        <v>679</v>
      </c>
      <c r="EN17" s="165" t="s">
        <v>679</v>
      </c>
      <c r="EO17" s="165" t="s">
        <v>679</v>
      </c>
      <c r="EP17" s="165" t="s">
        <v>679</v>
      </c>
      <c r="EQ17" s="165" t="s">
        <v>679</v>
      </c>
      <c r="ER17" s="165" t="s">
        <v>679</v>
      </c>
      <c r="ES17" s="165" t="s">
        <v>679</v>
      </c>
      <c r="ET17" s="165" t="s">
        <v>679</v>
      </c>
      <c r="EU17" s="165" t="s">
        <v>679</v>
      </c>
      <c r="EV17" s="165" t="s">
        <v>679</v>
      </c>
      <c r="EW17" s="165" t="s">
        <v>679</v>
      </c>
      <c r="EX17" s="165" t="s">
        <v>679</v>
      </c>
      <c r="EY17" s="165" t="s">
        <v>679</v>
      </c>
      <c r="EZ17" s="165" t="s">
        <v>679</v>
      </c>
      <c r="FA17" s="165" t="s">
        <v>679</v>
      </c>
      <c r="FB17" s="165" t="s">
        <v>679</v>
      </c>
      <c r="FC17" s="165" t="s">
        <v>679</v>
      </c>
      <c r="FD17" s="165" t="s">
        <v>679</v>
      </c>
      <c r="FE17" s="165" t="s">
        <v>679</v>
      </c>
      <c r="FF17" s="165" t="s">
        <v>679</v>
      </c>
      <c r="FG17" s="165" t="s">
        <v>679</v>
      </c>
      <c r="FH17" s="165" t="s">
        <v>679</v>
      </c>
      <c r="FI17" s="165" t="s">
        <v>679</v>
      </c>
      <c r="FJ17" s="165" t="s">
        <v>679</v>
      </c>
      <c r="FK17" s="165" t="s">
        <v>679</v>
      </c>
      <c r="FL17" s="165" t="s">
        <v>679</v>
      </c>
      <c r="FM17" s="165" t="s">
        <v>679</v>
      </c>
      <c r="FN17" s="165" t="s">
        <v>679</v>
      </c>
      <c r="FO17" s="165" t="s">
        <v>679</v>
      </c>
      <c r="FP17" s="165" t="s">
        <v>679</v>
      </c>
      <c r="FQ17" s="165" t="s">
        <v>679</v>
      </c>
      <c r="FR17" s="165" t="s">
        <v>679</v>
      </c>
      <c r="FS17" s="165" t="s">
        <v>679</v>
      </c>
      <c r="FT17" s="165" t="s">
        <v>679</v>
      </c>
      <c r="FU17" s="165" t="s">
        <v>679</v>
      </c>
      <c r="FV17" s="165" t="s">
        <v>679</v>
      </c>
      <c r="FW17" s="165" t="s">
        <v>679</v>
      </c>
      <c r="FX17" s="165" t="s">
        <v>679</v>
      </c>
      <c r="FY17" s="165" t="s">
        <v>679</v>
      </c>
      <c r="FZ17" s="165" t="s">
        <v>679</v>
      </c>
      <c r="GA17" s="165" t="s">
        <v>679</v>
      </c>
      <c r="GB17" s="165" t="s">
        <v>679</v>
      </c>
      <c r="GC17" s="165" t="s">
        <v>679</v>
      </c>
      <c r="GD17" s="165" t="s">
        <v>679</v>
      </c>
      <c r="GE17" s="165" t="s">
        <v>679</v>
      </c>
      <c r="GF17" s="165" t="s">
        <v>679</v>
      </c>
      <c r="GG17" s="165" t="s">
        <v>679</v>
      </c>
      <c r="GH17" s="165" t="s">
        <v>679</v>
      </c>
      <c r="GI17" s="165" t="s">
        <v>679</v>
      </c>
      <c r="GJ17" s="165" t="s">
        <v>679</v>
      </c>
      <c r="GK17" s="165" t="s">
        <v>679</v>
      </c>
      <c r="GL17" s="165" t="s">
        <v>679</v>
      </c>
      <c r="GM17" s="165" t="s">
        <v>679</v>
      </c>
      <c r="GN17" s="165" t="s">
        <v>679</v>
      </c>
      <c r="GO17" s="165" t="s">
        <v>679</v>
      </c>
      <c r="GP17" s="165" t="s">
        <v>679</v>
      </c>
      <c r="GQ17" s="165" t="s">
        <v>679</v>
      </c>
      <c r="GR17" s="165" t="s">
        <v>679</v>
      </c>
      <c r="GS17" s="165" t="s">
        <v>679</v>
      </c>
      <c r="GT17" s="165" t="s">
        <v>679</v>
      </c>
      <c r="GU17" s="165" t="s">
        <v>679</v>
      </c>
      <c r="GV17" s="165" t="s">
        <v>679</v>
      </c>
      <c r="GW17" s="165" t="s">
        <v>679</v>
      </c>
      <c r="GX17" s="165" t="s">
        <v>679</v>
      </c>
      <c r="GY17" s="165" t="s">
        <v>679</v>
      </c>
      <c r="GZ17" s="165" t="s">
        <v>679</v>
      </c>
      <c r="HA17" s="165" t="s">
        <v>679</v>
      </c>
      <c r="HB17" s="165" t="s">
        <v>679</v>
      </c>
      <c r="HC17" s="165" t="s">
        <v>679</v>
      </c>
      <c r="HD17" s="165" t="s">
        <v>679</v>
      </c>
      <c r="HE17" s="165" t="s">
        <v>679</v>
      </c>
      <c r="HF17" s="165" t="s">
        <v>679</v>
      </c>
      <c r="HG17" s="165" t="s">
        <v>679</v>
      </c>
      <c r="HH17" s="165" t="s">
        <v>679</v>
      </c>
      <c r="HI17" s="165" t="s">
        <v>679</v>
      </c>
      <c r="HJ17" s="165" t="s">
        <v>679</v>
      </c>
      <c r="HK17" s="165" t="s">
        <v>679</v>
      </c>
      <c r="HL17" s="165" t="s">
        <v>679</v>
      </c>
      <c r="HM17" s="165" t="s">
        <v>679</v>
      </c>
      <c r="HN17" s="165" t="s">
        <v>679</v>
      </c>
      <c r="HO17" s="165" t="s">
        <v>679</v>
      </c>
      <c r="HP17" s="165" t="s">
        <v>679</v>
      </c>
      <c r="HQ17" s="165" t="s">
        <v>679</v>
      </c>
      <c r="HR17" s="165" t="s">
        <v>679</v>
      </c>
      <c r="HS17" s="165" t="s">
        <v>679</v>
      </c>
      <c r="HT17" s="165" t="s">
        <v>679</v>
      </c>
      <c r="HU17" s="165" t="s">
        <v>679</v>
      </c>
      <c r="HV17" s="165" t="s">
        <v>679</v>
      </c>
      <c r="HW17" s="166"/>
      <c r="HX17" s="166"/>
      <c r="HY17" s="166"/>
      <c r="HZ17" s="166"/>
      <c r="IA17" s="166"/>
      <c r="IB17" s="166"/>
      <c r="IC17" s="166"/>
      <c r="ID17" s="166"/>
      <c r="IE17" s="166"/>
      <c r="IF17" s="166"/>
      <c r="IG17" s="166"/>
      <c r="IH17" s="166"/>
      <c r="II17" s="166"/>
      <c r="IJ17" s="166"/>
      <c r="IK17" s="166"/>
      <c r="IL17" s="166"/>
      <c r="IM17" s="166"/>
      <c r="IN17" s="166"/>
      <c r="IO17" s="166"/>
      <c r="IP17" s="166"/>
      <c r="IQ17" s="166"/>
      <c r="IR17" s="166"/>
      <c r="IS17" s="166"/>
      <c r="IT17" s="166"/>
      <c r="IU17" s="166"/>
      <c r="IV17" s="166"/>
      <c r="IW17" s="166"/>
      <c r="IX17" s="166"/>
      <c r="IY17" s="166"/>
      <c r="IZ17" s="166"/>
      <c r="JA17" s="166"/>
      <c r="JB17" s="166"/>
      <c r="JC17" s="166"/>
      <c r="JD17" s="166"/>
      <c r="JE17" s="166"/>
      <c r="JF17" s="166"/>
      <c r="JG17" s="166"/>
      <c r="JH17" s="166"/>
      <c r="JI17" s="166"/>
      <c r="JJ17" s="166"/>
      <c r="JK17" s="166"/>
      <c r="JL17" s="166"/>
      <c r="JM17" s="166"/>
      <c r="JN17" s="166"/>
      <c r="JO17" s="166"/>
      <c r="JP17" s="166"/>
      <c r="JQ17" s="166"/>
      <c r="JR17" s="166"/>
      <c r="JS17" s="166"/>
      <c r="JT17" s="166"/>
      <c r="JU17" s="166"/>
      <c r="JV17" s="166"/>
      <c r="JW17" s="166"/>
      <c r="JX17" s="166"/>
      <c r="JY17" s="166"/>
      <c r="JZ17" s="166"/>
      <c r="KA17" s="166"/>
      <c r="KB17" s="166"/>
      <c r="KC17" s="166"/>
      <c r="KD17" s="166"/>
      <c r="KE17" s="166"/>
      <c r="KF17" s="166"/>
      <c r="KG17" s="166"/>
      <c r="KH17" s="166"/>
      <c r="KI17" s="166"/>
      <c r="KJ17" s="166"/>
      <c r="KK17" s="166"/>
      <c r="KL17" s="166"/>
      <c r="KM17" s="166"/>
      <c r="KN17" s="166"/>
      <c r="KO17" s="166"/>
      <c r="KP17" s="166"/>
      <c r="KQ17" s="166"/>
      <c r="KR17" s="166"/>
      <c r="KS17" s="166"/>
      <c r="KT17" s="166"/>
      <c r="KU17" s="166"/>
      <c r="KV17" s="166"/>
      <c r="KW17" s="166"/>
      <c r="KX17" s="166"/>
      <c r="KY17" s="166"/>
      <c r="KZ17" s="166"/>
      <c r="LA17" s="166"/>
      <c r="LB17" s="166"/>
      <c r="LC17" s="166"/>
      <c r="LD17" s="166"/>
      <c r="LE17" s="166"/>
      <c r="LF17" s="166"/>
      <c r="LG17" s="166"/>
      <c r="LH17" s="166"/>
      <c r="LI17" s="166"/>
      <c r="LJ17" s="166"/>
      <c r="LK17" s="166"/>
      <c r="LL17" s="166"/>
      <c r="LM17" s="166"/>
      <c r="LN17" s="166"/>
      <c r="LO17" s="166"/>
      <c r="LP17" s="166"/>
      <c r="LQ17" s="166"/>
      <c r="LR17" s="166"/>
      <c r="LS17" s="166"/>
      <c r="LT17" s="166"/>
      <c r="LU17" s="166"/>
      <c r="LV17" s="166"/>
      <c r="LW17" s="166"/>
      <c r="LX17" s="166"/>
      <c r="LY17" s="166"/>
      <c r="LZ17" s="166"/>
      <c r="MA17" s="166"/>
      <c r="MB17" s="166"/>
      <c r="MC17" s="166"/>
      <c r="MD17" s="166"/>
      <c r="ME17" s="166"/>
      <c r="MF17" s="166"/>
      <c r="MG17" s="166"/>
      <c r="MH17" s="166"/>
      <c r="MI17" s="166"/>
      <c r="MJ17" s="166"/>
      <c r="MK17" s="166"/>
      <c r="ML17" s="166"/>
      <c r="MM17" s="166"/>
      <c r="MN17" s="166"/>
      <c r="MO17" s="166"/>
      <c r="MP17" s="166"/>
      <c r="MQ17" s="166"/>
      <c r="MR17" s="166"/>
      <c r="MS17" s="166"/>
      <c r="MT17" s="166"/>
      <c r="MU17" s="166"/>
      <c r="MV17" s="166"/>
      <c r="MW17" s="166"/>
      <c r="MX17" s="166"/>
      <c r="MY17" s="166"/>
      <c r="MZ17" s="166"/>
      <c r="NA17" s="166"/>
      <c r="NB17" s="166"/>
      <c r="NC17" s="166"/>
      <c r="ND17" s="166"/>
      <c r="NE17" s="166"/>
      <c r="NF17" s="166"/>
      <c r="NG17" s="166"/>
      <c r="NH17" s="166"/>
      <c r="NI17" s="166"/>
      <c r="NJ17" s="166"/>
      <c r="NK17" s="166"/>
      <c r="NL17" s="166"/>
      <c r="NM17" s="166"/>
      <c r="NN17" s="166"/>
      <c r="NO17" s="166"/>
      <c r="NP17" s="166"/>
      <c r="NQ17" s="166"/>
      <c r="NR17" s="166"/>
      <c r="NS17" s="166"/>
      <c r="NT17" s="166"/>
      <c r="NU17" s="166"/>
      <c r="NV17" s="166"/>
      <c r="NW17" s="166"/>
      <c r="NX17" s="166"/>
      <c r="NY17" s="166"/>
      <c r="NZ17" s="166"/>
      <c r="OA17" s="166"/>
      <c r="OB17" s="166"/>
      <c r="OC17" s="166"/>
      <c r="OD17" s="166"/>
      <c r="OE17" s="166"/>
      <c r="OF17" s="166"/>
      <c r="OG17" s="166"/>
      <c r="OH17" s="166"/>
      <c r="OI17" s="166"/>
      <c r="OJ17" s="166"/>
      <c r="OK17" s="166"/>
      <c r="OL17" s="166"/>
      <c r="OM17" s="166"/>
      <c r="ON17" s="166"/>
      <c r="OO17" s="166"/>
      <c r="OP17" s="166"/>
      <c r="OQ17" s="166"/>
      <c r="OR17" s="166"/>
      <c r="OS17" s="166"/>
      <c r="OT17" s="166"/>
      <c r="OU17" s="166"/>
      <c r="OV17" s="166"/>
      <c r="OW17" s="166"/>
      <c r="OX17" s="166"/>
      <c r="OY17" s="166"/>
      <c r="OZ17" s="166"/>
      <c r="PA17" s="166"/>
      <c r="PB17" s="166"/>
      <c r="PC17" s="166"/>
      <c r="PD17" s="166"/>
      <c r="PE17" s="166"/>
      <c r="PF17" s="166"/>
      <c r="PG17" s="166"/>
      <c r="PH17" s="166"/>
      <c r="PI17" s="166"/>
      <c r="PJ17" s="166"/>
      <c r="PK17" s="166"/>
    </row>
    <row r="18" spans="1:427" ht="17.100000000000001" customHeight="1">
      <c r="A18" s="164">
        <v>1967</v>
      </c>
      <c r="B18" s="165" t="s">
        <v>679</v>
      </c>
      <c r="C18" s="165" t="s">
        <v>679</v>
      </c>
      <c r="D18" s="165" t="s">
        <v>679</v>
      </c>
      <c r="E18" s="165" t="s">
        <v>679</v>
      </c>
      <c r="F18" s="165" t="s">
        <v>679</v>
      </c>
      <c r="G18" s="165" t="s">
        <v>679</v>
      </c>
      <c r="H18" s="165" t="s">
        <v>679</v>
      </c>
      <c r="I18" s="165" t="s">
        <v>679</v>
      </c>
      <c r="J18" s="165" t="s">
        <v>679</v>
      </c>
      <c r="K18" s="165" t="s">
        <v>679</v>
      </c>
      <c r="L18" s="165" t="s">
        <v>679</v>
      </c>
      <c r="M18" s="165" t="s">
        <v>679</v>
      </c>
      <c r="N18" s="165" t="s">
        <v>679</v>
      </c>
      <c r="O18" s="165" t="s">
        <v>679</v>
      </c>
      <c r="P18" s="165" t="s">
        <v>679</v>
      </c>
      <c r="Q18" s="165" t="s">
        <v>679</v>
      </c>
      <c r="R18" s="165" t="s">
        <v>679</v>
      </c>
      <c r="S18" s="165" t="s">
        <v>679</v>
      </c>
      <c r="T18" s="165" t="s">
        <v>679</v>
      </c>
      <c r="U18" s="165" t="s">
        <v>679</v>
      </c>
      <c r="V18" s="165" t="s">
        <v>679</v>
      </c>
      <c r="W18" s="165" t="s">
        <v>679</v>
      </c>
      <c r="X18" s="165" t="s">
        <v>679</v>
      </c>
      <c r="Y18" s="165" t="s">
        <v>679</v>
      </c>
      <c r="Z18" s="165" t="s">
        <v>679</v>
      </c>
      <c r="AA18" s="165" t="s">
        <v>679</v>
      </c>
      <c r="AB18" s="165" t="s">
        <v>679</v>
      </c>
      <c r="AC18" s="165" t="s">
        <v>679</v>
      </c>
      <c r="AD18" s="165" t="s">
        <v>679</v>
      </c>
      <c r="AE18" s="165" t="s">
        <v>679</v>
      </c>
      <c r="AF18" s="165" t="s">
        <v>679</v>
      </c>
      <c r="AG18" s="165" t="s">
        <v>679</v>
      </c>
      <c r="AH18" s="165" t="s">
        <v>679</v>
      </c>
      <c r="AI18" s="165" t="s">
        <v>679</v>
      </c>
      <c r="AJ18" s="165" t="s">
        <v>679</v>
      </c>
      <c r="AK18" s="165" t="s">
        <v>679</v>
      </c>
      <c r="AL18" s="165" t="s">
        <v>679</v>
      </c>
      <c r="AM18" s="165" t="s">
        <v>679</v>
      </c>
      <c r="AN18" s="165" t="s">
        <v>679</v>
      </c>
      <c r="AO18" s="165" t="s">
        <v>679</v>
      </c>
      <c r="AP18" s="165" t="s">
        <v>679</v>
      </c>
      <c r="AQ18" s="165" t="s">
        <v>679</v>
      </c>
      <c r="AR18" s="165" t="s">
        <v>679</v>
      </c>
      <c r="AS18" s="165" t="s">
        <v>679</v>
      </c>
      <c r="AT18" s="165" t="s">
        <v>679</v>
      </c>
      <c r="AU18" s="165" t="s">
        <v>679</v>
      </c>
      <c r="AV18" s="165" t="s">
        <v>679</v>
      </c>
      <c r="AW18" s="165" t="s">
        <v>679</v>
      </c>
      <c r="AX18" s="165" t="s">
        <v>679</v>
      </c>
      <c r="AY18" s="165" t="s">
        <v>679</v>
      </c>
      <c r="AZ18" s="165" t="s">
        <v>679</v>
      </c>
      <c r="BA18" s="165" t="s">
        <v>679</v>
      </c>
      <c r="BB18" s="165" t="s">
        <v>679</v>
      </c>
      <c r="BC18" s="165" t="s">
        <v>679</v>
      </c>
      <c r="BD18" s="165" t="s">
        <v>679</v>
      </c>
      <c r="BE18" s="165" t="s">
        <v>679</v>
      </c>
      <c r="BF18" s="165" t="s">
        <v>679</v>
      </c>
      <c r="BG18" s="165" t="s">
        <v>679</v>
      </c>
      <c r="BH18" s="165" t="s">
        <v>679</v>
      </c>
      <c r="BI18" s="165" t="s">
        <v>679</v>
      </c>
      <c r="BJ18" s="165" t="s">
        <v>679</v>
      </c>
      <c r="BK18" s="165" t="s">
        <v>679</v>
      </c>
      <c r="BL18" s="165" t="s">
        <v>679</v>
      </c>
      <c r="BM18" s="165" t="s">
        <v>679</v>
      </c>
      <c r="BN18" s="165" t="s">
        <v>679</v>
      </c>
      <c r="BO18" s="165" t="s">
        <v>679</v>
      </c>
      <c r="BP18" s="165" t="s">
        <v>679</v>
      </c>
      <c r="BQ18" s="165" t="s">
        <v>679</v>
      </c>
      <c r="BR18" s="165" t="s">
        <v>679</v>
      </c>
      <c r="BS18" s="165" t="s">
        <v>679</v>
      </c>
      <c r="BT18" s="165" t="s">
        <v>679</v>
      </c>
      <c r="BU18" s="165" t="s">
        <v>679</v>
      </c>
      <c r="BV18" s="165" t="s">
        <v>679</v>
      </c>
      <c r="BW18" s="165" t="s">
        <v>679</v>
      </c>
      <c r="BX18" s="165" t="s">
        <v>679</v>
      </c>
      <c r="BY18" s="165" t="s">
        <v>679</v>
      </c>
      <c r="BZ18" s="165" t="s">
        <v>679</v>
      </c>
      <c r="CA18" s="165" t="s">
        <v>679</v>
      </c>
      <c r="CB18" s="165" t="s">
        <v>679</v>
      </c>
      <c r="CC18" s="165" t="s">
        <v>679</v>
      </c>
      <c r="CD18" s="165" t="s">
        <v>679</v>
      </c>
      <c r="CE18" s="165" t="s">
        <v>679</v>
      </c>
      <c r="CF18" s="165" t="s">
        <v>679</v>
      </c>
      <c r="CG18" s="165" t="s">
        <v>679</v>
      </c>
      <c r="CH18" s="165" t="s">
        <v>679</v>
      </c>
      <c r="CI18" s="165" t="s">
        <v>679</v>
      </c>
      <c r="CJ18" s="165" t="s">
        <v>679</v>
      </c>
      <c r="CK18" s="165" t="s">
        <v>679</v>
      </c>
      <c r="CL18" s="165" t="s">
        <v>679</v>
      </c>
      <c r="CM18" s="165" t="s">
        <v>679</v>
      </c>
      <c r="CN18" s="165" t="s">
        <v>679</v>
      </c>
      <c r="CO18" s="165" t="s">
        <v>679</v>
      </c>
      <c r="CP18" s="165" t="s">
        <v>679</v>
      </c>
      <c r="CQ18" s="165" t="s">
        <v>679</v>
      </c>
      <c r="CR18" s="165" t="s">
        <v>679</v>
      </c>
      <c r="CS18" s="165" t="s">
        <v>679</v>
      </c>
      <c r="CT18" s="165" t="s">
        <v>679</v>
      </c>
      <c r="CU18" s="165" t="s">
        <v>679</v>
      </c>
      <c r="CV18" s="165" t="s">
        <v>679</v>
      </c>
      <c r="CW18" s="165" t="s">
        <v>679</v>
      </c>
      <c r="CX18" s="165" t="s">
        <v>679</v>
      </c>
      <c r="CY18" s="165" t="s">
        <v>679</v>
      </c>
      <c r="CZ18" s="165" t="s">
        <v>679</v>
      </c>
      <c r="DA18" s="165" t="s">
        <v>679</v>
      </c>
      <c r="DB18" s="165" t="s">
        <v>679</v>
      </c>
      <c r="DC18" s="165" t="s">
        <v>679</v>
      </c>
      <c r="DD18" s="165" t="s">
        <v>679</v>
      </c>
      <c r="DE18" s="165" t="s">
        <v>679</v>
      </c>
      <c r="DF18" s="165" t="s">
        <v>679</v>
      </c>
      <c r="DG18" s="165" t="s">
        <v>679</v>
      </c>
      <c r="DH18" s="165" t="s">
        <v>679</v>
      </c>
      <c r="DI18" s="165" t="s">
        <v>679</v>
      </c>
      <c r="DJ18" s="165" t="s">
        <v>679</v>
      </c>
      <c r="DK18" s="165" t="s">
        <v>679</v>
      </c>
      <c r="DL18" s="165" t="s">
        <v>679</v>
      </c>
      <c r="DM18" s="165" t="s">
        <v>679</v>
      </c>
      <c r="DN18" s="165" t="s">
        <v>679</v>
      </c>
      <c r="DO18" s="165" t="s">
        <v>679</v>
      </c>
      <c r="DP18" s="165" t="s">
        <v>679</v>
      </c>
      <c r="DQ18" s="165" t="s">
        <v>679</v>
      </c>
      <c r="DR18" s="165" t="s">
        <v>679</v>
      </c>
      <c r="DS18" s="165" t="s">
        <v>679</v>
      </c>
      <c r="DT18" s="165" t="s">
        <v>679</v>
      </c>
      <c r="DU18" s="165" t="s">
        <v>679</v>
      </c>
      <c r="DV18" s="165" t="s">
        <v>679</v>
      </c>
      <c r="DW18" s="165" t="s">
        <v>679</v>
      </c>
      <c r="DX18" s="165" t="s">
        <v>679</v>
      </c>
      <c r="DY18" s="165" t="s">
        <v>679</v>
      </c>
      <c r="DZ18" s="165" t="s">
        <v>679</v>
      </c>
      <c r="EA18" s="165" t="s">
        <v>679</v>
      </c>
      <c r="EB18" s="165" t="s">
        <v>679</v>
      </c>
      <c r="EC18" s="165" t="s">
        <v>679</v>
      </c>
      <c r="ED18" s="165" t="s">
        <v>679</v>
      </c>
      <c r="EE18" s="165" t="s">
        <v>679</v>
      </c>
      <c r="EF18" s="165" t="s">
        <v>679</v>
      </c>
      <c r="EG18" s="165" t="s">
        <v>679</v>
      </c>
      <c r="EH18" s="165" t="s">
        <v>679</v>
      </c>
      <c r="EI18" s="165" t="s">
        <v>679</v>
      </c>
      <c r="EJ18" s="165" t="s">
        <v>679</v>
      </c>
      <c r="EK18" s="165" t="s">
        <v>679</v>
      </c>
      <c r="EL18" s="165" t="s">
        <v>679</v>
      </c>
      <c r="EM18" s="165" t="s">
        <v>679</v>
      </c>
      <c r="EN18" s="165" t="s">
        <v>679</v>
      </c>
      <c r="EO18" s="165" t="s">
        <v>679</v>
      </c>
      <c r="EP18" s="165" t="s">
        <v>679</v>
      </c>
      <c r="EQ18" s="165" t="s">
        <v>679</v>
      </c>
      <c r="ER18" s="165" t="s">
        <v>679</v>
      </c>
      <c r="ES18" s="165" t="s">
        <v>679</v>
      </c>
      <c r="ET18" s="165" t="s">
        <v>679</v>
      </c>
      <c r="EU18" s="165" t="s">
        <v>679</v>
      </c>
      <c r="EV18" s="165" t="s">
        <v>679</v>
      </c>
      <c r="EW18" s="165" t="s">
        <v>679</v>
      </c>
      <c r="EX18" s="165" t="s">
        <v>679</v>
      </c>
      <c r="EY18" s="165" t="s">
        <v>679</v>
      </c>
      <c r="EZ18" s="165" t="s">
        <v>679</v>
      </c>
      <c r="FA18" s="165" t="s">
        <v>679</v>
      </c>
      <c r="FB18" s="165" t="s">
        <v>679</v>
      </c>
      <c r="FC18" s="165" t="s">
        <v>679</v>
      </c>
      <c r="FD18" s="165" t="s">
        <v>679</v>
      </c>
      <c r="FE18" s="165" t="s">
        <v>679</v>
      </c>
      <c r="FF18" s="165" t="s">
        <v>679</v>
      </c>
      <c r="FG18" s="165" t="s">
        <v>679</v>
      </c>
      <c r="FH18" s="165" t="s">
        <v>679</v>
      </c>
      <c r="FI18" s="165" t="s">
        <v>679</v>
      </c>
      <c r="FJ18" s="165" t="s">
        <v>679</v>
      </c>
      <c r="FK18" s="165" t="s">
        <v>679</v>
      </c>
      <c r="FL18" s="165" t="s">
        <v>679</v>
      </c>
      <c r="FM18" s="165" t="s">
        <v>679</v>
      </c>
      <c r="FN18" s="165" t="s">
        <v>679</v>
      </c>
      <c r="FO18" s="165" t="s">
        <v>679</v>
      </c>
      <c r="FP18" s="165" t="s">
        <v>679</v>
      </c>
      <c r="FQ18" s="165" t="s">
        <v>679</v>
      </c>
      <c r="FR18" s="165" t="s">
        <v>679</v>
      </c>
      <c r="FS18" s="165" t="s">
        <v>679</v>
      </c>
      <c r="FT18" s="165" t="s">
        <v>679</v>
      </c>
      <c r="FU18" s="165" t="s">
        <v>679</v>
      </c>
      <c r="FV18" s="165" t="s">
        <v>679</v>
      </c>
      <c r="FW18" s="165" t="s">
        <v>679</v>
      </c>
      <c r="FX18" s="165" t="s">
        <v>679</v>
      </c>
      <c r="FY18" s="165" t="s">
        <v>679</v>
      </c>
      <c r="FZ18" s="165" t="s">
        <v>679</v>
      </c>
      <c r="GA18" s="165" t="s">
        <v>679</v>
      </c>
      <c r="GB18" s="165" t="s">
        <v>679</v>
      </c>
      <c r="GC18" s="165" t="s">
        <v>679</v>
      </c>
      <c r="GD18" s="165" t="s">
        <v>679</v>
      </c>
      <c r="GE18" s="165" t="s">
        <v>679</v>
      </c>
      <c r="GF18" s="165" t="s">
        <v>679</v>
      </c>
      <c r="GG18" s="165" t="s">
        <v>679</v>
      </c>
      <c r="GH18" s="165" t="s">
        <v>679</v>
      </c>
      <c r="GI18" s="165" t="s">
        <v>679</v>
      </c>
      <c r="GJ18" s="165" t="s">
        <v>679</v>
      </c>
      <c r="GK18" s="165" t="s">
        <v>679</v>
      </c>
      <c r="GL18" s="165" t="s">
        <v>679</v>
      </c>
      <c r="GM18" s="165" t="s">
        <v>679</v>
      </c>
      <c r="GN18" s="165" t="s">
        <v>679</v>
      </c>
      <c r="GO18" s="165" t="s">
        <v>679</v>
      </c>
      <c r="GP18" s="165" t="s">
        <v>679</v>
      </c>
      <c r="GQ18" s="165" t="s">
        <v>679</v>
      </c>
      <c r="GR18" s="165" t="s">
        <v>679</v>
      </c>
      <c r="GS18" s="165" t="s">
        <v>679</v>
      </c>
      <c r="GT18" s="165" t="s">
        <v>679</v>
      </c>
      <c r="GU18" s="165" t="s">
        <v>679</v>
      </c>
      <c r="GV18" s="165" t="s">
        <v>679</v>
      </c>
      <c r="GW18" s="165" t="s">
        <v>679</v>
      </c>
      <c r="GX18" s="165" t="s">
        <v>679</v>
      </c>
      <c r="GY18" s="165" t="s">
        <v>679</v>
      </c>
      <c r="GZ18" s="165" t="s">
        <v>679</v>
      </c>
      <c r="HA18" s="165" t="s">
        <v>679</v>
      </c>
      <c r="HB18" s="165" t="s">
        <v>679</v>
      </c>
      <c r="HC18" s="165" t="s">
        <v>679</v>
      </c>
      <c r="HD18" s="165" t="s">
        <v>679</v>
      </c>
      <c r="HE18" s="165" t="s">
        <v>679</v>
      </c>
      <c r="HF18" s="165" t="s">
        <v>679</v>
      </c>
      <c r="HG18" s="165" t="s">
        <v>679</v>
      </c>
      <c r="HH18" s="165" t="s">
        <v>679</v>
      </c>
      <c r="HI18" s="165" t="s">
        <v>679</v>
      </c>
      <c r="HJ18" s="165" t="s">
        <v>679</v>
      </c>
      <c r="HK18" s="165" t="s">
        <v>679</v>
      </c>
      <c r="HL18" s="165" t="s">
        <v>679</v>
      </c>
      <c r="HM18" s="165" t="s">
        <v>679</v>
      </c>
      <c r="HN18" s="165" t="s">
        <v>679</v>
      </c>
      <c r="HO18" s="165" t="s">
        <v>679</v>
      </c>
      <c r="HP18" s="165" t="s">
        <v>679</v>
      </c>
      <c r="HQ18" s="165" t="s">
        <v>679</v>
      </c>
      <c r="HR18" s="165" t="s">
        <v>679</v>
      </c>
      <c r="HS18" s="165" t="s">
        <v>679</v>
      </c>
      <c r="HT18" s="165" t="s">
        <v>679</v>
      </c>
      <c r="HU18" s="165" t="s">
        <v>679</v>
      </c>
      <c r="HV18" s="165" t="s">
        <v>679</v>
      </c>
      <c r="HW18" s="166"/>
      <c r="HX18" s="166"/>
      <c r="HY18" s="166"/>
      <c r="HZ18" s="166"/>
      <c r="IA18" s="166"/>
      <c r="IB18" s="166"/>
      <c r="IC18" s="166"/>
      <c r="ID18" s="166"/>
      <c r="IE18" s="166"/>
      <c r="IF18" s="166"/>
      <c r="IG18" s="166"/>
      <c r="IH18" s="166"/>
      <c r="II18" s="166"/>
      <c r="IJ18" s="166"/>
      <c r="IK18" s="166"/>
      <c r="IL18" s="166"/>
      <c r="IM18" s="166"/>
      <c r="IN18" s="166"/>
      <c r="IO18" s="166"/>
      <c r="IP18" s="166"/>
      <c r="IQ18" s="166"/>
      <c r="IR18" s="166"/>
      <c r="IS18" s="166"/>
      <c r="IT18" s="166"/>
      <c r="IU18" s="166"/>
      <c r="IV18" s="166"/>
      <c r="IW18" s="166"/>
      <c r="IX18" s="166"/>
      <c r="IY18" s="166"/>
      <c r="IZ18" s="166"/>
      <c r="JA18" s="166"/>
      <c r="JB18" s="166"/>
      <c r="JC18" s="166"/>
      <c r="JD18" s="166"/>
      <c r="JE18" s="166"/>
      <c r="JF18" s="166"/>
      <c r="JG18" s="166"/>
      <c r="JH18" s="166"/>
      <c r="JI18" s="166"/>
      <c r="JJ18" s="166"/>
      <c r="JK18" s="166"/>
      <c r="JL18" s="166"/>
      <c r="JM18" s="166"/>
      <c r="JN18" s="166"/>
      <c r="JO18" s="166"/>
      <c r="JP18" s="166"/>
      <c r="JQ18" s="166"/>
      <c r="JR18" s="166"/>
      <c r="JS18" s="166"/>
      <c r="JT18" s="166"/>
      <c r="JU18" s="166"/>
      <c r="JV18" s="166"/>
      <c r="JW18" s="166"/>
      <c r="JX18" s="166"/>
      <c r="JY18" s="166"/>
      <c r="JZ18" s="166"/>
      <c r="KA18" s="166"/>
      <c r="KB18" s="166"/>
      <c r="KC18" s="166"/>
      <c r="KD18" s="166"/>
      <c r="KE18" s="166"/>
      <c r="KF18" s="166"/>
      <c r="KG18" s="166"/>
      <c r="KH18" s="166"/>
      <c r="KI18" s="166"/>
      <c r="KJ18" s="166"/>
      <c r="KK18" s="166"/>
      <c r="KL18" s="166"/>
      <c r="KM18" s="166"/>
      <c r="KN18" s="166"/>
      <c r="KO18" s="166"/>
      <c r="KP18" s="166"/>
      <c r="KQ18" s="166"/>
      <c r="KR18" s="166"/>
      <c r="KS18" s="166"/>
      <c r="KT18" s="166"/>
      <c r="KU18" s="166"/>
      <c r="KV18" s="166"/>
      <c r="KW18" s="166"/>
      <c r="KX18" s="166"/>
      <c r="KY18" s="166"/>
      <c r="KZ18" s="166"/>
      <c r="LA18" s="166"/>
      <c r="LB18" s="166"/>
      <c r="LC18" s="166"/>
      <c r="LD18" s="166"/>
      <c r="LE18" s="166"/>
      <c r="LF18" s="166"/>
      <c r="LG18" s="166"/>
      <c r="LH18" s="166"/>
      <c r="LI18" s="166"/>
      <c r="LJ18" s="166"/>
      <c r="LK18" s="166"/>
      <c r="LL18" s="166"/>
      <c r="LM18" s="166"/>
      <c r="LN18" s="166"/>
      <c r="LO18" s="166"/>
      <c r="LP18" s="166"/>
      <c r="LQ18" s="166"/>
      <c r="LR18" s="166"/>
      <c r="LS18" s="166"/>
      <c r="LT18" s="166"/>
      <c r="LU18" s="166"/>
      <c r="LV18" s="166"/>
      <c r="LW18" s="166"/>
      <c r="LX18" s="166"/>
      <c r="LY18" s="166"/>
      <c r="LZ18" s="166"/>
      <c r="MA18" s="166"/>
      <c r="MB18" s="166"/>
      <c r="MC18" s="166"/>
      <c r="MD18" s="166"/>
      <c r="ME18" s="166"/>
      <c r="MF18" s="166"/>
      <c r="MG18" s="166"/>
      <c r="MH18" s="166"/>
      <c r="MI18" s="166"/>
      <c r="MJ18" s="166"/>
      <c r="MK18" s="166"/>
      <c r="ML18" s="166"/>
      <c r="MM18" s="166"/>
      <c r="MN18" s="166"/>
      <c r="MO18" s="166"/>
      <c r="MP18" s="166"/>
      <c r="MQ18" s="166"/>
      <c r="MR18" s="166"/>
      <c r="MS18" s="166"/>
      <c r="MT18" s="166"/>
      <c r="MU18" s="166"/>
      <c r="MV18" s="166"/>
      <c r="MW18" s="166"/>
      <c r="MX18" s="166"/>
      <c r="MY18" s="166"/>
      <c r="MZ18" s="166"/>
      <c r="NA18" s="166"/>
      <c r="NB18" s="166"/>
      <c r="NC18" s="166"/>
      <c r="ND18" s="166"/>
      <c r="NE18" s="166"/>
      <c r="NF18" s="166"/>
      <c r="NG18" s="166"/>
      <c r="NH18" s="166"/>
      <c r="NI18" s="166"/>
      <c r="NJ18" s="166"/>
      <c r="NK18" s="166"/>
      <c r="NL18" s="166"/>
      <c r="NM18" s="166"/>
      <c r="NN18" s="166"/>
      <c r="NO18" s="166"/>
      <c r="NP18" s="166"/>
      <c r="NQ18" s="166"/>
      <c r="NR18" s="166"/>
      <c r="NS18" s="166"/>
      <c r="NT18" s="166"/>
      <c r="NU18" s="166"/>
      <c r="NV18" s="166"/>
      <c r="NW18" s="166"/>
      <c r="NX18" s="166"/>
      <c r="NY18" s="166"/>
      <c r="NZ18" s="166"/>
      <c r="OA18" s="166"/>
      <c r="OB18" s="166"/>
      <c r="OC18" s="166"/>
      <c r="OD18" s="166"/>
      <c r="OE18" s="166"/>
      <c r="OF18" s="166"/>
      <c r="OG18" s="166"/>
      <c r="OH18" s="166"/>
      <c r="OI18" s="166"/>
      <c r="OJ18" s="166"/>
      <c r="OK18" s="166"/>
      <c r="OL18" s="166"/>
      <c r="OM18" s="166"/>
      <c r="ON18" s="166"/>
      <c r="OO18" s="166"/>
      <c r="OP18" s="166"/>
      <c r="OQ18" s="166"/>
      <c r="OR18" s="166"/>
      <c r="OS18" s="166"/>
      <c r="OT18" s="166"/>
      <c r="OU18" s="166"/>
      <c r="OV18" s="166"/>
      <c r="OW18" s="166"/>
      <c r="OX18" s="166"/>
      <c r="OY18" s="166"/>
      <c r="OZ18" s="166"/>
      <c r="PA18" s="166"/>
      <c r="PB18" s="166"/>
      <c r="PC18" s="166"/>
      <c r="PD18" s="166"/>
      <c r="PE18" s="166"/>
      <c r="PF18" s="166"/>
      <c r="PG18" s="166"/>
      <c r="PH18" s="166"/>
      <c r="PI18" s="166"/>
      <c r="PJ18" s="166"/>
      <c r="PK18" s="166"/>
    </row>
    <row r="19" spans="1:427" ht="17.100000000000001" customHeight="1">
      <c r="A19" s="164">
        <v>1968</v>
      </c>
      <c r="B19" s="165" t="s">
        <v>679</v>
      </c>
      <c r="C19" s="165" t="s">
        <v>679</v>
      </c>
      <c r="D19" s="165" t="s">
        <v>679</v>
      </c>
      <c r="E19" s="165" t="s">
        <v>679</v>
      </c>
      <c r="F19" s="165" t="s">
        <v>679</v>
      </c>
      <c r="G19" s="165" t="s">
        <v>679</v>
      </c>
      <c r="H19" s="165" t="s">
        <v>679</v>
      </c>
      <c r="I19" s="165" t="s">
        <v>679</v>
      </c>
      <c r="J19" s="165" t="s">
        <v>679</v>
      </c>
      <c r="K19" s="165" t="s">
        <v>679</v>
      </c>
      <c r="L19" s="165" t="s">
        <v>679</v>
      </c>
      <c r="M19" s="165" t="s">
        <v>679</v>
      </c>
      <c r="N19" s="165" t="s">
        <v>679</v>
      </c>
      <c r="O19" s="165" t="s">
        <v>679</v>
      </c>
      <c r="P19" s="165" t="s">
        <v>679</v>
      </c>
      <c r="Q19" s="165" t="s">
        <v>679</v>
      </c>
      <c r="R19" s="165" t="s">
        <v>679</v>
      </c>
      <c r="S19" s="165" t="s">
        <v>679</v>
      </c>
      <c r="T19" s="165" t="s">
        <v>679</v>
      </c>
      <c r="U19" s="165" t="s">
        <v>679</v>
      </c>
      <c r="V19" s="165" t="s">
        <v>679</v>
      </c>
      <c r="W19" s="165" t="s">
        <v>679</v>
      </c>
      <c r="X19" s="165" t="s">
        <v>679</v>
      </c>
      <c r="Y19" s="165" t="s">
        <v>679</v>
      </c>
      <c r="Z19" s="165" t="s">
        <v>679</v>
      </c>
      <c r="AA19" s="165" t="s">
        <v>679</v>
      </c>
      <c r="AB19" s="165" t="s">
        <v>679</v>
      </c>
      <c r="AC19" s="165" t="s">
        <v>679</v>
      </c>
      <c r="AD19" s="165" t="s">
        <v>679</v>
      </c>
      <c r="AE19" s="165" t="s">
        <v>679</v>
      </c>
      <c r="AF19" s="165" t="s">
        <v>679</v>
      </c>
      <c r="AG19" s="165" t="s">
        <v>679</v>
      </c>
      <c r="AH19" s="165" t="s">
        <v>679</v>
      </c>
      <c r="AI19" s="165" t="s">
        <v>679</v>
      </c>
      <c r="AJ19" s="165" t="s">
        <v>679</v>
      </c>
      <c r="AK19" s="165" t="s">
        <v>679</v>
      </c>
      <c r="AL19" s="165" t="s">
        <v>679</v>
      </c>
      <c r="AM19" s="165" t="s">
        <v>679</v>
      </c>
      <c r="AN19" s="165" t="s">
        <v>679</v>
      </c>
      <c r="AO19" s="165" t="s">
        <v>679</v>
      </c>
      <c r="AP19" s="165" t="s">
        <v>679</v>
      </c>
      <c r="AQ19" s="165" t="s">
        <v>679</v>
      </c>
      <c r="AR19" s="165" t="s">
        <v>679</v>
      </c>
      <c r="AS19" s="165" t="s">
        <v>679</v>
      </c>
      <c r="AT19" s="165" t="s">
        <v>679</v>
      </c>
      <c r="AU19" s="165" t="s">
        <v>679</v>
      </c>
      <c r="AV19" s="165" t="s">
        <v>679</v>
      </c>
      <c r="AW19" s="165" t="s">
        <v>679</v>
      </c>
      <c r="AX19" s="165" t="s">
        <v>679</v>
      </c>
      <c r="AY19" s="165" t="s">
        <v>679</v>
      </c>
      <c r="AZ19" s="165" t="s">
        <v>679</v>
      </c>
      <c r="BA19" s="165" t="s">
        <v>679</v>
      </c>
      <c r="BB19" s="165" t="s">
        <v>679</v>
      </c>
      <c r="BC19" s="165" t="s">
        <v>679</v>
      </c>
      <c r="BD19" s="165" t="s">
        <v>679</v>
      </c>
      <c r="BE19" s="165" t="s">
        <v>679</v>
      </c>
      <c r="BF19" s="165" t="s">
        <v>679</v>
      </c>
      <c r="BG19" s="165" t="s">
        <v>679</v>
      </c>
      <c r="BH19" s="165" t="s">
        <v>679</v>
      </c>
      <c r="BI19" s="165" t="s">
        <v>679</v>
      </c>
      <c r="BJ19" s="165" t="s">
        <v>679</v>
      </c>
      <c r="BK19" s="165" t="s">
        <v>679</v>
      </c>
      <c r="BL19" s="165" t="s">
        <v>679</v>
      </c>
      <c r="BM19" s="165" t="s">
        <v>679</v>
      </c>
      <c r="BN19" s="165" t="s">
        <v>679</v>
      </c>
      <c r="BO19" s="165" t="s">
        <v>679</v>
      </c>
      <c r="BP19" s="165" t="s">
        <v>679</v>
      </c>
      <c r="BQ19" s="165" t="s">
        <v>679</v>
      </c>
      <c r="BR19" s="165" t="s">
        <v>679</v>
      </c>
      <c r="BS19" s="165" t="s">
        <v>679</v>
      </c>
      <c r="BT19" s="165" t="s">
        <v>679</v>
      </c>
      <c r="BU19" s="165" t="s">
        <v>679</v>
      </c>
      <c r="BV19" s="165" t="s">
        <v>679</v>
      </c>
      <c r="BW19" s="165" t="s">
        <v>679</v>
      </c>
      <c r="BX19" s="165" t="s">
        <v>679</v>
      </c>
      <c r="BY19" s="165" t="s">
        <v>679</v>
      </c>
      <c r="BZ19" s="165" t="s">
        <v>679</v>
      </c>
      <c r="CA19" s="165" t="s">
        <v>679</v>
      </c>
      <c r="CB19" s="165" t="s">
        <v>679</v>
      </c>
      <c r="CC19" s="165" t="s">
        <v>679</v>
      </c>
      <c r="CD19" s="165" t="s">
        <v>679</v>
      </c>
      <c r="CE19" s="165" t="s">
        <v>679</v>
      </c>
      <c r="CF19" s="165" t="s">
        <v>679</v>
      </c>
      <c r="CG19" s="165" t="s">
        <v>679</v>
      </c>
      <c r="CH19" s="165" t="s">
        <v>679</v>
      </c>
      <c r="CI19" s="165" t="s">
        <v>679</v>
      </c>
      <c r="CJ19" s="165" t="s">
        <v>679</v>
      </c>
      <c r="CK19" s="165" t="s">
        <v>679</v>
      </c>
      <c r="CL19" s="165" t="s">
        <v>679</v>
      </c>
      <c r="CM19" s="165" t="s">
        <v>679</v>
      </c>
      <c r="CN19" s="165" t="s">
        <v>679</v>
      </c>
      <c r="CO19" s="165" t="s">
        <v>679</v>
      </c>
      <c r="CP19" s="165" t="s">
        <v>679</v>
      </c>
      <c r="CQ19" s="165" t="s">
        <v>679</v>
      </c>
      <c r="CR19" s="165" t="s">
        <v>679</v>
      </c>
      <c r="CS19" s="165" t="s">
        <v>679</v>
      </c>
      <c r="CT19" s="165" t="s">
        <v>679</v>
      </c>
      <c r="CU19" s="165" t="s">
        <v>679</v>
      </c>
      <c r="CV19" s="165" t="s">
        <v>679</v>
      </c>
      <c r="CW19" s="165" t="s">
        <v>679</v>
      </c>
      <c r="CX19" s="165" t="s">
        <v>679</v>
      </c>
      <c r="CY19" s="165" t="s">
        <v>679</v>
      </c>
      <c r="CZ19" s="165" t="s">
        <v>679</v>
      </c>
      <c r="DA19" s="165" t="s">
        <v>679</v>
      </c>
      <c r="DB19" s="165" t="s">
        <v>679</v>
      </c>
      <c r="DC19" s="165" t="s">
        <v>679</v>
      </c>
      <c r="DD19" s="165" t="s">
        <v>679</v>
      </c>
      <c r="DE19" s="165" t="s">
        <v>679</v>
      </c>
      <c r="DF19" s="165" t="s">
        <v>679</v>
      </c>
      <c r="DG19" s="165" t="s">
        <v>679</v>
      </c>
      <c r="DH19" s="165" t="s">
        <v>679</v>
      </c>
      <c r="DI19" s="165" t="s">
        <v>679</v>
      </c>
      <c r="DJ19" s="165" t="s">
        <v>679</v>
      </c>
      <c r="DK19" s="165" t="s">
        <v>679</v>
      </c>
      <c r="DL19" s="165" t="s">
        <v>679</v>
      </c>
      <c r="DM19" s="165" t="s">
        <v>679</v>
      </c>
      <c r="DN19" s="165" t="s">
        <v>679</v>
      </c>
      <c r="DO19" s="165" t="s">
        <v>679</v>
      </c>
      <c r="DP19" s="165" t="s">
        <v>679</v>
      </c>
      <c r="DQ19" s="165" t="s">
        <v>679</v>
      </c>
      <c r="DR19" s="165" t="s">
        <v>679</v>
      </c>
      <c r="DS19" s="165" t="s">
        <v>679</v>
      </c>
      <c r="DT19" s="165" t="s">
        <v>679</v>
      </c>
      <c r="DU19" s="165" t="s">
        <v>679</v>
      </c>
      <c r="DV19" s="165" t="s">
        <v>679</v>
      </c>
      <c r="DW19" s="165" t="s">
        <v>679</v>
      </c>
      <c r="DX19" s="165" t="s">
        <v>679</v>
      </c>
      <c r="DY19" s="165" t="s">
        <v>679</v>
      </c>
      <c r="DZ19" s="165" t="s">
        <v>679</v>
      </c>
      <c r="EA19" s="165" t="s">
        <v>679</v>
      </c>
      <c r="EB19" s="165" t="s">
        <v>679</v>
      </c>
      <c r="EC19" s="165" t="s">
        <v>679</v>
      </c>
      <c r="ED19" s="165" t="s">
        <v>679</v>
      </c>
      <c r="EE19" s="165" t="s">
        <v>679</v>
      </c>
      <c r="EF19" s="165" t="s">
        <v>679</v>
      </c>
      <c r="EG19" s="165" t="s">
        <v>679</v>
      </c>
      <c r="EH19" s="165" t="s">
        <v>679</v>
      </c>
      <c r="EI19" s="165" t="s">
        <v>679</v>
      </c>
      <c r="EJ19" s="165" t="s">
        <v>679</v>
      </c>
      <c r="EK19" s="165" t="s">
        <v>679</v>
      </c>
      <c r="EL19" s="165" t="s">
        <v>679</v>
      </c>
      <c r="EM19" s="165" t="s">
        <v>679</v>
      </c>
      <c r="EN19" s="165" t="s">
        <v>679</v>
      </c>
      <c r="EO19" s="165" t="s">
        <v>679</v>
      </c>
      <c r="EP19" s="165" t="s">
        <v>679</v>
      </c>
      <c r="EQ19" s="165" t="s">
        <v>679</v>
      </c>
      <c r="ER19" s="165" t="s">
        <v>679</v>
      </c>
      <c r="ES19" s="165" t="s">
        <v>679</v>
      </c>
      <c r="ET19" s="165" t="s">
        <v>679</v>
      </c>
      <c r="EU19" s="165" t="s">
        <v>679</v>
      </c>
      <c r="EV19" s="165" t="s">
        <v>679</v>
      </c>
      <c r="EW19" s="165" t="s">
        <v>679</v>
      </c>
      <c r="EX19" s="165" t="s">
        <v>679</v>
      </c>
      <c r="EY19" s="165" t="s">
        <v>679</v>
      </c>
      <c r="EZ19" s="165" t="s">
        <v>679</v>
      </c>
      <c r="FA19" s="165" t="s">
        <v>679</v>
      </c>
      <c r="FB19" s="165" t="s">
        <v>679</v>
      </c>
      <c r="FC19" s="165" t="s">
        <v>679</v>
      </c>
      <c r="FD19" s="165" t="s">
        <v>679</v>
      </c>
      <c r="FE19" s="165" t="s">
        <v>679</v>
      </c>
      <c r="FF19" s="165" t="s">
        <v>679</v>
      </c>
      <c r="FG19" s="165" t="s">
        <v>679</v>
      </c>
      <c r="FH19" s="165" t="s">
        <v>679</v>
      </c>
      <c r="FI19" s="165" t="s">
        <v>679</v>
      </c>
      <c r="FJ19" s="165" t="s">
        <v>679</v>
      </c>
      <c r="FK19" s="165" t="s">
        <v>679</v>
      </c>
      <c r="FL19" s="165" t="s">
        <v>679</v>
      </c>
      <c r="FM19" s="165" t="s">
        <v>679</v>
      </c>
      <c r="FN19" s="165" t="s">
        <v>679</v>
      </c>
      <c r="FO19" s="165" t="s">
        <v>679</v>
      </c>
      <c r="FP19" s="165" t="s">
        <v>679</v>
      </c>
      <c r="FQ19" s="165" t="s">
        <v>679</v>
      </c>
      <c r="FR19" s="165" t="s">
        <v>679</v>
      </c>
      <c r="FS19" s="165" t="s">
        <v>679</v>
      </c>
      <c r="FT19" s="165" t="s">
        <v>679</v>
      </c>
      <c r="FU19" s="165" t="s">
        <v>679</v>
      </c>
      <c r="FV19" s="165" t="s">
        <v>679</v>
      </c>
      <c r="FW19" s="165" t="s">
        <v>679</v>
      </c>
      <c r="FX19" s="165" t="s">
        <v>679</v>
      </c>
      <c r="FY19" s="165" t="s">
        <v>679</v>
      </c>
      <c r="FZ19" s="165" t="s">
        <v>679</v>
      </c>
      <c r="GA19" s="165" t="s">
        <v>679</v>
      </c>
      <c r="GB19" s="165" t="s">
        <v>679</v>
      </c>
      <c r="GC19" s="165" t="s">
        <v>679</v>
      </c>
      <c r="GD19" s="165" t="s">
        <v>679</v>
      </c>
      <c r="GE19" s="165" t="s">
        <v>679</v>
      </c>
      <c r="GF19" s="165" t="s">
        <v>679</v>
      </c>
      <c r="GG19" s="165" t="s">
        <v>679</v>
      </c>
      <c r="GH19" s="165" t="s">
        <v>679</v>
      </c>
      <c r="GI19" s="165" t="s">
        <v>679</v>
      </c>
      <c r="GJ19" s="165" t="s">
        <v>679</v>
      </c>
      <c r="GK19" s="165" t="s">
        <v>679</v>
      </c>
      <c r="GL19" s="165" t="s">
        <v>679</v>
      </c>
      <c r="GM19" s="165" t="s">
        <v>679</v>
      </c>
      <c r="GN19" s="165" t="s">
        <v>679</v>
      </c>
      <c r="GO19" s="165" t="s">
        <v>679</v>
      </c>
      <c r="GP19" s="165" t="s">
        <v>679</v>
      </c>
      <c r="GQ19" s="165" t="s">
        <v>679</v>
      </c>
      <c r="GR19" s="165" t="s">
        <v>679</v>
      </c>
      <c r="GS19" s="165" t="s">
        <v>679</v>
      </c>
      <c r="GT19" s="165" t="s">
        <v>679</v>
      </c>
      <c r="GU19" s="165" t="s">
        <v>679</v>
      </c>
      <c r="GV19" s="165" t="s">
        <v>679</v>
      </c>
      <c r="GW19" s="165" t="s">
        <v>679</v>
      </c>
      <c r="GX19" s="165" t="s">
        <v>679</v>
      </c>
      <c r="GY19" s="165" t="s">
        <v>679</v>
      </c>
      <c r="GZ19" s="165" t="s">
        <v>679</v>
      </c>
      <c r="HA19" s="165" t="s">
        <v>679</v>
      </c>
      <c r="HB19" s="165" t="s">
        <v>679</v>
      </c>
      <c r="HC19" s="165" t="s">
        <v>679</v>
      </c>
      <c r="HD19" s="165" t="s">
        <v>679</v>
      </c>
      <c r="HE19" s="165" t="s">
        <v>679</v>
      </c>
      <c r="HF19" s="165" t="s">
        <v>679</v>
      </c>
      <c r="HG19" s="165" t="s">
        <v>679</v>
      </c>
      <c r="HH19" s="165" t="s">
        <v>679</v>
      </c>
      <c r="HI19" s="165" t="s">
        <v>679</v>
      </c>
      <c r="HJ19" s="165" t="s">
        <v>679</v>
      </c>
      <c r="HK19" s="165" t="s">
        <v>679</v>
      </c>
      <c r="HL19" s="165" t="s">
        <v>679</v>
      </c>
      <c r="HM19" s="165" t="s">
        <v>679</v>
      </c>
      <c r="HN19" s="165" t="s">
        <v>679</v>
      </c>
      <c r="HO19" s="165" t="s">
        <v>679</v>
      </c>
      <c r="HP19" s="165" t="s">
        <v>679</v>
      </c>
      <c r="HQ19" s="165" t="s">
        <v>679</v>
      </c>
      <c r="HR19" s="165" t="s">
        <v>679</v>
      </c>
      <c r="HS19" s="165" t="s">
        <v>679</v>
      </c>
      <c r="HT19" s="165" t="s">
        <v>679</v>
      </c>
      <c r="HU19" s="165" t="s">
        <v>679</v>
      </c>
      <c r="HV19" s="165" t="s">
        <v>679</v>
      </c>
      <c r="HW19" s="166"/>
      <c r="HX19" s="166"/>
      <c r="HY19" s="166"/>
      <c r="HZ19" s="166"/>
      <c r="IA19" s="166"/>
      <c r="IB19" s="166"/>
      <c r="IC19" s="166"/>
      <c r="ID19" s="166"/>
      <c r="IE19" s="166"/>
      <c r="IF19" s="166"/>
      <c r="IG19" s="166"/>
      <c r="IH19" s="166"/>
      <c r="II19" s="166"/>
      <c r="IJ19" s="166"/>
      <c r="IK19" s="166"/>
      <c r="IL19" s="166"/>
      <c r="IM19" s="166"/>
      <c r="IN19" s="166"/>
      <c r="IO19" s="166"/>
      <c r="IP19" s="166"/>
      <c r="IQ19" s="166"/>
      <c r="IR19" s="166"/>
      <c r="IS19" s="166"/>
      <c r="IT19" s="166"/>
      <c r="IU19" s="166"/>
      <c r="IV19" s="166"/>
      <c r="IW19" s="166"/>
      <c r="IX19" s="166"/>
      <c r="IY19" s="166"/>
      <c r="IZ19" s="166"/>
      <c r="JA19" s="166"/>
      <c r="JB19" s="166"/>
      <c r="JC19" s="166"/>
      <c r="JD19" s="166"/>
      <c r="JE19" s="166"/>
      <c r="JF19" s="166"/>
      <c r="JG19" s="166"/>
      <c r="JH19" s="166"/>
      <c r="JI19" s="166"/>
      <c r="JJ19" s="166"/>
      <c r="JK19" s="166"/>
      <c r="JL19" s="166"/>
      <c r="JM19" s="166"/>
      <c r="JN19" s="166"/>
      <c r="JO19" s="166"/>
      <c r="JP19" s="166"/>
      <c r="JQ19" s="166"/>
      <c r="JR19" s="166"/>
      <c r="JS19" s="166"/>
      <c r="JT19" s="166"/>
      <c r="JU19" s="166"/>
      <c r="JV19" s="166"/>
      <c r="JW19" s="166"/>
      <c r="JX19" s="166"/>
      <c r="JY19" s="166"/>
      <c r="JZ19" s="166"/>
      <c r="KA19" s="166"/>
      <c r="KB19" s="166"/>
      <c r="KC19" s="166"/>
      <c r="KD19" s="166"/>
      <c r="KE19" s="166"/>
      <c r="KF19" s="166"/>
      <c r="KG19" s="166"/>
      <c r="KH19" s="166"/>
      <c r="KI19" s="166"/>
      <c r="KJ19" s="166"/>
      <c r="KK19" s="166"/>
      <c r="KL19" s="166"/>
      <c r="KM19" s="166"/>
      <c r="KN19" s="166"/>
      <c r="KO19" s="166"/>
      <c r="KP19" s="166"/>
      <c r="KQ19" s="166"/>
      <c r="KR19" s="166"/>
      <c r="KS19" s="166"/>
      <c r="KT19" s="166"/>
      <c r="KU19" s="166"/>
      <c r="KV19" s="166"/>
      <c r="KW19" s="166"/>
      <c r="KX19" s="166"/>
      <c r="KY19" s="166"/>
      <c r="KZ19" s="166"/>
      <c r="LA19" s="166"/>
      <c r="LB19" s="166"/>
      <c r="LC19" s="166"/>
      <c r="LD19" s="166"/>
      <c r="LE19" s="166"/>
      <c r="LF19" s="166"/>
      <c r="LG19" s="166"/>
      <c r="LH19" s="166"/>
      <c r="LI19" s="166"/>
      <c r="LJ19" s="166"/>
      <c r="LK19" s="166"/>
      <c r="LL19" s="166"/>
      <c r="LM19" s="166"/>
      <c r="LN19" s="166"/>
      <c r="LO19" s="166"/>
      <c r="LP19" s="166"/>
      <c r="LQ19" s="166"/>
      <c r="LR19" s="166"/>
      <c r="LS19" s="166"/>
      <c r="LT19" s="166"/>
      <c r="LU19" s="166"/>
      <c r="LV19" s="166"/>
      <c r="LW19" s="166"/>
      <c r="LX19" s="166"/>
      <c r="LY19" s="166"/>
      <c r="LZ19" s="166"/>
      <c r="MA19" s="166"/>
      <c r="MB19" s="166"/>
      <c r="MC19" s="166"/>
      <c r="MD19" s="166"/>
      <c r="ME19" s="166"/>
      <c r="MF19" s="166"/>
      <c r="MG19" s="166"/>
      <c r="MH19" s="166"/>
      <c r="MI19" s="166"/>
      <c r="MJ19" s="166"/>
      <c r="MK19" s="166"/>
      <c r="ML19" s="166"/>
      <c r="MM19" s="166"/>
      <c r="MN19" s="166"/>
      <c r="MO19" s="166"/>
      <c r="MP19" s="166"/>
      <c r="MQ19" s="166"/>
      <c r="MR19" s="166"/>
      <c r="MS19" s="166"/>
      <c r="MT19" s="166"/>
      <c r="MU19" s="166"/>
      <c r="MV19" s="166"/>
      <c r="MW19" s="166"/>
      <c r="MX19" s="166"/>
      <c r="MY19" s="166"/>
      <c r="MZ19" s="166"/>
      <c r="NA19" s="166"/>
      <c r="NB19" s="166"/>
      <c r="NC19" s="166"/>
      <c r="ND19" s="166"/>
      <c r="NE19" s="166"/>
      <c r="NF19" s="166"/>
      <c r="NG19" s="166"/>
      <c r="NH19" s="166"/>
      <c r="NI19" s="166"/>
      <c r="NJ19" s="166"/>
      <c r="NK19" s="166"/>
      <c r="NL19" s="166"/>
      <c r="NM19" s="166"/>
      <c r="NN19" s="166"/>
      <c r="NO19" s="166"/>
      <c r="NP19" s="166"/>
      <c r="NQ19" s="166"/>
      <c r="NR19" s="166"/>
      <c r="NS19" s="166"/>
      <c r="NT19" s="166"/>
      <c r="NU19" s="166"/>
      <c r="NV19" s="166"/>
      <c r="NW19" s="166"/>
      <c r="NX19" s="166"/>
      <c r="NY19" s="166"/>
      <c r="NZ19" s="166"/>
      <c r="OA19" s="166"/>
      <c r="OB19" s="166"/>
      <c r="OC19" s="166"/>
      <c r="OD19" s="166"/>
      <c r="OE19" s="166"/>
      <c r="OF19" s="166"/>
      <c r="OG19" s="166"/>
      <c r="OH19" s="166"/>
      <c r="OI19" s="166"/>
      <c r="OJ19" s="166"/>
      <c r="OK19" s="166"/>
      <c r="OL19" s="166"/>
      <c r="OM19" s="166"/>
      <c r="ON19" s="166"/>
      <c r="OO19" s="166"/>
      <c r="OP19" s="166"/>
      <c r="OQ19" s="166"/>
      <c r="OR19" s="166"/>
      <c r="OS19" s="166"/>
      <c r="OT19" s="166"/>
      <c r="OU19" s="166"/>
      <c r="OV19" s="166"/>
      <c r="OW19" s="166"/>
      <c r="OX19" s="166"/>
      <c r="OY19" s="166"/>
      <c r="OZ19" s="166"/>
      <c r="PA19" s="166"/>
      <c r="PB19" s="166"/>
      <c r="PC19" s="166"/>
      <c r="PD19" s="166"/>
      <c r="PE19" s="166"/>
      <c r="PF19" s="166"/>
      <c r="PG19" s="166"/>
      <c r="PH19" s="166"/>
      <c r="PI19" s="166"/>
      <c r="PJ19" s="166"/>
      <c r="PK19" s="166"/>
    </row>
    <row r="20" spans="1:427" ht="17.100000000000001" customHeight="1">
      <c r="A20" s="164">
        <v>1969</v>
      </c>
      <c r="B20" s="165" t="s">
        <v>679</v>
      </c>
      <c r="C20" s="165" t="s">
        <v>679</v>
      </c>
      <c r="D20" s="165" t="s">
        <v>679</v>
      </c>
      <c r="E20" s="165" t="s">
        <v>679</v>
      </c>
      <c r="F20" s="165" t="s">
        <v>679</v>
      </c>
      <c r="G20" s="165" t="s">
        <v>679</v>
      </c>
      <c r="H20" s="165" t="s">
        <v>679</v>
      </c>
      <c r="I20" s="165" t="s">
        <v>679</v>
      </c>
      <c r="J20" s="165" t="s">
        <v>679</v>
      </c>
      <c r="K20" s="165" t="s">
        <v>679</v>
      </c>
      <c r="L20" s="165" t="s">
        <v>679</v>
      </c>
      <c r="M20" s="165" t="s">
        <v>679</v>
      </c>
      <c r="N20" s="165" t="s">
        <v>679</v>
      </c>
      <c r="O20" s="165" t="s">
        <v>679</v>
      </c>
      <c r="P20" s="165" t="s">
        <v>679</v>
      </c>
      <c r="Q20" s="165" t="s">
        <v>679</v>
      </c>
      <c r="R20" s="165" t="s">
        <v>679</v>
      </c>
      <c r="S20" s="165" t="s">
        <v>679</v>
      </c>
      <c r="T20" s="165" t="s">
        <v>679</v>
      </c>
      <c r="U20" s="165" t="s">
        <v>679</v>
      </c>
      <c r="V20" s="165" t="s">
        <v>679</v>
      </c>
      <c r="W20" s="165" t="s">
        <v>679</v>
      </c>
      <c r="X20" s="165" t="s">
        <v>679</v>
      </c>
      <c r="Y20" s="165" t="s">
        <v>679</v>
      </c>
      <c r="Z20" s="165" t="s">
        <v>679</v>
      </c>
      <c r="AA20" s="165" t="s">
        <v>679</v>
      </c>
      <c r="AB20" s="165" t="s">
        <v>679</v>
      </c>
      <c r="AC20" s="165" t="s">
        <v>679</v>
      </c>
      <c r="AD20" s="165" t="s">
        <v>679</v>
      </c>
      <c r="AE20" s="165" t="s">
        <v>679</v>
      </c>
      <c r="AF20" s="165" t="s">
        <v>679</v>
      </c>
      <c r="AG20" s="165" t="s">
        <v>679</v>
      </c>
      <c r="AH20" s="165" t="s">
        <v>679</v>
      </c>
      <c r="AI20" s="165" t="s">
        <v>679</v>
      </c>
      <c r="AJ20" s="165" t="s">
        <v>679</v>
      </c>
      <c r="AK20" s="165" t="s">
        <v>679</v>
      </c>
      <c r="AL20" s="165" t="s">
        <v>679</v>
      </c>
      <c r="AM20" s="165" t="s">
        <v>679</v>
      </c>
      <c r="AN20" s="165" t="s">
        <v>679</v>
      </c>
      <c r="AO20" s="165" t="s">
        <v>679</v>
      </c>
      <c r="AP20" s="165" t="s">
        <v>679</v>
      </c>
      <c r="AQ20" s="165" t="s">
        <v>679</v>
      </c>
      <c r="AR20" s="165" t="s">
        <v>679</v>
      </c>
      <c r="AS20" s="165" t="s">
        <v>679</v>
      </c>
      <c r="AT20" s="165" t="s">
        <v>679</v>
      </c>
      <c r="AU20" s="165" t="s">
        <v>679</v>
      </c>
      <c r="AV20" s="165" t="s">
        <v>679</v>
      </c>
      <c r="AW20" s="165" t="s">
        <v>679</v>
      </c>
      <c r="AX20" s="165" t="s">
        <v>679</v>
      </c>
      <c r="AY20" s="165" t="s">
        <v>679</v>
      </c>
      <c r="AZ20" s="165" t="s">
        <v>679</v>
      </c>
      <c r="BA20" s="165" t="s">
        <v>679</v>
      </c>
      <c r="BB20" s="165" t="s">
        <v>679</v>
      </c>
      <c r="BC20" s="165" t="s">
        <v>679</v>
      </c>
      <c r="BD20" s="165" t="s">
        <v>679</v>
      </c>
      <c r="BE20" s="165" t="s">
        <v>679</v>
      </c>
      <c r="BF20" s="165" t="s">
        <v>679</v>
      </c>
      <c r="BG20" s="165" t="s">
        <v>679</v>
      </c>
      <c r="BH20" s="165" t="s">
        <v>679</v>
      </c>
      <c r="BI20" s="165" t="s">
        <v>679</v>
      </c>
      <c r="BJ20" s="165" t="s">
        <v>679</v>
      </c>
      <c r="BK20" s="165" t="s">
        <v>679</v>
      </c>
      <c r="BL20" s="165" t="s">
        <v>679</v>
      </c>
      <c r="BM20" s="165" t="s">
        <v>679</v>
      </c>
      <c r="BN20" s="165" t="s">
        <v>679</v>
      </c>
      <c r="BO20" s="165" t="s">
        <v>679</v>
      </c>
      <c r="BP20" s="165" t="s">
        <v>679</v>
      </c>
      <c r="BQ20" s="165" t="s">
        <v>679</v>
      </c>
      <c r="BR20" s="165" t="s">
        <v>679</v>
      </c>
      <c r="BS20" s="165" t="s">
        <v>679</v>
      </c>
      <c r="BT20" s="165" t="s">
        <v>679</v>
      </c>
      <c r="BU20" s="165" t="s">
        <v>679</v>
      </c>
      <c r="BV20" s="165" t="s">
        <v>679</v>
      </c>
      <c r="BW20" s="165" t="s">
        <v>679</v>
      </c>
      <c r="BX20" s="165" t="s">
        <v>679</v>
      </c>
      <c r="BY20" s="165" t="s">
        <v>679</v>
      </c>
      <c r="BZ20" s="165" t="s">
        <v>679</v>
      </c>
      <c r="CA20" s="165" t="s">
        <v>679</v>
      </c>
      <c r="CB20" s="165" t="s">
        <v>679</v>
      </c>
      <c r="CC20" s="165" t="s">
        <v>679</v>
      </c>
      <c r="CD20" s="165" t="s">
        <v>679</v>
      </c>
      <c r="CE20" s="165" t="s">
        <v>679</v>
      </c>
      <c r="CF20" s="165" t="s">
        <v>679</v>
      </c>
      <c r="CG20" s="165" t="s">
        <v>679</v>
      </c>
      <c r="CH20" s="165" t="s">
        <v>679</v>
      </c>
      <c r="CI20" s="165" t="s">
        <v>679</v>
      </c>
      <c r="CJ20" s="165" t="s">
        <v>679</v>
      </c>
      <c r="CK20" s="165" t="s">
        <v>679</v>
      </c>
      <c r="CL20" s="165" t="s">
        <v>679</v>
      </c>
      <c r="CM20" s="165" t="s">
        <v>679</v>
      </c>
      <c r="CN20" s="165" t="s">
        <v>679</v>
      </c>
      <c r="CO20" s="165" t="s">
        <v>679</v>
      </c>
      <c r="CP20" s="165" t="s">
        <v>679</v>
      </c>
      <c r="CQ20" s="165" t="s">
        <v>679</v>
      </c>
      <c r="CR20" s="165" t="s">
        <v>679</v>
      </c>
      <c r="CS20" s="165" t="s">
        <v>679</v>
      </c>
      <c r="CT20" s="165" t="s">
        <v>679</v>
      </c>
      <c r="CU20" s="165" t="s">
        <v>679</v>
      </c>
      <c r="CV20" s="165" t="s">
        <v>679</v>
      </c>
      <c r="CW20" s="165" t="s">
        <v>679</v>
      </c>
      <c r="CX20" s="165" t="s">
        <v>679</v>
      </c>
      <c r="CY20" s="165" t="s">
        <v>679</v>
      </c>
      <c r="CZ20" s="165" t="s">
        <v>679</v>
      </c>
      <c r="DA20" s="165" t="s">
        <v>679</v>
      </c>
      <c r="DB20" s="165" t="s">
        <v>679</v>
      </c>
      <c r="DC20" s="165" t="s">
        <v>679</v>
      </c>
      <c r="DD20" s="165" t="s">
        <v>679</v>
      </c>
      <c r="DE20" s="165" t="s">
        <v>679</v>
      </c>
      <c r="DF20" s="165" t="s">
        <v>679</v>
      </c>
      <c r="DG20" s="165" t="s">
        <v>679</v>
      </c>
      <c r="DH20" s="165" t="s">
        <v>679</v>
      </c>
      <c r="DI20" s="165" t="s">
        <v>679</v>
      </c>
      <c r="DJ20" s="165" t="s">
        <v>679</v>
      </c>
      <c r="DK20" s="165" t="s">
        <v>679</v>
      </c>
      <c r="DL20" s="165" t="s">
        <v>679</v>
      </c>
      <c r="DM20" s="165" t="s">
        <v>679</v>
      </c>
      <c r="DN20" s="165" t="s">
        <v>679</v>
      </c>
      <c r="DO20" s="165" t="s">
        <v>679</v>
      </c>
      <c r="DP20" s="165" t="s">
        <v>679</v>
      </c>
      <c r="DQ20" s="165" t="s">
        <v>679</v>
      </c>
      <c r="DR20" s="165" t="s">
        <v>679</v>
      </c>
      <c r="DS20" s="165" t="s">
        <v>679</v>
      </c>
      <c r="DT20" s="165" t="s">
        <v>679</v>
      </c>
      <c r="DU20" s="165" t="s">
        <v>679</v>
      </c>
      <c r="DV20" s="165" t="s">
        <v>679</v>
      </c>
      <c r="DW20" s="165" t="s">
        <v>679</v>
      </c>
      <c r="DX20" s="165" t="s">
        <v>679</v>
      </c>
      <c r="DY20" s="165" t="s">
        <v>679</v>
      </c>
      <c r="DZ20" s="165" t="s">
        <v>679</v>
      </c>
      <c r="EA20" s="165" t="s">
        <v>679</v>
      </c>
      <c r="EB20" s="165" t="s">
        <v>679</v>
      </c>
      <c r="EC20" s="165" t="s">
        <v>679</v>
      </c>
      <c r="ED20" s="165" t="s">
        <v>679</v>
      </c>
      <c r="EE20" s="165" t="s">
        <v>679</v>
      </c>
      <c r="EF20" s="165" t="s">
        <v>679</v>
      </c>
      <c r="EG20" s="165" t="s">
        <v>679</v>
      </c>
      <c r="EH20" s="165" t="s">
        <v>679</v>
      </c>
      <c r="EI20" s="165" t="s">
        <v>679</v>
      </c>
      <c r="EJ20" s="165" t="s">
        <v>679</v>
      </c>
      <c r="EK20" s="165" t="s">
        <v>679</v>
      </c>
      <c r="EL20" s="165" t="s">
        <v>679</v>
      </c>
      <c r="EM20" s="165" t="s">
        <v>679</v>
      </c>
      <c r="EN20" s="165" t="s">
        <v>679</v>
      </c>
      <c r="EO20" s="165" t="s">
        <v>679</v>
      </c>
      <c r="EP20" s="165" t="s">
        <v>679</v>
      </c>
      <c r="EQ20" s="165" t="s">
        <v>679</v>
      </c>
      <c r="ER20" s="165" t="s">
        <v>679</v>
      </c>
      <c r="ES20" s="165" t="s">
        <v>679</v>
      </c>
      <c r="ET20" s="165" t="s">
        <v>679</v>
      </c>
      <c r="EU20" s="165" t="s">
        <v>679</v>
      </c>
      <c r="EV20" s="165" t="s">
        <v>679</v>
      </c>
      <c r="EW20" s="165" t="s">
        <v>679</v>
      </c>
      <c r="EX20" s="165" t="s">
        <v>679</v>
      </c>
      <c r="EY20" s="165" t="s">
        <v>679</v>
      </c>
      <c r="EZ20" s="165" t="s">
        <v>679</v>
      </c>
      <c r="FA20" s="165" t="s">
        <v>679</v>
      </c>
      <c r="FB20" s="165" t="s">
        <v>679</v>
      </c>
      <c r="FC20" s="165" t="s">
        <v>679</v>
      </c>
      <c r="FD20" s="165" t="s">
        <v>679</v>
      </c>
      <c r="FE20" s="165" t="s">
        <v>679</v>
      </c>
      <c r="FF20" s="165" t="s">
        <v>679</v>
      </c>
      <c r="FG20" s="165" t="s">
        <v>679</v>
      </c>
      <c r="FH20" s="165" t="s">
        <v>679</v>
      </c>
      <c r="FI20" s="165" t="s">
        <v>679</v>
      </c>
      <c r="FJ20" s="165" t="s">
        <v>679</v>
      </c>
      <c r="FK20" s="165" t="s">
        <v>679</v>
      </c>
      <c r="FL20" s="165" t="s">
        <v>679</v>
      </c>
      <c r="FM20" s="165" t="s">
        <v>679</v>
      </c>
      <c r="FN20" s="165" t="s">
        <v>679</v>
      </c>
      <c r="FO20" s="165" t="s">
        <v>679</v>
      </c>
      <c r="FP20" s="165" t="s">
        <v>679</v>
      </c>
      <c r="FQ20" s="165" t="s">
        <v>679</v>
      </c>
      <c r="FR20" s="165" t="s">
        <v>679</v>
      </c>
      <c r="FS20" s="165" t="s">
        <v>679</v>
      </c>
      <c r="FT20" s="165" t="s">
        <v>679</v>
      </c>
      <c r="FU20" s="165" t="s">
        <v>679</v>
      </c>
      <c r="FV20" s="165" t="s">
        <v>679</v>
      </c>
      <c r="FW20" s="165" t="s">
        <v>679</v>
      </c>
      <c r="FX20" s="165" t="s">
        <v>679</v>
      </c>
      <c r="FY20" s="165" t="s">
        <v>679</v>
      </c>
      <c r="FZ20" s="165" t="s">
        <v>679</v>
      </c>
      <c r="GA20" s="165" t="s">
        <v>679</v>
      </c>
      <c r="GB20" s="165" t="s">
        <v>679</v>
      </c>
      <c r="GC20" s="165" t="s">
        <v>679</v>
      </c>
      <c r="GD20" s="165" t="s">
        <v>679</v>
      </c>
      <c r="GE20" s="165" t="s">
        <v>679</v>
      </c>
      <c r="GF20" s="165" t="s">
        <v>679</v>
      </c>
      <c r="GG20" s="165" t="s">
        <v>679</v>
      </c>
      <c r="GH20" s="165" t="s">
        <v>679</v>
      </c>
      <c r="GI20" s="165" t="s">
        <v>679</v>
      </c>
      <c r="GJ20" s="165" t="s">
        <v>679</v>
      </c>
      <c r="GK20" s="165" t="s">
        <v>679</v>
      </c>
      <c r="GL20" s="165" t="s">
        <v>679</v>
      </c>
      <c r="GM20" s="165" t="s">
        <v>679</v>
      </c>
      <c r="GN20" s="165" t="s">
        <v>679</v>
      </c>
      <c r="GO20" s="165" t="s">
        <v>679</v>
      </c>
      <c r="GP20" s="165" t="s">
        <v>679</v>
      </c>
      <c r="GQ20" s="165" t="s">
        <v>679</v>
      </c>
      <c r="GR20" s="165" t="s">
        <v>679</v>
      </c>
      <c r="GS20" s="165" t="s">
        <v>679</v>
      </c>
      <c r="GT20" s="165" t="s">
        <v>679</v>
      </c>
      <c r="GU20" s="165" t="s">
        <v>679</v>
      </c>
      <c r="GV20" s="165" t="s">
        <v>679</v>
      </c>
      <c r="GW20" s="165" t="s">
        <v>679</v>
      </c>
      <c r="GX20" s="165" t="s">
        <v>679</v>
      </c>
      <c r="GY20" s="165" t="s">
        <v>679</v>
      </c>
      <c r="GZ20" s="165" t="s">
        <v>679</v>
      </c>
      <c r="HA20" s="165" t="s">
        <v>679</v>
      </c>
      <c r="HB20" s="165" t="s">
        <v>679</v>
      </c>
      <c r="HC20" s="165" t="s">
        <v>679</v>
      </c>
      <c r="HD20" s="165" t="s">
        <v>679</v>
      </c>
      <c r="HE20" s="165" t="s">
        <v>679</v>
      </c>
      <c r="HF20" s="165" t="s">
        <v>679</v>
      </c>
      <c r="HG20" s="165" t="s">
        <v>679</v>
      </c>
      <c r="HH20" s="165" t="s">
        <v>679</v>
      </c>
      <c r="HI20" s="165" t="s">
        <v>679</v>
      </c>
      <c r="HJ20" s="165" t="s">
        <v>679</v>
      </c>
      <c r="HK20" s="165" t="s">
        <v>679</v>
      </c>
      <c r="HL20" s="165" t="s">
        <v>679</v>
      </c>
      <c r="HM20" s="165" t="s">
        <v>679</v>
      </c>
      <c r="HN20" s="165" t="s">
        <v>679</v>
      </c>
      <c r="HO20" s="165" t="s">
        <v>679</v>
      </c>
      <c r="HP20" s="165" t="s">
        <v>679</v>
      </c>
      <c r="HQ20" s="165" t="s">
        <v>679</v>
      </c>
      <c r="HR20" s="165" t="s">
        <v>679</v>
      </c>
      <c r="HS20" s="165" t="s">
        <v>679</v>
      </c>
      <c r="HT20" s="165" t="s">
        <v>679</v>
      </c>
      <c r="HU20" s="165" t="s">
        <v>679</v>
      </c>
      <c r="HV20" s="165" t="s">
        <v>679</v>
      </c>
      <c r="HW20" s="166"/>
      <c r="HX20" s="166"/>
      <c r="HY20" s="166"/>
      <c r="HZ20" s="166"/>
      <c r="IA20" s="166"/>
      <c r="IB20" s="166"/>
      <c r="IC20" s="166"/>
      <c r="ID20" s="166"/>
      <c r="IE20" s="166"/>
      <c r="IF20" s="166"/>
      <c r="IG20" s="166"/>
      <c r="IH20" s="166"/>
      <c r="II20" s="166"/>
      <c r="IJ20" s="166"/>
      <c r="IK20" s="166"/>
      <c r="IL20" s="166"/>
      <c r="IM20" s="166"/>
      <c r="IN20" s="166"/>
      <c r="IO20" s="166"/>
      <c r="IP20" s="166"/>
      <c r="IQ20" s="166"/>
      <c r="IR20" s="166"/>
      <c r="IS20" s="166"/>
      <c r="IT20" s="166"/>
      <c r="IU20" s="166"/>
      <c r="IV20" s="166"/>
      <c r="IW20" s="166"/>
      <c r="IX20" s="166"/>
      <c r="IY20" s="166"/>
      <c r="IZ20" s="166"/>
      <c r="JA20" s="166"/>
      <c r="JB20" s="166"/>
      <c r="JC20" s="166"/>
      <c r="JD20" s="166"/>
      <c r="JE20" s="166"/>
      <c r="JF20" s="166"/>
      <c r="JG20" s="166"/>
      <c r="JH20" s="166"/>
      <c r="JI20" s="166"/>
      <c r="JJ20" s="166"/>
      <c r="JK20" s="166"/>
      <c r="JL20" s="166"/>
      <c r="JM20" s="166"/>
      <c r="JN20" s="166"/>
      <c r="JO20" s="166"/>
      <c r="JP20" s="166"/>
      <c r="JQ20" s="166"/>
      <c r="JR20" s="166"/>
      <c r="JS20" s="166"/>
      <c r="JT20" s="166"/>
      <c r="JU20" s="166"/>
      <c r="JV20" s="166"/>
      <c r="JW20" s="166"/>
      <c r="JX20" s="166"/>
      <c r="JY20" s="166"/>
      <c r="JZ20" s="166"/>
      <c r="KA20" s="166"/>
      <c r="KB20" s="166"/>
      <c r="KC20" s="166"/>
      <c r="KD20" s="166"/>
      <c r="KE20" s="166"/>
      <c r="KF20" s="166"/>
      <c r="KG20" s="166"/>
      <c r="KH20" s="166"/>
      <c r="KI20" s="166"/>
      <c r="KJ20" s="166"/>
      <c r="KK20" s="166"/>
      <c r="KL20" s="166"/>
      <c r="KM20" s="166"/>
      <c r="KN20" s="166"/>
      <c r="KO20" s="166"/>
      <c r="KP20" s="166"/>
      <c r="KQ20" s="166"/>
      <c r="KR20" s="166"/>
      <c r="KS20" s="166"/>
      <c r="KT20" s="166"/>
      <c r="KU20" s="166"/>
      <c r="KV20" s="166"/>
      <c r="KW20" s="166"/>
      <c r="KX20" s="166"/>
      <c r="KY20" s="166"/>
      <c r="KZ20" s="166"/>
      <c r="LA20" s="166"/>
      <c r="LB20" s="166"/>
      <c r="LC20" s="166"/>
      <c r="LD20" s="166"/>
      <c r="LE20" s="166"/>
      <c r="LF20" s="166"/>
      <c r="LG20" s="166"/>
      <c r="LH20" s="166"/>
      <c r="LI20" s="166"/>
      <c r="LJ20" s="166"/>
      <c r="LK20" s="166"/>
      <c r="LL20" s="166"/>
      <c r="LM20" s="166"/>
      <c r="LN20" s="166"/>
      <c r="LO20" s="166"/>
      <c r="LP20" s="166"/>
      <c r="LQ20" s="166"/>
      <c r="LR20" s="166"/>
      <c r="LS20" s="166"/>
      <c r="LT20" s="166"/>
      <c r="LU20" s="166"/>
      <c r="LV20" s="166"/>
      <c r="LW20" s="166"/>
      <c r="LX20" s="166"/>
      <c r="LY20" s="166"/>
      <c r="LZ20" s="166"/>
      <c r="MA20" s="166"/>
      <c r="MB20" s="166"/>
      <c r="MC20" s="166"/>
      <c r="MD20" s="166"/>
      <c r="ME20" s="166"/>
      <c r="MF20" s="166"/>
      <c r="MG20" s="166"/>
      <c r="MH20" s="166"/>
      <c r="MI20" s="166"/>
      <c r="MJ20" s="166"/>
      <c r="MK20" s="166"/>
      <c r="ML20" s="166"/>
      <c r="MM20" s="166"/>
      <c r="MN20" s="166"/>
      <c r="MO20" s="166"/>
      <c r="MP20" s="166"/>
      <c r="MQ20" s="166"/>
      <c r="MR20" s="166"/>
      <c r="MS20" s="166"/>
      <c r="MT20" s="166"/>
      <c r="MU20" s="166"/>
      <c r="MV20" s="166"/>
      <c r="MW20" s="166"/>
      <c r="MX20" s="166"/>
      <c r="MY20" s="166"/>
      <c r="MZ20" s="166"/>
      <c r="NA20" s="166"/>
      <c r="NB20" s="166"/>
      <c r="NC20" s="166"/>
      <c r="ND20" s="166"/>
      <c r="NE20" s="166"/>
      <c r="NF20" s="166"/>
      <c r="NG20" s="166"/>
      <c r="NH20" s="166"/>
      <c r="NI20" s="166"/>
      <c r="NJ20" s="166"/>
      <c r="NK20" s="166"/>
      <c r="NL20" s="166"/>
      <c r="NM20" s="166"/>
      <c r="NN20" s="166"/>
      <c r="NO20" s="166"/>
      <c r="NP20" s="166"/>
      <c r="NQ20" s="166"/>
      <c r="NR20" s="166"/>
      <c r="NS20" s="166"/>
      <c r="NT20" s="166"/>
      <c r="NU20" s="166"/>
      <c r="NV20" s="166"/>
      <c r="NW20" s="166"/>
      <c r="NX20" s="166"/>
      <c r="NY20" s="166"/>
      <c r="NZ20" s="166"/>
      <c r="OA20" s="166"/>
      <c r="OB20" s="166"/>
      <c r="OC20" s="166"/>
      <c r="OD20" s="166"/>
      <c r="OE20" s="166"/>
      <c r="OF20" s="166"/>
      <c r="OG20" s="166"/>
      <c r="OH20" s="166"/>
      <c r="OI20" s="166"/>
      <c r="OJ20" s="166"/>
      <c r="OK20" s="166"/>
      <c r="OL20" s="166"/>
      <c r="OM20" s="166"/>
      <c r="ON20" s="166"/>
      <c r="OO20" s="166"/>
      <c r="OP20" s="166"/>
      <c r="OQ20" s="166"/>
      <c r="OR20" s="166"/>
      <c r="OS20" s="166"/>
      <c r="OT20" s="166"/>
      <c r="OU20" s="166"/>
      <c r="OV20" s="166"/>
      <c r="OW20" s="166"/>
      <c r="OX20" s="166"/>
      <c r="OY20" s="166"/>
      <c r="OZ20" s="166"/>
      <c r="PA20" s="166"/>
      <c r="PB20" s="166"/>
      <c r="PC20" s="166"/>
      <c r="PD20" s="166"/>
      <c r="PE20" s="166"/>
      <c r="PF20" s="166"/>
      <c r="PG20" s="166"/>
      <c r="PH20" s="166"/>
      <c r="PI20" s="166"/>
      <c r="PJ20" s="166"/>
      <c r="PK20" s="166"/>
    </row>
    <row r="21" spans="1:427" ht="17.100000000000001" customHeight="1">
      <c r="A21" s="164">
        <v>1970</v>
      </c>
      <c r="B21" s="165" t="s">
        <v>679</v>
      </c>
      <c r="C21" s="165" t="s">
        <v>679</v>
      </c>
      <c r="D21" s="165" t="s">
        <v>679</v>
      </c>
      <c r="E21" s="165" t="s">
        <v>679</v>
      </c>
      <c r="F21" s="165" t="s">
        <v>679</v>
      </c>
      <c r="G21" s="165" t="s">
        <v>679</v>
      </c>
      <c r="H21" s="165" t="s">
        <v>679</v>
      </c>
      <c r="I21" s="165" t="s">
        <v>679</v>
      </c>
      <c r="J21" s="165" t="s">
        <v>679</v>
      </c>
      <c r="K21" s="165" t="s">
        <v>679</v>
      </c>
      <c r="L21" s="165" t="s">
        <v>679</v>
      </c>
      <c r="M21" s="165" t="s">
        <v>679</v>
      </c>
      <c r="N21" s="165" t="s">
        <v>679</v>
      </c>
      <c r="O21" s="165" t="s">
        <v>679</v>
      </c>
      <c r="P21" s="165" t="s">
        <v>679</v>
      </c>
      <c r="Q21" s="165" t="s">
        <v>679</v>
      </c>
      <c r="R21" s="165" t="s">
        <v>679</v>
      </c>
      <c r="S21" s="165" t="s">
        <v>679</v>
      </c>
      <c r="T21" s="165" t="s">
        <v>679</v>
      </c>
      <c r="U21" s="165" t="s">
        <v>679</v>
      </c>
      <c r="V21" s="165" t="s">
        <v>679</v>
      </c>
      <c r="W21" s="165" t="s">
        <v>679</v>
      </c>
      <c r="X21" s="165" t="s">
        <v>679</v>
      </c>
      <c r="Y21" s="165" t="s">
        <v>679</v>
      </c>
      <c r="Z21" s="165" t="s">
        <v>679</v>
      </c>
      <c r="AA21" s="165" t="s">
        <v>679</v>
      </c>
      <c r="AB21" s="165" t="s">
        <v>679</v>
      </c>
      <c r="AC21" s="165" t="s">
        <v>679</v>
      </c>
      <c r="AD21" s="165" t="s">
        <v>679</v>
      </c>
      <c r="AE21" s="165" t="s">
        <v>679</v>
      </c>
      <c r="AF21" s="165" t="s">
        <v>679</v>
      </c>
      <c r="AG21" s="165" t="s">
        <v>679</v>
      </c>
      <c r="AH21" s="165" t="s">
        <v>679</v>
      </c>
      <c r="AI21" s="165" t="s">
        <v>679</v>
      </c>
      <c r="AJ21" s="165" t="s">
        <v>679</v>
      </c>
      <c r="AK21" s="165" t="s">
        <v>679</v>
      </c>
      <c r="AL21" s="165" t="s">
        <v>679</v>
      </c>
      <c r="AM21" s="165" t="s">
        <v>679</v>
      </c>
      <c r="AN21" s="165" t="s">
        <v>679</v>
      </c>
      <c r="AO21" s="165" t="s">
        <v>679</v>
      </c>
      <c r="AP21" s="165" t="s">
        <v>679</v>
      </c>
      <c r="AQ21" s="165" t="s">
        <v>679</v>
      </c>
      <c r="AR21" s="165" t="s">
        <v>679</v>
      </c>
      <c r="AS21" s="165" t="s">
        <v>679</v>
      </c>
      <c r="AT21" s="165" t="s">
        <v>679</v>
      </c>
      <c r="AU21" s="165" t="s">
        <v>679</v>
      </c>
      <c r="AV21" s="165" t="s">
        <v>679</v>
      </c>
      <c r="AW21" s="165" t="s">
        <v>679</v>
      </c>
      <c r="AX21" s="165" t="s">
        <v>679</v>
      </c>
      <c r="AY21" s="165" t="s">
        <v>679</v>
      </c>
      <c r="AZ21" s="165" t="s">
        <v>679</v>
      </c>
      <c r="BA21" s="165" t="s">
        <v>679</v>
      </c>
      <c r="BB21" s="165" t="s">
        <v>679</v>
      </c>
      <c r="BC21" s="165" t="s">
        <v>679</v>
      </c>
      <c r="BD21" s="165" t="s">
        <v>679</v>
      </c>
      <c r="BE21" s="165" t="s">
        <v>679</v>
      </c>
      <c r="BF21" s="165" t="s">
        <v>679</v>
      </c>
      <c r="BG21" s="165" t="s">
        <v>679</v>
      </c>
      <c r="BH21" s="165" t="s">
        <v>679</v>
      </c>
      <c r="BI21" s="165" t="s">
        <v>679</v>
      </c>
      <c r="BJ21" s="165" t="s">
        <v>679</v>
      </c>
      <c r="BK21" s="165" t="s">
        <v>679</v>
      </c>
      <c r="BL21" s="165" t="s">
        <v>679</v>
      </c>
      <c r="BM21" s="165" t="s">
        <v>679</v>
      </c>
      <c r="BN21" s="165" t="s">
        <v>679</v>
      </c>
      <c r="BO21" s="165" t="s">
        <v>679</v>
      </c>
      <c r="BP21" s="165" t="s">
        <v>679</v>
      </c>
      <c r="BQ21" s="165" t="s">
        <v>679</v>
      </c>
      <c r="BR21" s="165" t="s">
        <v>679</v>
      </c>
      <c r="BS21" s="165" t="s">
        <v>679</v>
      </c>
      <c r="BT21" s="165" t="s">
        <v>679</v>
      </c>
      <c r="BU21" s="165" t="s">
        <v>679</v>
      </c>
      <c r="BV21" s="165" t="s">
        <v>679</v>
      </c>
      <c r="BW21" s="165" t="s">
        <v>679</v>
      </c>
      <c r="BX21" s="165" t="s">
        <v>679</v>
      </c>
      <c r="BY21" s="165" t="s">
        <v>679</v>
      </c>
      <c r="BZ21" s="165" t="s">
        <v>679</v>
      </c>
      <c r="CA21" s="165" t="s">
        <v>679</v>
      </c>
      <c r="CB21" s="165" t="s">
        <v>679</v>
      </c>
      <c r="CC21" s="165" t="s">
        <v>679</v>
      </c>
      <c r="CD21" s="165" t="s">
        <v>679</v>
      </c>
      <c r="CE21" s="165" t="s">
        <v>679</v>
      </c>
      <c r="CF21" s="165" t="s">
        <v>679</v>
      </c>
      <c r="CG21" s="165" t="s">
        <v>679</v>
      </c>
      <c r="CH21" s="165" t="s">
        <v>679</v>
      </c>
      <c r="CI21" s="165" t="s">
        <v>679</v>
      </c>
      <c r="CJ21" s="165" t="s">
        <v>679</v>
      </c>
      <c r="CK21" s="165" t="s">
        <v>679</v>
      </c>
      <c r="CL21" s="165" t="s">
        <v>679</v>
      </c>
      <c r="CM21" s="165" t="s">
        <v>679</v>
      </c>
      <c r="CN21" s="165" t="s">
        <v>679</v>
      </c>
      <c r="CO21" s="165" t="s">
        <v>679</v>
      </c>
      <c r="CP21" s="165" t="s">
        <v>679</v>
      </c>
      <c r="CQ21" s="165" t="s">
        <v>679</v>
      </c>
      <c r="CR21" s="165" t="s">
        <v>679</v>
      </c>
      <c r="CS21" s="165" t="s">
        <v>679</v>
      </c>
      <c r="CT21" s="165" t="s">
        <v>679</v>
      </c>
      <c r="CU21" s="165" t="s">
        <v>679</v>
      </c>
      <c r="CV21" s="165" t="s">
        <v>679</v>
      </c>
      <c r="CW21" s="165" t="s">
        <v>679</v>
      </c>
      <c r="CX21" s="165" t="s">
        <v>679</v>
      </c>
      <c r="CY21" s="165" t="s">
        <v>679</v>
      </c>
      <c r="CZ21" s="165" t="s">
        <v>679</v>
      </c>
      <c r="DA21" s="165" t="s">
        <v>679</v>
      </c>
      <c r="DB21" s="165" t="s">
        <v>679</v>
      </c>
      <c r="DC21" s="165" t="s">
        <v>679</v>
      </c>
      <c r="DD21" s="165" t="s">
        <v>679</v>
      </c>
      <c r="DE21" s="165" t="s">
        <v>679</v>
      </c>
      <c r="DF21" s="165" t="s">
        <v>679</v>
      </c>
      <c r="DG21" s="165" t="s">
        <v>679</v>
      </c>
      <c r="DH21" s="165" t="s">
        <v>679</v>
      </c>
      <c r="DI21" s="165" t="s">
        <v>679</v>
      </c>
      <c r="DJ21" s="165" t="s">
        <v>679</v>
      </c>
      <c r="DK21" s="165" t="s">
        <v>679</v>
      </c>
      <c r="DL21" s="165" t="s">
        <v>679</v>
      </c>
      <c r="DM21" s="165" t="s">
        <v>679</v>
      </c>
      <c r="DN21" s="165" t="s">
        <v>679</v>
      </c>
      <c r="DO21" s="165" t="s">
        <v>679</v>
      </c>
      <c r="DP21" s="165" t="s">
        <v>679</v>
      </c>
      <c r="DQ21" s="165" t="s">
        <v>679</v>
      </c>
      <c r="DR21" s="165" t="s">
        <v>679</v>
      </c>
      <c r="DS21" s="165" t="s">
        <v>679</v>
      </c>
      <c r="DT21" s="165" t="s">
        <v>679</v>
      </c>
      <c r="DU21" s="165" t="s">
        <v>679</v>
      </c>
      <c r="DV21" s="165" t="s">
        <v>679</v>
      </c>
      <c r="DW21" s="165" t="s">
        <v>679</v>
      </c>
      <c r="DX21" s="165" t="s">
        <v>679</v>
      </c>
      <c r="DY21" s="165" t="s">
        <v>679</v>
      </c>
      <c r="DZ21" s="165" t="s">
        <v>679</v>
      </c>
      <c r="EA21" s="165" t="s">
        <v>679</v>
      </c>
      <c r="EB21" s="165" t="s">
        <v>679</v>
      </c>
      <c r="EC21" s="165" t="s">
        <v>679</v>
      </c>
      <c r="ED21" s="165" t="s">
        <v>679</v>
      </c>
      <c r="EE21" s="165" t="s">
        <v>679</v>
      </c>
      <c r="EF21" s="165" t="s">
        <v>679</v>
      </c>
      <c r="EG21" s="165" t="s">
        <v>679</v>
      </c>
      <c r="EH21" s="165" t="s">
        <v>679</v>
      </c>
      <c r="EI21" s="165" t="s">
        <v>679</v>
      </c>
      <c r="EJ21" s="165" t="s">
        <v>679</v>
      </c>
      <c r="EK21" s="165" t="s">
        <v>679</v>
      </c>
      <c r="EL21" s="165" t="s">
        <v>679</v>
      </c>
      <c r="EM21" s="165" t="s">
        <v>679</v>
      </c>
      <c r="EN21" s="165" t="s">
        <v>679</v>
      </c>
      <c r="EO21" s="165" t="s">
        <v>679</v>
      </c>
      <c r="EP21" s="165" t="s">
        <v>679</v>
      </c>
      <c r="EQ21" s="165" t="s">
        <v>679</v>
      </c>
      <c r="ER21" s="165" t="s">
        <v>679</v>
      </c>
      <c r="ES21" s="165" t="s">
        <v>679</v>
      </c>
      <c r="ET21" s="165" t="s">
        <v>679</v>
      </c>
      <c r="EU21" s="165" t="s">
        <v>679</v>
      </c>
      <c r="EV21" s="165" t="s">
        <v>679</v>
      </c>
      <c r="EW21" s="165" t="s">
        <v>679</v>
      </c>
      <c r="EX21" s="165" t="s">
        <v>679</v>
      </c>
      <c r="EY21" s="165" t="s">
        <v>679</v>
      </c>
      <c r="EZ21" s="165" t="s">
        <v>679</v>
      </c>
      <c r="FA21" s="165" t="s">
        <v>679</v>
      </c>
      <c r="FB21" s="165" t="s">
        <v>679</v>
      </c>
      <c r="FC21" s="165" t="s">
        <v>679</v>
      </c>
      <c r="FD21" s="165" t="s">
        <v>679</v>
      </c>
      <c r="FE21" s="165" t="s">
        <v>679</v>
      </c>
      <c r="FF21" s="165" t="s">
        <v>679</v>
      </c>
      <c r="FG21" s="165" t="s">
        <v>679</v>
      </c>
      <c r="FH21" s="165" t="s">
        <v>679</v>
      </c>
      <c r="FI21" s="165" t="s">
        <v>679</v>
      </c>
      <c r="FJ21" s="165" t="s">
        <v>679</v>
      </c>
      <c r="FK21" s="165" t="s">
        <v>679</v>
      </c>
      <c r="FL21" s="165" t="s">
        <v>679</v>
      </c>
      <c r="FM21" s="165" t="s">
        <v>679</v>
      </c>
      <c r="FN21" s="165" t="s">
        <v>679</v>
      </c>
      <c r="FO21" s="165" t="s">
        <v>679</v>
      </c>
      <c r="FP21" s="165" t="s">
        <v>679</v>
      </c>
      <c r="FQ21" s="165" t="s">
        <v>679</v>
      </c>
      <c r="FR21" s="165" t="s">
        <v>679</v>
      </c>
      <c r="FS21" s="165" t="s">
        <v>679</v>
      </c>
      <c r="FT21" s="165" t="s">
        <v>679</v>
      </c>
      <c r="FU21" s="165" t="s">
        <v>679</v>
      </c>
      <c r="FV21" s="165" t="s">
        <v>679</v>
      </c>
      <c r="FW21" s="165" t="s">
        <v>679</v>
      </c>
      <c r="FX21" s="165" t="s">
        <v>679</v>
      </c>
      <c r="FY21" s="165" t="s">
        <v>679</v>
      </c>
      <c r="FZ21" s="165" t="s">
        <v>679</v>
      </c>
      <c r="GA21" s="165" t="s">
        <v>679</v>
      </c>
      <c r="GB21" s="165" t="s">
        <v>679</v>
      </c>
      <c r="GC21" s="165" t="s">
        <v>679</v>
      </c>
      <c r="GD21" s="165" t="s">
        <v>679</v>
      </c>
      <c r="GE21" s="165" t="s">
        <v>679</v>
      </c>
      <c r="GF21" s="165" t="s">
        <v>679</v>
      </c>
      <c r="GG21" s="165" t="s">
        <v>679</v>
      </c>
      <c r="GH21" s="165" t="s">
        <v>679</v>
      </c>
      <c r="GI21" s="165" t="s">
        <v>679</v>
      </c>
      <c r="GJ21" s="165" t="s">
        <v>679</v>
      </c>
      <c r="GK21" s="165" t="s">
        <v>679</v>
      </c>
      <c r="GL21" s="165" t="s">
        <v>679</v>
      </c>
      <c r="GM21" s="165" t="s">
        <v>679</v>
      </c>
      <c r="GN21" s="165" t="s">
        <v>679</v>
      </c>
      <c r="GO21" s="165" t="s">
        <v>679</v>
      </c>
      <c r="GP21" s="165" t="s">
        <v>679</v>
      </c>
      <c r="GQ21" s="165" t="s">
        <v>679</v>
      </c>
      <c r="GR21" s="165" t="s">
        <v>679</v>
      </c>
      <c r="GS21" s="165" t="s">
        <v>679</v>
      </c>
      <c r="GT21" s="165" t="s">
        <v>679</v>
      </c>
      <c r="GU21" s="165" t="s">
        <v>679</v>
      </c>
      <c r="GV21" s="165" t="s">
        <v>679</v>
      </c>
      <c r="GW21" s="165" t="s">
        <v>679</v>
      </c>
      <c r="GX21" s="165" t="s">
        <v>679</v>
      </c>
      <c r="GY21" s="165" t="s">
        <v>679</v>
      </c>
      <c r="GZ21" s="165" t="s">
        <v>679</v>
      </c>
      <c r="HA21" s="165" t="s">
        <v>679</v>
      </c>
      <c r="HB21" s="165" t="s">
        <v>679</v>
      </c>
      <c r="HC21" s="165" t="s">
        <v>679</v>
      </c>
      <c r="HD21" s="165" t="s">
        <v>679</v>
      </c>
      <c r="HE21" s="165" t="s">
        <v>679</v>
      </c>
      <c r="HF21" s="165" t="s">
        <v>679</v>
      </c>
      <c r="HG21" s="165" t="s">
        <v>679</v>
      </c>
      <c r="HH21" s="165" t="s">
        <v>679</v>
      </c>
      <c r="HI21" s="165" t="s">
        <v>679</v>
      </c>
      <c r="HJ21" s="165" t="s">
        <v>679</v>
      </c>
      <c r="HK21" s="165" t="s">
        <v>679</v>
      </c>
      <c r="HL21" s="165" t="s">
        <v>679</v>
      </c>
      <c r="HM21" s="165" t="s">
        <v>679</v>
      </c>
      <c r="HN21" s="165" t="s">
        <v>679</v>
      </c>
      <c r="HO21" s="165" t="s">
        <v>679</v>
      </c>
      <c r="HP21" s="165" t="s">
        <v>679</v>
      </c>
      <c r="HQ21" s="165" t="s">
        <v>679</v>
      </c>
      <c r="HR21" s="165" t="s">
        <v>679</v>
      </c>
      <c r="HS21" s="165" t="s">
        <v>679</v>
      </c>
      <c r="HT21" s="165" t="s">
        <v>679</v>
      </c>
      <c r="HU21" s="165" t="s">
        <v>679</v>
      </c>
      <c r="HV21" s="165" t="s">
        <v>679</v>
      </c>
      <c r="HW21" s="166"/>
      <c r="HX21" s="166"/>
      <c r="HY21" s="166"/>
      <c r="HZ21" s="166"/>
      <c r="IA21" s="166"/>
      <c r="IB21" s="166"/>
      <c r="IC21" s="166"/>
      <c r="ID21" s="166"/>
      <c r="IE21" s="166"/>
      <c r="IF21" s="166"/>
      <c r="IG21" s="166"/>
      <c r="IH21" s="166"/>
      <c r="II21" s="166"/>
      <c r="IJ21" s="166"/>
      <c r="IK21" s="166"/>
      <c r="IL21" s="166"/>
      <c r="IM21" s="166"/>
      <c r="IN21" s="166"/>
      <c r="IO21" s="166"/>
      <c r="IP21" s="166"/>
      <c r="IQ21" s="166"/>
      <c r="IR21" s="166"/>
      <c r="IS21" s="166"/>
      <c r="IT21" s="166"/>
      <c r="IU21" s="166"/>
      <c r="IV21" s="166"/>
      <c r="IW21" s="166"/>
      <c r="IX21" s="166"/>
      <c r="IY21" s="166"/>
      <c r="IZ21" s="166"/>
      <c r="JA21" s="166"/>
      <c r="JB21" s="166"/>
      <c r="JC21" s="166"/>
      <c r="JD21" s="166"/>
      <c r="JE21" s="166"/>
      <c r="JF21" s="166"/>
      <c r="JG21" s="166"/>
      <c r="JH21" s="166"/>
      <c r="JI21" s="166"/>
      <c r="JJ21" s="166"/>
      <c r="JK21" s="166"/>
      <c r="JL21" s="166"/>
      <c r="JM21" s="166"/>
      <c r="JN21" s="166"/>
      <c r="JO21" s="166"/>
      <c r="JP21" s="166"/>
      <c r="JQ21" s="166"/>
      <c r="JR21" s="166"/>
      <c r="JS21" s="166"/>
      <c r="JT21" s="166"/>
      <c r="JU21" s="166"/>
      <c r="JV21" s="166"/>
      <c r="JW21" s="166"/>
      <c r="JX21" s="166"/>
      <c r="JY21" s="166"/>
      <c r="JZ21" s="166"/>
      <c r="KA21" s="166"/>
      <c r="KB21" s="166"/>
      <c r="KC21" s="166"/>
      <c r="KD21" s="166"/>
      <c r="KE21" s="166"/>
      <c r="KF21" s="166"/>
      <c r="KG21" s="166"/>
      <c r="KH21" s="166"/>
      <c r="KI21" s="166"/>
      <c r="KJ21" s="166"/>
      <c r="KK21" s="166"/>
      <c r="KL21" s="166"/>
      <c r="KM21" s="166"/>
      <c r="KN21" s="166"/>
      <c r="KO21" s="166"/>
      <c r="KP21" s="166"/>
      <c r="KQ21" s="166"/>
      <c r="KR21" s="166"/>
      <c r="KS21" s="166"/>
      <c r="KT21" s="166"/>
      <c r="KU21" s="166"/>
      <c r="KV21" s="166"/>
      <c r="KW21" s="166"/>
      <c r="KX21" s="166"/>
      <c r="KY21" s="166"/>
      <c r="KZ21" s="166"/>
      <c r="LA21" s="166"/>
      <c r="LB21" s="166"/>
      <c r="LC21" s="166"/>
      <c r="LD21" s="166"/>
      <c r="LE21" s="166"/>
      <c r="LF21" s="166"/>
      <c r="LG21" s="166"/>
      <c r="LH21" s="166"/>
      <c r="LI21" s="166"/>
      <c r="LJ21" s="166"/>
      <c r="LK21" s="166"/>
      <c r="LL21" s="166"/>
      <c r="LM21" s="166"/>
      <c r="LN21" s="166"/>
      <c r="LO21" s="166"/>
      <c r="LP21" s="166"/>
      <c r="LQ21" s="166"/>
      <c r="LR21" s="166"/>
      <c r="LS21" s="166"/>
      <c r="LT21" s="166"/>
      <c r="LU21" s="166"/>
      <c r="LV21" s="166"/>
      <c r="LW21" s="166"/>
      <c r="LX21" s="166"/>
      <c r="LY21" s="166"/>
      <c r="LZ21" s="166"/>
      <c r="MA21" s="166"/>
      <c r="MB21" s="166"/>
      <c r="MC21" s="166"/>
      <c r="MD21" s="166"/>
      <c r="ME21" s="166"/>
      <c r="MF21" s="166"/>
      <c r="MG21" s="166"/>
      <c r="MH21" s="166"/>
      <c r="MI21" s="166"/>
      <c r="MJ21" s="166"/>
      <c r="MK21" s="166"/>
      <c r="ML21" s="166"/>
      <c r="MM21" s="166"/>
      <c r="MN21" s="166"/>
      <c r="MO21" s="166"/>
      <c r="MP21" s="166"/>
      <c r="MQ21" s="166"/>
      <c r="MR21" s="166"/>
      <c r="MS21" s="166"/>
      <c r="MT21" s="166"/>
      <c r="MU21" s="166"/>
      <c r="MV21" s="166"/>
      <c r="MW21" s="166"/>
      <c r="MX21" s="166"/>
      <c r="MY21" s="166"/>
      <c r="MZ21" s="166"/>
      <c r="NA21" s="166"/>
      <c r="NB21" s="166"/>
      <c r="NC21" s="166"/>
      <c r="ND21" s="166"/>
      <c r="NE21" s="166"/>
      <c r="NF21" s="166"/>
      <c r="NG21" s="166"/>
      <c r="NH21" s="166"/>
      <c r="NI21" s="166"/>
      <c r="NJ21" s="166"/>
      <c r="NK21" s="166"/>
      <c r="NL21" s="166"/>
      <c r="NM21" s="166"/>
      <c r="NN21" s="166"/>
      <c r="NO21" s="166"/>
      <c r="NP21" s="166"/>
      <c r="NQ21" s="166"/>
      <c r="NR21" s="166"/>
      <c r="NS21" s="166"/>
      <c r="NT21" s="166"/>
      <c r="NU21" s="166"/>
      <c r="NV21" s="166"/>
      <c r="NW21" s="166"/>
      <c r="NX21" s="166"/>
      <c r="NY21" s="166"/>
      <c r="NZ21" s="166"/>
      <c r="OA21" s="166"/>
      <c r="OB21" s="166"/>
      <c r="OC21" s="166"/>
      <c r="OD21" s="166"/>
      <c r="OE21" s="166"/>
      <c r="OF21" s="166"/>
      <c r="OG21" s="166"/>
      <c r="OH21" s="166"/>
      <c r="OI21" s="166"/>
      <c r="OJ21" s="166"/>
      <c r="OK21" s="166"/>
      <c r="OL21" s="166"/>
      <c r="OM21" s="166"/>
      <c r="ON21" s="166"/>
      <c r="OO21" s="166"/>
      <c r="OP21" s="166"/>
      <c r="OQ21" s="166"/>
      <c r="OR21" s="166"/>
      <c r="OS21" s="166"/>
      <c r="OT21" s="166"/>
      <c r="OU21" s="166"/>
      <c r="OV21" s="166"/>
      <c r="OW21" s="166"/>
      <c r="OX21" s="166"/>
      <c r="OY21" s="166"/>
      <c r="OZ21" s="166"/>
      <c r="PA21" s="166"/>
      <c r="PB21" s="166"/>
      <c r="PC21" s="166"/>
      <c r="PD21" s="166"/>
      <c r="PE21" s="166"/>
      <c r="PF21" s="166"/>
      <c r="PG21" s="166"/>
      <c r="PH21" s="166"/>
      <c r="PI21" s="166"/>
      <c r="PJ21" s="166"/>
      <c r="PK21" s="166"/>
    </row>
    <row r="22" spans="1:427" ht="17.100000000000001" customHeight="1">
      <c r="A22" s="164">
        <v>1971</v>
      </c>
      <c r="B22" s="165" t="s">
        <v>679</v>
      </c>
      <c r="C22" s="165" t="s">
        <v>679</v>
      </c>
      <c r="D22" s="165" t="s">
        <v>679</v>
      </c>
      <c r="E22" s="165" t="s">
        <v>679</v>
      </c>
      <c r="F22" s="165" t="s">
        <v>679</v>
      </c>
      <c r="G22" s="165" t="s">
        <v>679</v>
      </c>
      <c r="H22" s="165" t="s">
        <v>679</v>
      </c>
      <c r="I22" s="165" t="s">
        <v>679</v>
      </c>
      <c r="J22" s="165" t="s">
        <v>679</v>
      </c>
      <c r="K22" s="165" t="s">
        <v>679</v>
      </c>
      <c r="L22" s="165" t="s">
        <v>679</v>
      </c>
      <c r="M22" s="165" t="s">
        <v>679</v>
      </c>
      <c r="N22" s="165" t="s">
        <v>679</v>
      </c>
      <c r="O22" s="165" t="s">
        <v>679</v>
      </c>
      <c r="P22" s="165" t="s">
        <v>679</v>
      </c>
      <c r="Q22" s="165" t="s">
        <v>679</v>
      </c>
      <c r="R22" s="165" t="s">
        <v>679</v>
      </c>
      <c r="S22" s="165" t="s">
        <v>679</v>
      </c>
      <c r="T22" s="165" t="s">
        <v>679</v>
      </c>
      <c r="U22" s="165" t="s">
        <v>679</v>
      </c>
      <c r="V22" s="165" t="s">
        <v>679</v>
      </c>
      <c r="W22" s="165" t="s">
        <v>679</v>
      </c>
      <c r="X22" s="165" t="s">
        <v>679</v>
      </c>
      <c r="Y22" s="165" t="s">
        <v>679</v>
      </c>
      <c r="Z22" s="165" t="s">
        <v>679</v>
      </c>
      <c r="AA22" s="165" t="s">
        <v>679</v>
      </c>
      <c r="AB22" s="165" t="s">
        <v>679</v>
      </c>
      <c r="AC22" s="165" t="s">
        <v>679</v>
      </c>
      <c r="AD22" s="165" t="s">
        <v>679</v>
      </c>
      <c r="AE22" s="165" t="s">
        <v>679</v>
      </c>
      <c r="AF22" s="165" t="s">
        <v>679</v>
      </c>
      <c r="AG22" s="165" t="s">
        <v>679</v>
      </c>
      <c r="AH22" s="165" t="s">
        <v>679</v>
      </c>
      <c r="AI22" s="165" t="s">
        <v>679</v>
      </c>
      <c r="AJ22" s="165" t="s">
        <v>679</v>
      </c>
      <c r="AK22" s="165" t="s">
        <v>679</v>
      </c>
      <c r="AL22" s="165" t="s">
        <v>679</v>
      </c>
      <c r="AM22" s="165" t="s">
        <v>679</v>
      </c>
      <c r="AN22" s="165" t="s">
        <v>679</v>
      </c>
      <c r="AO22" s="165" t="s">
        <v>679</v>
      </c>
      <c r="AP22" s="165" t="s">
        <v>679</v>
      </c>
      <c r="AQ22" s="165" t="s">
        <v>679</v>
      </c>
      <c r="AR22" s="165" t="s">
        <v>679</v>
      </c>
      <c r="AS22" s="165" t="s">
        <v>679</v>
      </c>
      <c r="AT22" s="165" t="s">
        <v>679</v>
      </c>
      <c r="AU22" s="165" t="s">
        <v>679</v>
      </c>
      <c r="AV22" s="165" t="s">
        <v>679</v>
      </c>
      <c r="AW22" s="165" t="s">
        <v>679</v>
      </c>
      <c r="AX22" s="165" t="s">
        <v>679</v>
      </c>
      <c r="AY22" s="165" t="s">
        <v>679</v>
      </c>
      <c r="AZ22" s="165" t="s">
        <v>679</v>
      </c>
      <c r="BA22" s="165" t="s">
        <v>679</v>
      </c>
      <c r="BB22" s="165" t="s">
        <v>679</v>
      </c>
      <c r="BC22" s="165" t="s">
        <v>679</v>
      </c>
      <c r="BD22" s="165" t="s">
        <v>679</v>
      </c>
      <c r="BE22" s="165" t="s">
        <v>679</v>
      </c>
      <c r="BF22" s="165" t="s">
        <v>679</v>
      </c>
      <c r="BG22" s="165" t="s">
        <v>679</v>
      </c>
      <c r="BH22" s="165" t="s">
        <v>679</v>
      </c>
      <c r="BI22" s="165" t="s">
        <v>679</v>
      </c>
      <c r="BJ22" s="165" t="s">
        <v>679</v>
      </c>
      <c r="BK22" s="165" t="s">
        <v>679</v>
      </c>
      <c r="BL22" s="165" t="s">
        <v>679</v>
      </c>
      <c r="BM22" s="165" t="s">
        <v>679</v>
      </c>
      <c r="BN22" s="165" t="s">
        <v>679</v>
      </c>
      <c r="BO22" s="165" t="s">
        <v>679</v>
      </c>
      <c r="BP22" s="165" t="s">
        <v>679</v>
      </c>
      <c r="BQ22" s="165" t="s">
        <v>679</v>
      </c>
      <c r="BR22" s="165" t="s">
        <v>679</v>
      </c>
      <c r="BS22" s="165" t="s">
        <v>679</v>
      </c>
      <c r="BT22" s="165" t="s">
        <v>679</v>
      </c>
      <c r="BU22" s="165" t="s">
        <v>679</v>
      </c>
      <c r="BV22" s="165" t="s">
        <v>679</v>
      </c>
      <c r="BW22" s="165" t="s">
        <v>679</v>
      </c>
      <c r="BX22" s="165" t="s">
        <v>679</v>
      </c>
      <c r="BY22" s="165" t="s">
        <v>679</v>
      </c>
      <c r="BZ22" s="165" t="s">
        <v>679</v>
      </c>
      <c r="CA22" s="165" t="s">
        <v>679</v>
      </c>
      <c r="CB22" s="165" t="s">
        <v>679</v>
      </c>
      <c r="CC22" s="165" t="s">
        <v>679</v>
      </c>
      <c r="CD22" s="165" t="s">
        <v>679</v>
      </c>
      <c r="CE22" s="165" t="s">
        <v>679</v>
      </c>
      <c r="CF22" s="165" t="s">
        <v>679</v>
      </c>
      <c r="CG22" s="165" t="s">
        <v>679</v>
      </c>
      <c r="CH22" s="165" t="s">
        <v>679</v>
      </c>
      <c r="CI22" s="165" t="s">
        <v>679</v>
      </c>
      <c r="CJ22" s="165" t="s">
        <v>679</v>
      </c>
      <c r="CK22" s="165" t="s">
        <v>679</v>
      </c>
      <c r="CL22" s="165" t="s">
        <v>679</v>
      </c>
      <c r="CM22" s="165" t="s">
        <v>679</v>
      </c>
      <c r="CN22" s="165" t="s">
        <v>679</v>
      </c>
      <c r="CO22" s="165" t="s">
        <v>679</v>
      </c>
      <c r="CP22" s="165" t="s">
        <v>679</v>
      </c>
      <c r="CQ22" s="165" t="s">
        <v>679</v>
      </c>
      <c r="CR22" s="165" t="s">
        <v>679</v>
      </c>
      <c r="CS22" s="165" t="s">
        <v>679</v>
      </c>
      <c r="CT22" s="165" t="s">
        <v>679</v>
      </c>
      <c r="CU22" s="165" t="s">
        <v>679</v>
      </c>
      <c r="CV22" s="165" t="s">
        <v>679</v>
      </c>
      <c r="CW22" s="165" t="s">
        <v>679</v>
      </c>
      <c r="CX22" s="165" t="s">
        <v>679</v>
      </c>
      <c r="CY22" s="165" t="s">
        <v>679</v>
      </c>
      <c r="CZ22" s="165" t="s">
        <v>679</v>
      </c>
      <c r="DA22" s="165" t="s">
        <v>679</v>
      </c>
      <c r="DB22" s="165" t="s">
        <v>679</v>
      </c>
      <c r="DC22" s="165" t="s">
        <v>679</v>
      </c>
      <c r="DD22" s="165" t="s">
        <v>679</v>
      </c>
      <c r="DE22" s="165" t="s">
        <v>679</v>
      </c>
      <c r="DF22" s="165" t="s">
        <v>679</v>
      </c>
      <c r="DG22" s="165" t="s">
        <v>679</v>
      </c>
      <c r="DH22" s="165" t="s">
        <v>679</v>
      </c>
      <c r="DI22" s="165" t="s">
        <v>679</v>
      </c>
      <c r="DJ22" s="165" t="s">
        <v>679</v>
      </c>
      <c r="DK22" s="165" t="s">
        <v>679</v>
      </c>
      <c r="DL22" s="165" t="s">
        <v>679</v>
      </c>
      <c r="DM22" s="165" t="s">
        <v>679</v>
      </c>
      <c r="DN22" s="165" t="s">
        <v>679</v>
      </c>
      <c r="DO22" s="165" t="s">
        <v>679</v>
      </c>
      <c r="DP22" s="165" t="s">
        <v>679</v>
      </c>
      <c r="DQ22" s="165" t="s">
        <v>679</v>
      </c>
      <c r="DR22" s="165" t="s">
        <v>679</v>
      </c>
      <c r="DS22" s="165" t="s">
        <v>679</v>
      </c>
      <c r="DT22" s="165" t="s">
        <v>679</v>
      </c>
      <c r="DU22" s="165" t="s">
        <v>679</v>
      </c>
      <c r="DV22" s="165" t="s">
        <v>679</v>
      </c>
      <c r="DW22" s="165" t="s">
        <v>679</v>
      </c>
      <c r="DX22" s="165" t="s">
        <v>679</v>
      </c>
      <c r="DY22" s="165" t="s">
        <v>679</v>
      </c>
      <c r="DZ22" s="165" t="s">
        <v>679</v>
      </c>
      <c r="EA22" s="165" t="s">
        <v>679</v>
      </c>
      <c r="EB22" s="165" t="s">
        <v>679</v>
      </c>
      <c r="EC22" s="165" t="s">
        <v>679</v>
      </c>
      <c r="ED22" s="165" t="s">
        <v>679</v>
      </c>
      <c r="EE22" s="165" t="s">
        <v>679</v>
      </c>
      <c r="EF22" s="165" t="s">
        <v>679</v>
      </c>
      <c r="EG22" s="165" t="s">
        <v>679</v>
      </c>
      <c r="EH22" s="165" t="s">
        <v>679</v>
      </c>
      <c r="EI22" s="165" t="s">
        <v>679</v>
      </c>
      <c r="EJ22" s="165" t="s">
        <v>679</v>
      </c>
      <c r="EK22" s="165" t="s">
        <v>679</v>
      </c>
      <c r="EL22" s="165" t="s">
        <v>679</v>
      </c>
      <c r="EM22" s="165" t="s">
        <v>679</v>
      </c>
      <c r="EN22" s="165" t="s">
        <v>679</v>
      </c>
      <c r="EO22" s="165" t="s">
        <v>679</v>
      </c>
      <c r="EP22" s="165" t="s">
        <v>679</v>
      </c>
      <c r="EQ22" s="165" t="s">
        <v>679</v>
      </c>
      <c r="ER22" s="165" t="s">
        <v>679</v>
      </c>
      <c r="ES22" s="165" t="s">
        <v>679</v>
      </c>
      <c r="ET22" s="165" t="s">
        <v>679</v>
      </c>
      <c r="EU22" s="165" t="s">
        <v>679</v>
      </c>
      <c r="EV22" s="165" t="s">
        <v>679</v>
      </c>
      <c r="EW22" s="165" t="s">
        <v>679</v>
      </c>
      <c r="EX22" s="165" t="s">
        <v>679</v>
      </c>
      <c r="EY22" s="165" t="s">
        <v>679</v>
      </c>
      <c r="EZ22" s="165" t="s">
        <v>679</v>
      </c>
      <c r="FA22" s="165" t="s">
        <v>679</v>
      </c>
      <c r="FB22" s="165" t="s">
        <v>679</v>
      </c>
      <c r="FC22" s="165" t="s">
        <v>679</v>
      </c>
      <c r="FD22" s="165" t="s">
        <v>679</v>
      </c>
      <c r="FE22" s="165" t="s">
        <v>679</v>
      </c>
      <c r="FF22" s="165" t="s">
        <v>679</v>
      </c>
      <c r="FG22" s="165" t="s">
        <v>679</v>
      </c>
      <c r="FH22" s="165" t="s">
        <v>679</v>
      </c>
      <c r="FI22" s="165" t="s">
        <v>679</v>
      </c>
      <c r="FJ22" s="165" t="s">
        <v>679</v>
      </c>
      <c r="FK22" s="165" t="s">
        <v>679</v>
      </c>
      <c r="FL22" s="165" t="s">
        <v>679</v>
      </c>
      <c r="FM22" s="165" t="s">
        <v>679</v>
      </c>
      <c r="FN22" s="165" t="s">
        <v>679</v>
      </c>
      <c r="FO22" s="165" t="s">
        <v>679</v>
      </c>
      <c r="FP22" s="165" t="s">
        <v>679</v>
      </c>
      <c r="FQ22" s="165" t="s">
        <v>679</v>
      </c>
      <c r="FR22" s="165" t="s">
        <v>679</v>
      </c>
      <c r="FS22" s="165" t="s">
        <v>679</v>
      </c>
      <c r="FT22" s="165" t="s">
        <v>679</v>
      </c>
      <c r="FU22" s="165" t="s">
        <v>679</v>
      </c>
      <c r="FV22" s="165" t="s">
        <v>679</v>
      </c>
      <c r="FW22" s="165" t="s">
        <v>679</v>
      </c>
      <c r="FX22" s="165" t="s">
        <v>679</v>
      </c>
      <c r="FY22" s="165" t="s">
        <v>679</v>
      </c>
      <c r="FZ22" s="165" t="s">
        <v>679</v>
      </c>
      <c r="GA22" s="165" t="s">
        <v>679</v>
      </c>
      <c r="GB22" s="165" t="s">
        <v>679</v>
      </c>
      <c r="GC22" s="165" t="s">
        <v>679</v>
      </c>
      <c r="GD22" s="165" t="s">
        <v>679</v>
      </c>
      <c r="GE22" s="165" t="s">
        <v>679</v>
      </c>
      <c r="GF22" s="165" t="s">
        <v>679</v>
      </c>
      <c r="GG22" s="165" t="s">
        <v>679</v>
      </c>
      <c r="GH22" s="165" t="s">
        <v>679</v>
      </c>
      <c r="GI22" s="165" t="s">
        <v>679</v>
      </c>
      <c r="GJ22" s="165" t="s">
        <v>679</v>
      </c>
      <c r="GK22" s="165" t="s">
        <v>679</v>
      </c>
      <c r="GL22" s="165" t="s">
        <v>679</v>
      </c>
      <c r="GM22" s="165" t="s">
        <v>679</v>
      </c>
      <c r="GN22" s="165" t="s">
        <v>679</v>
      </c>
      <c r="GO22" s="165" t="s">
        <v>679</v>
      </c>
      <c r="GP22" s="165" t="s">
        <v>679</v>
      </c>
      <c r="GQ22" s="165" t="s">
        <v>679</v>
      </c>
      <c r="GR22" s="165" t="s">
        <v>679</v>
      </c>
      <c r="GS22" s="165" t="s">
        <v>679</v>
      </c>
      <c r="GT22" s="165" t="s">
        <v>679</v>
      </c>
      <c r="GU22" s="165" t="s">
        <v>679</v>
      </c>
      <c r="GV22" s="165" t="s">
        <v>679</v>
      </c>
      <c r="GW22" s="165" t="s">
        <v>679</v>
      </c>
      <c r="GX22" s="165" t="s">
        <v>679</v>
      </c>
      <c r="GY22" s="165" t="s">
        <v>679</v>
      </c>
      <c r="GZ22" s="165" t="s">
        <v>679</v>
      </c>
      <c r="HA22" s="165" t="s">
        <v>679</v>
      </c>
      <c r="HB22" s="165" t="s">
        <v>679</v>
      </c>
      <c r="HC22" s="165" t="s">
        <v>679</v>
      </c>
      <c r="HD22" s="165" t="s">
        <v>679</v>
      </c>
      <c r="HE22" s="165" t="s">
        <v>679</v>
      </c>
      <c r="HF22" s="165" t="s">
        <v>679</v>
      </c>
      <c r="HG22" s="165" t="s">
        <v>679</v>
      </c>
      <c r="HH22" s="165" t="s">
        <v>679</v>
      </c>
      <c r="HI22" s="165" t="s">
        <v>679</v>
      </c>
      <c r="HJ22" s="165" t="s">
        <v>679</v>
      </c>
      <c r="HK22" s="165" t="s">
        <v>679</v>
      </c>
      <c r="HL22" s="165" t="s">
        <v>679</v>
      </c>
      <c r="HM22" s="165" t="s">
        <v>679</v>
      </c>
      <c r="HN22" s="165" t="s">
        <v>679</v>
      </c>
      <c r="HO22" s="165" t="s">
        <v>679</v>
      </c>
      <c r="HP22" s="165" t="s">
        <v>679</v>
      </c>
      <c r="HQ22" s="165" t="s">
        <v>679</v>
      </c>
      <c r="HR22" s="165" t="s">
        <v>679</v>
      </c>
      <c r="HS22" s="165" t="s">
        <v>679</v>
      </c>
      <c r="HT22" s="165" t="s">
        <v>679</v>
      </c>
      <c r="HU22" s="165" t="s">
        <v>679</v>
      </c>
      <c r="HV22" s="165" t="s">
        <v>679</v>
      </c>
      <c r="HW22" s="166"/>
      <c r="HX22" s="166"/>
      <c r="HY22" s="166"/>
      <c r="HZ22" s="166"/>
      <c r="IA22" s="166"/>
      <c r="IB22" s="166"/>
      <c r="IC22" s="166"/>
      <c r="ID22" s="166"/>
      <c r="IE22" s="166"/>
      <c r="IF22" s="166"/>
      <c r="IG22" s="166"/>
      <c r="IH22" s="166"/>
      <c r="II22" s="166"/>
      <c r="IJ22" s="166"/>
      <c r="IK22" s="166"/>
      <c r="IL22" s="166"/>
      <c r="IM22" s="166"/>
      <c r="IN22" s="166"/>
      <c r="IO22" s="166"/>
      <c r="IP22" s="166"/>
      <c r="IQ22" s="166"/>
      <c r="IR22" s="166"/>
      <c r="IS22" s="166"/>
      <c r="IT22" s="166"/>
      <c r="IU22" s="166"/>
      <c r="IV22" s="166"/>
      <c r="IW22" s="166"/>
      <c r="IX22" s="166"/>
      <c r="IY22" s="166"/>
      <c r="IZ22" s="166"/>
      <c r="JA22" s="166"/>
      <c r="JB22" s="166"/>
      <c r="JC22" s="166"/>
      <c r="JD22" s="166"/>
      <c r="JE22" s="166"/>
      <c r="JF22" s="166"/>
      <c r="JG22" s="166"/>
      <c r="JH22" s="166"/>
      <c r="JI22" s="166"/>
      <c r="JJ22" s="166"/>
      <c r="JK22" s="166"/>
      <c r="JL22" s="166"/>
      <c r="JM22" s="166"/>
      <c r="JN22" s="166"/>
      <c r="JO22" s="166"/>
      <c r="JP22" s="166"/>
      <c r="JQ22" s="166"/>
      <c r="JR22" s="166"/>
      <c r="JS22" s="166"/>
      <c r="JT22" s="166"/>
      <c r="JU22" s="166"/>
      <c r="JV22" s="166"/>
      <c r="JW22" s="166"/>
      <c r="JX22" s="166"/>
      <c r="JY22" s="166"/>
      <c r="JZ22" s="166"/>
      <c r="KA22" s="166"/>
      <c r="KB22" s="166"/>
      <c r="KC22" s="166"/>
      <c r="KD22" s="166"/>
      <c r="KE22" s="166"/>
      <c r="KF22" s="166"/>
      <c r="KG22" s="166"/>
      <c r="KH22" s="166"/>
      <c r="KI22" s="166"/>
      <c r="KJ22" s="166"/>
      <c r="KK22" s="166"/>
      <c r="KL22" s="166"/>
      <c r="KM22" s="166"/>
      <c r="KN22" s="166"/>
      <c r="KO22" s="166"/>
      <c r="KP22" s="166"/>
      <c r="KQ22" s="166"/>
      <c r="KR22" s="166"/>
      <c r="KS22" s="166"/>
      <c r="KT22" s="166"/>
      <c r="KU22" s="166"/>
      <c r="KV22" s="166"/>
      <c r="KW22" s="166"/>
      <c r="KX22" s="166"/>
      <c r="KY22" s="166"/>
      <c r="KZ22" s="166"/>
      <c r="LA22" s="166"/>
      <c r="LB22" s="166"/>
      <c r="LC22" s="166"/>
      <c r="LD22" s="166"/>
      <c r="LE22" s="166"/>
      <c r="LF22" s="166"/>
      <c r="LG22" s="166"/>
      <c r="LH22" s="166"/>
      <c r="LI22" s="166"/>
      <c r="LJ22" s="166"/>
      <c r="LK22" s="166"/>
      <c r="LL22" s="166"/>
      <c r="LM22" s="166"/>
      <c r="LN22" s="166"/>
      <c r="LO22" s="166"/>
      <c r="LP22" s="166"/>
      <c r="LQ22" s="166"/>
      <c r="LR22" s="166"/>
      <c r="LS22" s="166"/>
      <c r="LT22" s="166"/>
      <c r="LU22" s="166"/>
      <c r="LV22" s="166"/>
      <c r="LW22" s="166"/>
      <c r="LX22" s="166"/>
      <c r="LY22" s="166"/>
      <c r="LZ22" s="166"/>
      <c r="MA22" s="166"/>
      <c r="MB22" s="166"/>
      <c r="MC22" s="166"/>
      <c r="MD22" s="166"/>
      <c r="ME22" s="166"/>
      <c r="MF22" s="166"/>
      <c r="MG22" s="166"/>
      <c r="MH22" s="166"/>
      <c r="MI22" s="166"/>
      <c r="MJ22" s="166"/>
      <c r="MK22" s="166"/>
      <c r="ML22" s="166"/>
      <c r="MM22" s="166"/>
      <c r="MN22" s="166"/>
      <c r="MO22" s="166"/>
      <c r="MP22" s="166"/>
      <c r="MQ22" s="166"/>
      <c r="MR22" s="166"/>
      <c r="MS22" s="166"/>
      <c r="MT22" s="166"/>
      <c r="MU22" s="166"/>
      <c r="MV22" s="166"/>
      <c r="MW22" s="166"/>
      <c r="MX22" s="166"/>
      <c r="MY22" s="166"/>
      <c r="MZ22" s="166"/>
      <c r="NA22" s="166"/>
      <c r="NB22" s="166"/>
      <c r="NC22" s="166"/>
      <c r="ND22" s="166"/>
      <c r="NE22" s="166"/>
      <c r="NF22" s="166"/>
      <c r="NG22" s="166"/>
      <c r="NH22" s="166"/>
      <c r="NI22" s="166"/>
      <c r="NJ22" s="166"/>
      <c r="NK22" s="166"/>
      <c r="NL22" s="166"/>
      <c r="NM22" s="166"/>
      <c r="NN22" s="166"/>
      <c r="NO22" s="166"/>
      <c r="NP22" s="166"/>
      <c r="NQ22" s="166"/>
      <c r="NR22" s="166"/>
      <c r="NS22" s="166"/>
      <c r="NT22" s="166"/>
      <c r="NU22" s="166"/>
      <c r="NV22" s="166"/>
      <c r="NW22" s="166"/>
      <c r="NX22" s="166"/>
      <c r="NY22" s="166"/>
      <c r="NZ22" s="166"/>
      <c r="OA22" s="166"/>
      <c r="OB22" s="166"/>
      <c r="OC22" s="166"/>
      <c r="OD22" s="166"/>
      <c r="OE22" s="166"/>
      <c r="OF22" s="166"/>
      <c r="OG22" s="166"/>
      <c r="OH22" s="166"/>
      <c r="OI22" s="166"/>
      <c r="OJ22" s="166"/>
      <c r="OK22" s="166"/>
      <c r="OL22" s="166"/>
      <c r="OM22" s="166"/>
      <c r="ON22" s="166"/>
      <c r="OO22" s="166"/>
      <c r="OP22" s="166"/>
      <c r="OQ22" s="166"/>
      <c r="OR22" s="166"/>
      <c r="OS22" s="166"/>
      <c r="OT22" s="166"/>
      <c r="OU22" s="166"/>
      <c r="OV22" s="166"/>
      <c r="OW22" s="166"/>
      <c r="OX22" s="166"/>
      <c r="OY22" s="166"/>
      <c r="OZ22" s="166"/>
      <c r="PA22" s="166"/>
      <c r="PB22" s="166"/>
      <c r="PC22" s="166"/>
      <c r="PD22" s="166"/>
      <c r="PE22" s="166"/>
      <c r="PF22" s="166"/>
      <c r="PG22" s="166"/>
      <c r="PH22" s="166"/>
      <c r="PI22" s="166"/>
      <c r="PJ22" s="166"/>
      <c r="PK22" s="166"/>
    </row>
    <row r="23" spans="1:427" ht="17.100000000000001" customHeight="1">
      <c r="A23" s="164">
        <v>1972</v>
      </c>
      <c r="B23" s="165" t="s">
        <v>679</v>
      </c>
      <c r="C23" s="165" t="s">
        <v>679</v>
      </c>
      <c r="D23" s="165" t="s">
        <v>679</v>
      </c>
      <c r="E23" s="165" t="s">
        <v>679</v>
      </c>
      <c r="F23" s="165" t="s">
        <v>679</v>
      </c>
      <c r="G23" s="165" t="s">
        <v>679</v>
      </c>
      <c r="H23" s="165" t="s">
        <v>679</v>
      </c>
      <c r="I23" s="165" t="s">
        <v>679</v>
      </c>
      <c r="J23" s="165" t="s">
        <v>679</v>
      </c>
      <c r="K23" s="165" t="s">
        <v>679</v>
      </c>
      <c r="L23" s="165" t="s">
        <v>679</v>
      </c>
      <c r="M23" s="165" t="s">
        <v>679</v>
      </c>
      <c r="N23" s="165" t="s">
        <v>679</v>
      </c>
      <c r="O23" s="165" t="s">
        <v>679</v>
      </c>
      <c r="P23" s="165" t="s">
        <v>679</v>
      </c>
      <c r="Q23" s="165" t="s">
        <v>679</v>
      </c>
      <c r="R23" s="165" t="s">
        <v>679</v>
      </c>
      <c r="S23" s="165" t="s">
        <v>679</v>
      </c>
      <c r="T23" s="165" t="s">
        <v>679</v>
      </c>
      <c r="U23" s="165" t="s">
        <v>679</v>
      </c>
      <c r="V23" s="165" t="s">
        <v>679</v>
      </c>
      <c r="W23" s="165" t="s">
        <v>679</v>
      </c>
      <c r="X23" s="165" t="s">
        <v>679</v>
      </c>
      <c r="Y23" s="165" t="s">
        <v>679</v>
      </c>
      <c r="Z23" s="165" t="s">
        <v>679</v>
      </c>
      <c r="AA23" s="165" t="s">
        <v>679</v>
      </c>
      <c r="AB23" s="165" t="s">
        <v>679</v>
      </c>
      <c r="AC23" s="165" t="s">
        <v>679</v>
      </c>
      <c r="AD23" s="165" t="s">
        <v>679</v>
      </c>
      <c r="AE23" s="165" t="s">
        <v>679</v>
      </c>
      <c r="AF23" s="165" t="s">
        <v>679</v>
      </c>
      <c r="AG23" s="165" t="s">
        <v>679</v>
      </c>
      <c r="AH23" s="165" t="s">
        <v>679</v>
      </c>
      <c r="AI23" s="165" t="s">
        <v>679</v>
      </c>
      <c r="AJ23" s="165" t="s">
        <v>679</v>
      </c>
      <c r="AK23" s="165" t="s">
        <v>679</v>
      </c>
      <c r="AL23" s="165" t="s">
        <v>679</v>
      </c>
      <c r="AM23" s="165" t="s">
        <v>679</v>
      </c>
      <c r="AN23" s="165" t="s">
        <v>679</v>
      </c>
      <c r="AO23" s="165" t="s">
        <v>679</v>
      </c>
      <c r="AP23" s="165" t="s">
        <v>679</v>
      </c>
      <c r="AQ23" s="165" t="s">
        <v>679</v>
      </c>
      <c r="AR23" s="165" t="s">
        <v>679</v>
      </c>
      <c r="AS23" s="165" t="s">
        <v>679</v>
      </c>
      <c r="AT23" s="165" t="s">
        <v>679</v>
      </c>
      <c r="AU23" s="165" t="s">
        <v>679</v>
      </c>
      <c r="AV23" s="165" t="s">
        <v>679</v>
      </c>
      <c r="AW23" s="165" t="s">
        <v>679</v>
      </c>
      <c r="AX23" s="165" t="s">
        <v>679</v>
      </c>
      <c r="AY23" s="165" t="s">
        <v>679</v>
      </c>
      <c r="AZ23" s="165" t="s">
        <v>679</v>
      </c>
      <c r="BA23" s="165" t="s">
        <v>679</v>
      </c>
      <c r="BB23" s="165" t="s">
        <v>679</v>
      </c>
      <c r="BC23" s="165" t="s">
        <v>679</v>
      </c>
      <c r="BD23" s="165" t="s">
        <v>679</v>
      </c>
      <c r="BE23" s="165" t="s">
        <v>679</v>
      </c>
      <c r="BF23" s="165" t="s">
        <v>679</v>
      </c>
      <c r="BG23" s="165" t="s">
        <v>679</v>
      </c>
      <c r="BH23" s="165" t="s">
        <v>679</v>
      </c>
      <c r="BI23" s="165" t="s">
        <v>679</v>
      </c>
      <c r="BJ23" s="165" t="s">
        <v>679</v>
      </c>
      <c r="BK23" s="165" t="s">
        <v>679</v>
      </c>
      <c r="BL23" s="165" t="s">
        <v>679</v>
      </c>
      <c r="BM23" s="165" t="s">
        <v>679</v>
      </c>
      <c r="BN23" s="165" t="s">
        <v>679</v>
      </c>
      <c r="BO23" s="165" t="s">
        <v>679</v>
      </c>
      <c r="BP23" s="165" t="s">
        <v>679</v>
      </c>
      <c r="BQ23" s="165" t="s">
        <v>679</v>
      </c>
      <c r="BR23" s="165" t="s">
        <v>679</v>
      </c>
      <c r="BS23" s="165" t="s">
        <v>679</v>
      </c>
      <c r="BT23" s="165" t="s">
        <v>679</v>
      </c>
      <c r="BU23" s="165" t="s">
        <v>679</v>
      </c>
      <c r="BV23" s="165" t="s">
        <v>679</v>
      </c>
      <c r="BW23" s="165" t="s">
        <v>679</v>
      </c>
      <c r="BX23" s="165" t="s">
        <v>679</v>
      </c>
      <c r="BY23" s="165" t="s">
        <v>679</v>
      </c>
      <c r="BZ23" s="165" t="s">
        <v>679</v>
      </c>
      <c r="CA23" s="165" t="s">
        <v>679</v>
      </c>
      <c r="CB23" s="165" t="s">
        <v>679</v>
      </c>
      <c r="CC23" s="165" t="s">
        <v>679</v>
      </c>
      <c r="CD23" s="165" t="s">
        <v>679</v>
      </c>
      <c r="CE23" s="165" t="s">
        <v>679</v>
      </c>
      <c r="CF23" s="165" t="s">
        <v>679</v>
      </c>
      <c r="CG23" s="165" t="s">
        <v>679</v>
      </c>
      <c r="CH23" s="165" t="s">
        <v>679</v>
      </c>
      <c r="CI23" s="165" t="s">
        <v>679</v>
      </c>
      <c r="CJ23" s="165" t="s">
        <v>679</v>
      </c>
      <c r="CK23" s="165" t="s">
        <v>679</v>
      </c>
      <c r="CL23" s="165" t="s">
        <v>679</v>
      </c>
      <c r="CM23" s="165" t="s">
        <v>679</v>
      </c>
      <c r="CN23" s="165" t="s">
        <v>679</v>
      </c>
      <c r="CO23" s="165" t="s">
        <v>679</v>
      </c>
      <c r="CP23" s="165" t="s">
        <v>679</v>
      </c>
      <c r="CQ23" s="165" t="s">
        <v>679</v>
      </c>
      <c r="CR23" s="165" t="s">
        <v>679</v>
      </c>
      <c r="CS23" s="165" t="s">
        <v>679</v>
      </c>
      <c r="CT23" s="165" t="s">
        <v>679</v>
      </c>
      <c r="CU23" s="165" t="s">
        <v>679</v>
      </c>
      <c r="CV23" s="165" t="s">
        <v>679</v>
      </c>
      <c r="CW23" s="165" t="s">
        <v>679</v>
      </c>
      <c r="CX23" s="165" t="s">
        <v>679</v>
      </c>
      <c r="CY23" s="165" t="s">
        <v>679</v>
      </c>
      <c r="CZ23" s="165" t="s">
        <v>679</v>
      </c>
      <c r="DA23" s="165" t="s">
        <v>679</v>
      </c>
      <c r="DB23" s="165" t="s">
        <v>679</v>
      </c>
      <c r="DC23" s="165" t="s">
        <v>679</v>
      </c>
      <c r="DD23" s="165" t="s">
        <v>679</v>
      </c>
      <c r="DE23" s="165" t="s">
        <v>679</v>
      </c>
      <c r="DF23" s="165" t="s">
        <v>679</v>
      </c>
      <c r="DG23" s="165" t="s">
        <v>679</v>
      </c>
      <c r="DH23" s="165" t="s">
        <v>679</v>
      </c>
      <c r="DI23" s="165" t="s">
        <v>679</v>
      </c>
      <c r="DJ23" s="165" t="s">
        <v>679</v>
      </c>
      <c r="DK23" s="165" t="s">
        <v>679</v>
      </c>
      <c r="DL23" s="165" t="s">
        <v>679</v>
      </c>
      <c r="DM23" s="165" t="s">
        <v>679</v>
      </c>
      <c r="DN23" s="165" t="s">
        <v>679</v>
      </c>
      <c r="DO23" s="165" t="s">
        <v>679</v>
      </c>
      <c r="DP23" s="165" t="s">
        <v>679</v>
      </c>
      <c r="DQ23" s="165" t="s">
        <v>679</v>
      </c>
      <c r="DR23" s="165" t="s">
        <v>679</v>
      </c>
      <c r="DS23" s="165" t="s">
        <v>679</v>
      </c>
      <c r="DT23" s="165" t="s">
        <v>679</v>
      </c>
      <c r="DU23" s="165" t="s">
        <v>679</v>
      </c>
      <c r="DV23" s="165" t="s">
        <v>679</v>
      </c>
      <c r="DW23" s="165" t="s">
        <v>679</v>
      </c>
      <c r="DX23" s="165" t="s">
        <v>679</v>
      </c>
      <c r="DY23" s="165" t="s">
        <v>679</v>
      </c>
      <c r="DZ23" s="165" t="s">
        <v>679</v>
      </c>
      <c r="EA23" s="165" t="s">
        <v>679</v>
      </c>
      <c r="EB23" s="165" t="s">
        <v>679</v>
      </c>
      <c r="EC23" s="165" t="s">
        <v>679</v>
      </c>
      <c r="ED23" s="165" t="s">
        <v>679</v>
      </c>
      <c r="EE23" s="165" t="s">
        <v>679</v>
      </c>
      <c r="EF23" s="165" t="s">
        <v>679</v>
      </c>
      <c r="EG23" s="165" t="s">
        <v>679</v>
      </c>
      <c r="EH23" s="165" t="s">
        <v>679</v>
      </c>
      <c r="EI23" s="165" t="s">
        <v>679</v>
      </c>
      <c r="EJ23" s="165" t="s">
        <v>679</v>
      </c>
      <c r="EK23" s="165" t="s">
        <v>679</v>
      </c>
      <c r="EL23" s="165" t="s">
        <v>679</v>
      </c>
      <c r="EM23" s="165" t="s">
        <v>679</v>
      </c>
      <c r="EN23" s="165" t="s">
        <v>679</v>
      </c>
      <c r="EO23" s="165" t="s">
        <v>679</v>
      </c>
      <c r="EP23" s="165" t="s">
        <v>679</v>
      </c>
      <c r="EQ23" s="165" t="s">
        <v>679</v>
      </c>
      <c r="ER23" s="165" t="s">
        <v>679</v>
      </c>
      <c r="ES23" s="165" t="s">
        <v>679</v>
      </c>
      <c r="ET23" s="165" t="s">
        <v>679</v>
      </c>
      <c r="EU23" s="165" t="s">
        <v>679</v>
      </c>
      <c r="EV23" s="165" t="s">
        <v>679</v>
      </c>
      <c r="EW23" s="165" t="s">
        <v>679</v>
      </c>
      <c r="EX23" s="165" t="s">
        <v>679</v>
      </c>
      <c r="EY23" s="165" t="s">
        <v>679</v>
      </c>
      <c r="EZ23" s="165" t="s">
        <v>679</v>
      </c>
      <c r="FA23" s="165" t="s">
        <v>679</v>
      </c>
      <c r="FB23" s="165" t="s">
        <v>679</v>
      </c>
      <c r="FC23" s="165" t="s">
        <v>679</v>
      </c>
      <c r="FD23" s="165" t="s">
        <v>679</v>
      </c>
      <c r="FE23" s="165" t="s">
        <v>679</v>
      </c>
      <c r="FF23" s="165" t="s">
        <v>679</v>
      </c>
      <c r="FG23" s="165" t="s">
        <v>679</v>
      </c>
      <c r="FH23" s="165" t="s">
        <v>679</v>
      </c>
      <c r="FI23" s="165" t="s">
        <v>679</v>
      </c>
      <c r="FJ23" s="165" t="s">
        <v>679</v>
      </c>
      <c r="FK23" s="165" t="s">
        <v>679</v>
      </c>
      <c r="FL23" s="165" t="s">
        <v>679</v>
      </c>
      <c r="FM23" s="165" t="s">
        <v>679</v>
      </c>
      <c r="FN23" s="165" t="s">
        <v>679</v>
      </c>
      <c r="FO23" s="165" t="s">
        <v>679</v>
      </c>
      <c r="FP23" s="165" t="s">
        <v>679</v>
      </c>
      <c r="FQ23" s="165" t="s">
        <v>679</v>
      </c>
      <c r="FR23" s="165" t="s">
        <v>679</v>
      </c>
      <c r="FS23" s="165" t="s">
        <v>679</v>
      </c>
      <c r="FT23" s="165" t="s">
        <v>679</v>
      </c>
      <c r="FU23" s="165" t="s">
        <v>679</v>
      </c>
      <c r="FV23" s="165" t="s">
        <v>679</v>
      </c>
      <c r="FW23" s="165" t="s">
        <v>679</v>
      </c>
      <c r="FX23" s="165" t="s">
        <v>679</v>
      </c>
      <c r="FY23" s="165" t="s">
        <v>679</v>
      </c>
      <c r="FZ23" s="165" t="s">
        <v>679</v>
      </c>
      <c r="GA23" s="165" t="s">
        <v>679</v>
      </c>
      <c r="GB23" s="165" t="s">
        <v>679</v>
      </c>
      <c r="GC23" s="165" t="s">
        <v>679</v>
      </c>
      <c r="GD23" s="165" t="s">
        <v>679</v>
      </c>
      <c r="GE23" s="165" t="s">
        <v>679</v>
      </c>
      <c r="GF23" s="165" t="s">
        <v>679</v>
      </c>
      <c r="GG23" s="165" t="s">
        <v>679</v>
      </c>
      <c r="GH23" s="165" t="s">
        <v>679</v>
      </c>
      <c r="GI23" s="165" t="s">
        <v>679</v>
      </c>
      <c r="GJ23" s="165" t="s">
        <v>679</v>
      </c>
      <c r="GK23" s="165" t="s">
        <v>679</v>
      </c>
      <c r="GL23" s="165" t="s">
        <v>679</v>
      </c>
      <c r="GM23" s="165" t="s">
        <v>679</v>
      </c>
      <c r="GN23" s="165" t="s">
        <v>679</v>
      </c>
      <c r="GO23" s="165" t="s">
        <v>679</v>
      </c>
      <c r="GP23" s="165" t="s">
        <v>679</v>
      </c>
      <c r="GQ23" s="165" t="s">
        <v>679</v>
      </c>
      <c r="GR23" s="165" t="s">
        <v>679</v>
      </c>
      <c r="GS23" s="165" t="s">
        <v>679</v>
      </c>
      <c r="GT23" s="165" t="s">
        <v>679</v>
      </c>
      <c r="GU23" s="165" t="s">
        <v>679</v>
      </c>
      <c r="GV23" s="165" t="s">
        <v>679</v>
      </c>
      <c r="GW23" s="165" t="s">
        <v>679</v>
      </c>
      <c r="GX23" s="165" t="s">
        <v>679</v>
      </c>
      <c r="GY23" s="165" t="s">
        <v>679</v>
      </c>
      <c r="GZ23" s="165" t="s">
        <v>679</v>
      </c>
      <c r="HA23" s="165" t="s">
        <v>679</v>
      </c>
      <c r="HB23" s="165" t="s">
        <v>679</v>
      </c>
      <c r="HC23" s="165" t="s">
        <v>679</v>
      </c>
      <c r="HD23" s="165" t="s">
        <v>679</v>
      </c>
      <c r="HE23" s="165" t="s">
        <v>679</v>
      </c>
      <c r="HF23" s="165" t="s">
        <v>679</v>
      </c>
      <c r="HG23" s="165" t="s">
        <v>679</v>
      </c>
      <c r="HH23" s="165" t="s">
        <v>679</v>
      </c>
      <c r="HI23" s="165" t="s">
        <v>679</v>
      </c>
      <c r="HJ23" s="165" t="s">
        <v>679</v>
      </c>
      <c r="HK23" s="165" t="s">
        <v>679</v>
      </c>
      <c r="HL23" s="165" t="s">
        <v>679</v>
      </c>
      <c r="HM23" s="165" t="s">
        <v>679</v>
      </c>
      <c r="HN23" s="165" t="s">
        <v>679</v>
      </c>
      <c r="HO23" s="165" t="s">
        <v>679</v>
      </c>
      <c r="HP23" s="165" t="s">
        <v>679</v>
      </c>
      <c r="HQ23" s="165" t="s">
        <v>679</v>
      </c>
      <c r="HR23" s="165" t="s">
        <v>679</v>
      </c>
      <c r="HS23" s="165" t="s">
        <v>679</v>
      </c>
      <c r="HT23" s="165" t="s">
        <v>679</v>
      </c>
      <c r="HU23" s="165" t="s">
        <v>679</v>
      </c>
      <c r="HV23" s="165" t="s">
        <v>679</v>
      </c>
      <c r="HW23" s="166"/>
      <c r="HX23" s="166"/>
      <c r="HY23" s="166"/>
      <c r="HZ23" s="166"/>
      <c r="IA23" s="166"/>
      <c r="IB23" s="166"/>
      <c r="IC23" s="166"/>
      <c r="ID23" s="166"/>
      <c r="IE23" s="166"/>
      <c r="IF23" s="166"/>
      <c r="IG23" s="166"/>
      <c r="IH23" s="166"/>
      <c r="II23" s="166"/>
      <c r="IJ23" s="166"/>
      <c r="IK23" s="166"/>
      <c r="IL23" s="166"/>
      <c r="IM23" s="166"/>
      <c r="IN23" s="166"/>
      <c r="IO23" s="166"/>
      <c r="IP23" s="166"/>
      <c r="IQ23" s="166"/>
      <c r="IR23" s="166"/>
      <c r="IS23" s="166"/>
      <c r="IT23" s="166"/>
      <c r="IU23" s="166"/>
      <c r="IV23" s="166"/>
      <c r="IW23" s="166"/>
      <c r="IX23" s="166"/>
      <c r="IY23" s="166"/>
      <c r="IZ23" s="166"/>
      <c r="JA23" s="166"/>
      <c r="JB23" s="166"/>
      <c r="JC23" s="166"/>
      <c r="JD23" s="166"/>
      <c r="JE23" s="166"/>
      <c r="JF23" s="166"/>
      <c r="JG23" s="166"/>
      <c r="JH23" s="166"/>
      <c r="JI23" s="166"/>
      <c r="JJ23" s="166"/>
      <c r="JK23" s="166"/>
      <c r="JL23" s="166"/>
      <c r="JM23" s="166"/>
      <c r="JN23" s="166"/>
      <c r="JO23" s="166"/>
      <c r="JP23" s="166"/>
      <c r="JQ23" s="166"/>
      <c r="JR23" s="166"/>
      <c r="JS23" s="166"/>
      <c r="JT23" s="166"/>
      <c r="JU23" s="166"/>
      <c r="JV23" s="166"/>
      <c r="JW23" s="166"/>
      <c r="JX23" s="166"/>
      <c r="JY23" s="166"/>
      <c r="JZ23" s="166"/>
      <c r="KA23" s="166"/>
      <c r="KB23" s="166"/>
      <c r="KC23" s="166"/>
      <c r="KD23" s="166"/>
      <c r="KE23" s="166"/>
      <c r="KF23" s="166"/>
      <c r="KG23" s="166"/>
      <c r="KH23" s="166"/>
      <c r="KI23" s="166"/>
      <c r="KJ23" s="166"/>
      <c r="KK23" s="166"/>
      <c r="KL23" s="166"/>
      <c r="KM23" s="166"/>
      <c r="KN23" s="166"/>
      <c r="KO23" s="166"/>
      <c r="KP23" s="166"/>
      <c r="KQ23" s="166"/>
      <c r="KR23" s="166"/>
      <c r="KS23" s="166"/>
      <c r="KT23" s="166"/>
      <c r="KU23" s="166"/>
      <c r="KV23" s="166"/>
      <c r="KW23" s="166"/>
      <c r="KX23" s="166"/>
      <c r="KY23" s="166"/>
      <c r="KZ23" s="166"/>
      <c r="LA23" s="166"/>
      <c r="LB23" s="166"/>
      <c r="LC23" s="166"/>
      <c r="LD23" s="166"/>
      <c r="LE23" s="166"/>
      <c r="LF23" s="166"/>
      <c r="LG23" s="166"/>
      <c r="LH23" s="166"/>
      <c r="LI23" s="166"/>
      <c r="LJ23" s="166"/>
      <c r="LK23" s="166"/>
      <c r="LL23" s="166"/>
      <c r="LM23" s="166"/>
      <c r="LN23" s="166"/>
      <c r="LO23" s="166"/>
      <c r="LP23" s="166"/>
      <c r="LQ23" s="166"/>
      <c r="LR23" s="166"/>
      <c r="LS23" s="166"/>
      <c r="LT23" s="166"/>
      <c r="LU23" s="166"/>
      <c r="LV23" s="166"/>
      <c r="LW23" s="166"/>
      <c r="LX23" s="166"/>
      <c r="LY23" s="166"/>
      <c r="LZ23" s="166"/>
      <c r="MA23" s="166"/>
      <c r="MB23" s="166"/>
      <c r="MC23" s="166"/>
      <c r="MD23" s="166"/>
      <c r="ME23" s="166"/>
      <c r="MF23" s="166"/>
      <c r="MG23" s="166"/>
      <c r="MH23" s="166"/>
      <c r="MI23" s="166"/>
      <c r="MJ23" s="166"/>
      <c r="MK23" s="166"/>
      <c r="ML23" s="166"/>
      <c r="MM23" s="166"/>
      <c r="MN23" s="166"/>
      <c r="MO23" s="166"/>
      <c r="MP23" s="166"/>
      <c r="MQ23" s="166"/>
      <c r="MR23" s="166"/>
      <c r="MS23" s="166"/>
      <c r="MT23" s="166"/>
      <c r="MU23" s="166"/>
      <c r="MV23" s="166"/>
      <c r="MW23" s="166"/>
      <c r="MX23" s="166"/>
      <c r="MY23" s="166"/>
      <c r="MZ23" s="166"/>
      <c r="NA23" s="166"/>
      <c r="NB23" s="166"/>
      <c r="NC23" s="166"/>
      <c r="ND23" s="166"/>
      <c r="NE23" s="166"/>
      <c r="NF23" s="166"/>
      <c r="NG23" s="166"/>
      <c r="NH23" s="166"/>
      <c r="NI23" s="166"/>
      <c r="NJ23" s="166"/>
      <c r="NK23" s="166"/>
      <c r="NL23" s="166"/>
      <c r="NM23" s="166"/>
      <c r="NN23" s="166"/>
      <c r="NO23" s="166"/>
      <c r="NP23" s="166"/>
      <c r="NQ23" s="166"/>
      <c r="NR23" s="166"/>
      <c r="NS23" s="166"/>
      <c r="NT23" s="166"/>
      <c r="NU23" s="166"/>
      <c r="NV23" s="166"/>
      <c r="NW23" s="166"/>
      <c r="NX23" s="166"/>
      <c r="NY23" s="166"/>
      <c r="NZ23" s="166"/>
      <c r="OA23" s="166"/>
      <c r="OB23" s="166"/>
      <c r="OC23" s="166"/>
      <c r="OD23" s="166"/>
      <c r="OE23" s="166"/>
      <c r="OF23" s="166"/>
      <c r="OG23" s="166"/>
      <c r="OH23" s="166"/>
      <c r="OI23" s="166"/>
      <c r="OJ23" s="166"/>
      <c r="OK23" s="166"/>
      <c r="OL23" s="166"/>
      <c r="OM23" s="166"/>
      <c r="ON23" s="166"/>
      <c r="OO23" s="166"/>
      <c r="OP23" s="166"/>
      <c r="OQ23" s="166"/>
      <c r="OR23" s="166"/>
      <c r="OS23" s="166"/>
      <c r="OT23" s="166"/>
      <c r="OU23" s="166"/>
      <c r="OV23" s="166"/>
      <c r="OW23" s="166"/>
      <c r="OX23" s="166"/>
      <c r="OY23" s="166"/>
      <c r="OZ23" s="166"/>
      <c r="PA23" s="166"/>
      <c r="PB23" s="166"/>
      <c r="PC23" s="166"/>
      <c r="PD23" s="166"/>
      <c r="PE23" s="166"/>
      <c r="PF23" s="166"/>
      <c r="PG23" s="166"/>
      <c r="PH23" s="166"/>
      <c r="PI23" s="166"/>
      <c r="PJ23" s="166"/>
      <c r="PK23" s="166"/>
    </row>
    <row r="24" spans="1:427" ht="17.100000000000001" customHeight="1">
      <c r="A24" s="164">
        <v>1973</v>
      </c>
      <c r="B24" s="165" t="s">
        <v>679</v>
      </c>
      <c r="C24" s="165" t="s">
        <v>679</v>
      </c>
      <c r="D24" s="165" t="s">
        <v>679</v>
      </c>
      <c r="E24" s="165" t="s">
        <v>679</v>
      </c>
      <c r="F24" s="165" t="s">
        <v>679</v>
      </c>
      <c r="G24" s="165" t="s">
        <v>679</v>
      </c>
      <c r="H24" s="165" t="s">
        <v>679</v>
      </c>
      <c r="I24" s="165" t="s">
        <v>679</v>
      </c>
      <c r="J24" s="165" t="s">
        <v>679</v>
      </c>
      <c r="K24" s="165" t="s">
        <v>679</v>
      </c>
      <c r="L24" s="165" t="s">
        <v>679</v>
      </c>
      <c r="M24" s="165" t="s">
        <v>679</v>
      </c>
      <c r="N24" s="165" t="s">
        <v>679</v>
      </c>
      <c r="O24" s="165" t="s">
        <v>679</v>
      </c>
      <c r="P24" s="165" t="s">
        <v>679</v>
      </c>
      <c r="Q24" s="165" t="s">
        <v>679</v>
      </c>
      <c r="R24" s="165" t="s">
        <v>679</v>
      </c>
      <c r="S24" s="165" t="s">
        <v>679</v>
      </c>
      <c r="T24" s="165" t="s">
        <v>679</v>
      </c>
      <c r="U24" s="165" t="s">
        <v>679</v>
      </c>
      <c r="V24" s="165" t="s">
        <v>679</v>
      </c>
      <c r="W24" s="165" t="s">
        <v>679</v>
      </c>
      <c r="X24" s="165" t="s">
        <v>679</v>
      </c>
      <c r="Y24" s="165" t="s">
        <v>679</v>
      </c>
      <c r="Z24" s="165" t="s">
        <v>679</v>
      </c>
      <c r="AA24" s="165" t="s">
        <v>679</v>
      </c>
      <c r="AB24" s="165" t="s">
        <v>679</v>
      </c>
      <c r="AC24" s="165" t="s">
        <v>679</v>
      </c>
      <c r="AD24" s="165" t="s">
        <v>679</v>
      </c>
      <c r="AE24" s="165" t="s">
        <v>679</v>
      </c>
      <c r="AF24" s="165" t="s">
        <v>679</v>
      </c>
      <c r="AG24" s="165" t="s">
        <v>679</v>
      </c>
      <c r="AH24" s="165" t="s">
        <v>679</v>
      </c>
      <c r="AI24" s="165" t="s">
        <v>679</v>
      </c>
      <c r="AJ24" s="165" t="s">
        <v>679</v>
      </c>
      <c r="AK24" s="165" t="s">
        <v>679</v>
      </c>
      <c r="AL24" s="165" t="s">
        <v>679</v>
      </c>
      <c r="AM24" s="165" t="s">
        <v>679</v>
      </c>
      <c r="AN24" s="165" t="s">
        <v>679</v>
      </c>
      <c r="AO24" s="165" t="s">
        <v>679</v>
      </c>
      <c r="AP24" s="165" t="s">
        <v>679</v>
      </c>
      <c r="AQ24" s="165" t="s">
        <v>679</v>
      </c>
      <c r="AR24" s="165" t="s">
        <v>679</v>
      </c>
      <c r="AS24" s="165" t="s">
        <v>679</v>
      </c>
      <c r="AT24" s="165" t="s">
        <v>679</v>
      </c>
      <c r="AU24" s="165" t="s">
        <v>679</v>
      </c>
      <c r="AV24" s="165" t="s">
        <v>679</v>
      </c>
      <c r="AW24" s="165" t="s">
        <v>679</v>
      </c>
      <c r="AX24" s="165" t="s">
        <v>679</v>
      </c>
      <c r="AY24" s="165" t="s">
        <v>679</v>
      </c>
      <c r="AZ24" s="165" t="s">
        <v>679</v>
      </c>
      <c r="BA24" s="165" t="s">
        <v>679</v>
      </c>
      <c r="BB24" s="165" t="s">
        <v>679</v>
      </c>
      <c r="BC24" s="165" t="s">
        <v>679</v>
      </c>
      <c r="BD24" s="165" t="s">
        <v>679</v>
      </c>
      <c r="BE24" s="165" t="s">
        <v>679</v>
      </c>
      <c r="BF24" s="165" t="s">
        <v>679</v>
      </c>
      <c r="BG24" s="165" t="s">
        <v>679</v>
      </c>
      <c r="BH24" s="165" t="s">
        <v>679</v>
      </c>
      <c r="BI24" s="165" t="s">
        <v>679</v>
      </c>
      <c r="BJ24" s="165" t="s">
        <v>679</v>
      </c>
      <c r="BK24" s="165" t="s">
        <v>679</v>
      </c>
      <c r="BL24" s="165" t="s">
        <v>679</v>
      </c>
      <c r="BM24" s="165" t="s">
        <v>679</v>
      </c>
      <c r="BN24" s="165" t="s">
        <v>679</v>
      </c>
      <c r="BO24" s="165" t="s">
        <v>679</v>
      </c>
      <c r="BP24" s="165" t="s">
        <v>679</v>
      </c>
      <c r="BQ24" s="165" t="s">
        <v>679</v>
      </c>
      <c r="BR24" s="165" t="s">
        <v>679</v>
      </c>
      <c r="BS24" s="165" t="s">
        <v>679</v>
      </c>
      <c r="BT24" s="165" t="s">
        <v>679</v>
      </c>
      <c r="BU24" s="165" t="s">
        <v>679</v>
      </c>
      <c r="BV24" s="165" t="s">
        <v>679</v>
      </c>
      <c r="BW24" s="165" t="s">
        <v>679</v>
      </c>
      <c r="BX24" s="165" t="s">
        <v>679</v>
      </c>
      <c r="BY24" s="165" t="s">
        <v>679</v>
      </c>
      <c r="BZ24" s="165" t="s">
        <v>679</v>
      </c>
      <c r="CA24" s="165" t="s">
        <v>679</v>
      </c>
      <c r="CB24" s="165" t="s">
        <v>679</v>
      </c>
      <c r="CC24" s="165" t="s">
        <v>679</v>
      </c>
      <c r="CD24" s="165" t="s">
        <v>679</v>
      </c>
      <c r="CE24" s="165" t="s">
        <v>679</v>
      </c>
      <c r="CF24" s="165" t="s">
        <v>679</v>
      </c>
      <c r="CG24" s="165" t="s">
        <v>679</v>
      </c>
      <c r="CH24" s="165" t="s">
        <v>679</v>
      </c>
      <c r="CI24" s="165" t="s">
        <v>679</v>
      </c>
      <c r="CJ24" s="165" t="s">
        <v>679</v>
      </c>
      <c r="CK24" s="165" t="s">
        <v>679</v>
      </c>
      <c r="CL24" s="165" t="s">
        <v>679</v>
      </c>
      <c r="CM24" s="165" t="s">
        <v>679</v>
      </c>
      <c r="CN24" s="165" t="s">
        <v>679</v>
      </c>
      <c r="CO24" s="165" t="s">
        <v>679</v>
      </c>
      <c r="CP24" s="165" t="s">
        <v>679</v>
      </c>
      <c r="CQ24" s="165" t="s">
        <v>679</v>
      </c>
      <c r="CR24" s="165" t="s">
        <v>679</v>
      </c>
      <c r="CS24" s="165" t="s">
        <v>679</v>
      </c>
      <c r="CT24" s="165" t="s">
        <v>679</v>
      </c>
      <c r="CU24" s="165" t="s">
        <v>679</v>
      </c>
      <c r="CV24" s="165" t="s">
        <v>679</v>
      </c>
      <c r="CW24" s="165" t="s">
        <v>679</v>
      </c>
      <c r="CX24" s="165" t="s">
        <v>679</v>
      </c>
      <c r="CY24" s="165" t="s">
        <v>679</v>
      </c>
      <c r="CZ24" s="165" t="s">
        <v>679</v>
      </c>
      <c r="DA24" s="165" t="s">
        <v>679</v>
      </c>
      <c r="DB24" s="165" t="s">
        <v>679</v>
      </c>
      <c r="DC24" s="165" t="s">
        <v>679</v>
      </c>
      <c r="DD24" s="165" t="s">
        <v>679</v>
      </c>
      <c r="DE24" s="165" t="s">
        <v>679</v>
      </c>
      <c r="DF24" s="165" t="s">
        <v>679</v>
      </c>
      <c r="DG24" s="165" t="s">
        <v>679</v>
      </c>
      <c r="DH24" s="165" t="s">
        <v>679</v>
      </c>
      <c r="DI24" s="165" t="s">
        <v>679</v>
      </c>
      <c r="DJ24" s="165" t="s">
        <v>679</v>
      </c>
      <c r="DK24" s="165" t="s">
        <v>679</v>
      </c>
      <c r="DL24" s="165" t="s">
        <v>679</v>
      </c>
      <c r="DM24" s="165" t="s">
        <v>679</v>
      </c>
      <c r="DN24" s="165" t="s">
        <v>679</v>
      </c>
      <c r="DO24" s="165" t="s">
        <v>679</v>
      </c>
      <c r="DP24" s="165" t="s">
        <v>679</v>
      </c>
      <c r="DQ24" s="165" t="s">
        <v>679</v>
      </c>
      <c r="DR24" s="165" t="s">
        <v>679</v>
      </c>
      <c r="DS24" s="165" t="s">
        <v>679</v>
      </c>
      <c r="DT24" s="165" t="s">
        <v>679</v>
      </c>
      <c r="DU24" s="165" t="s">
        <v>679</v>
      </c>
      <c r="DV24" s="165" t="s">
        <v>679</v>
      </c>
      <c r="DW24" s="165" t="s">
        <v>679</v>
      </c>
      <c r="DX24" s="165" t="s">
        <v>679</v>
      </c>
      <c r="DY24" s="165" t="s">
        <v>679</v>
      </c>
      <c r="DZ24" s="165" t="s">
        <v>679</v>
      </c>
      <c r="EA24" s="165" t="s">
        <v>679</v>
      </c>
      <c r="EB24" s="165" t="s">
        <v>679</v>
      </c>
      <c r="EC24" s="165" t="s">
        <v>679</v>
      </c>
      <c r="ED24" s="165" t="s">
        <v>679</v>
      </c>
      <c r="EE24" s="165" t="s">
        <v>679</v>
      </c>
      <c r="EF24" s="165" t="s">
        <v>679</v>
      </c>
      <c r="EG24" s="165" t="s">
        <v>679</v>
      </c>
      <c r="EH24" s="165" t="s">
        <v>679</v>
      </c>
      <c r="EI24" s="165" t="s">
        <v>679</v>
      </c>
      <c r="EJ24" s="165" t="s">
        <v>679</v>
      </c>
      <c r="EK24" s="165" t="s">
        <v>679</v>
      </c>
      <c r="EL24" s="165" t="s">
        <v>679</v>
      </c>
      <c r="EM24" s="165" t="s">
        <v>679</v>
      </c>
      <c r="EN24" s="165" t="s">
        <v>679</v>
      </c>
      <c r="EO24" s="165" t="s">
        <v>679</v>
      </c>
      <c r="EP24" s="165" t="s">
        <v>679</v>
      </c>
      <c r="EQ24" s="165" t="s">
        <v>679</v>
      </c>
      <c r="ER24" s="165" t="s">
        <v>679</v>
      </c>
      <c r="ES24" s="165" t="s">
        <v>679</v>
      </c>
      <c r="ET24" s="165" t="s">
        <v>679</v>
      </c>
      <c r="EU24" s="165" t="s">
        <v>679</v>
      </c>
      <c r="EV24" s="165" t="s">
        <v>679</v>
      </c>
      <c r="EW24" s="165" t="s">
        <v>679</v>
      </c>
      <c r="EX24" s="165" t="s">
        <v>679</v>
      </c>
      <c r="EY24" s="165" t="s">
        <v>679</v>
      </c>
      <c r="EZ24" s="165" t="s">
        <v>679</v>
      </c>
      <c r="FA24" s="165" t="s">
        <v>679</v>
      </c>
      <c r="FB24" s="165" t="s">
        <v>679</v>
      </c>
      <c r="FC24" s="165" t="s">
        <v>679</v>
      </c>
      <c r="FD24" s="165" t="s">
        <v>679</v>
      </c>
      <c r="FE24" s="165" t="s">
        <v>679</v>
      </c>
      <c r="FF24" s="165" t="s">
        <v>679</v>
      </c>
      <c r="FG24" s="165" t="s">
        <v>679</v>
      </c>
      <c r="FH24" s="165" t="s">
        <v>679</v>
      </c>
      <c r="FI24" s="165" t="s">
        <v>679</v>
      </c>
      <c r="FJ24" s="165" t="s">
        <v>679</v>
      </c>
      <c r="FK24" s="165" t="s">
        <v>679</v>
      </c>
      <c r="FL24" s="165" t="s">
        <v>679</v>
      </c>
      <c r="FM24" s="165" t="s">
        <v>679</v>
      </c>
      <c r="FN24" s="165" t="s">
        <v>679</v>
      </c>
      <c r="FO24" s="165" t="s">
        <v>679</v>
      </c>
      <c r="FP24" s="165" t="s">
        <v>679</v>
      </c>
      <c r="FQ24" s="165" t="s">
        <v>679</v>
      </c>
      <c r="FR24" s="165" t="s">
        <v>679</v>
      </c>
      <c r="FS24" s="165" t="s">
        <v>679</v>
      </c>
      <c r="FT24" s="165" t="s">
        <v>679</v>
      </c>
      <c r="FU24" s="165" t="s">
        <v>679</v>
      </c>
      <c r="FV24" s="165" t="s">
        <v>679</v>
      </c>
      <c r="FW24" s="165" t="s">
        <v>679</v>
      </c>
      <c r="FX24" s="165" t="s">
        <v>679</v>
      </c>
      <c r="FY24" s="165" t="s">
        <v>679</v>
      </c>
      <c r="FZ24" s="165" t="s">
        <v>679</v>
      </c>
      <c r="GA24" s="165" t="s">
        <v>679</v>
      </c>
      <c r="GB24" s="165" t="s">
        <v>679</v>
      </c>
      <c r="GC24" s="165" t="s">
        <v>679</v>
      </c>
      <c r="GD24" s="165" t="s">
        <v>679</v>
      </c>
      <c r="GE24" s="165" t="s">
        <v>679</v>
      </c>
      <c r="GF24" s="165" t="s">
        <v>679</v>
      </c>
      <c r="GG24" s="165" t="s">
        <v>679</v>
      </c>
      <c r="GH24" s="165" t="s">
        <v>679</v>
      </c>
      <c r="GI24" s="165" t="s">
        <v>679</v>
      </c>
      <c r="GJ24" s="165" t="s">
        <v>679</v>
      </c>
      <c r="GK24" s="165" t="s">
        <v>679</v>
      </c>
      <c r="GL24" s="165" t="s">
        <v>679</v>
      </c>
      <c r="GM24" s="165" t="s">
        <v>679</v>
      </c>
      <c r="GN24" s="165" t="s">
        <v>679</v>
      </c>
      <c r="GO24" s="165" t="s">
        <v>679</v>
      </c>
      <c r="GP24" s="165" t="s">
        <v>679</v>
      </c>
      <c r="GQ24" s="165" t="s">
        <v>679</v>
      </c>
      <c r="GR24" s="165" t="s">
        <v>679</v>
      </c>
      <c r="GS24" s="165" t="s">
        <v>679</v>
      </c>
      <c r="GT24" s="165" t="s">
        <v>679</v>
      </c>
      <c r="GU24" s="165" t="s">
        <v>679</v>
      </c>
      <c r="GV24" s="165" t="s">
        <v>679</v>
      </c>
      <c r="GW24" s="165" t="s">
        <v>679</v>
      </c>
      <c r="GX24" s="165" t="s">
        <v>679</v>
      </c>
      <c r="GY24" s="165" t="s">
        <v>679</v>
      </c>
      <c r="GZ24" s="165" t="s">
        <v>679</v>
      </c>
      <c r="HA24" s="165" t="s">
        <v>679</v>
      </c>
      <c r="HB24" s="165" t="s">
        <v>679</v>
      </c>
      <c r="HC24" s="165" t="s">
        <v>679</v>
      </c>
      <c r="HD24" s="165" t="s">
        <v>679</v>
      </c>
      <c r="HE24" s="165" t="s">
        <v>679</v>
      </c>
      <c r="HF24" s="165" t="s">
        <v>679</v>
      </c>
      <c r="HG24" s="165" t="s">
        <v>679</v>
      </c>
      <c r="HH24" s="165" t="s">
        <v>679</v>
      </c>
      <c r="HI24" s="165" t="s">
        <v>679</v>
      </c>
      <c r="HJ24" s="165" t="s">
        <v>679</v>
      </c>
      <c r="HK24" s="165" t="s">
        <v>679</v>
      </c>
      <c r="HL24" s="165" t="s">
        <v>679</v>
      </c>
      <c r="HM24" s="165" t="s">
        <v>679</v>
      </c>
      <c r="HN24" s="165" t="s">
        <v>679</v>
      </c>
      <c r="HO24" s="165" t="s">
        <v>679</v>
      </c>
      <c r="HP24" s="165" t="s">
        <v>679</v>
      </c>
      <c r="HQ24" s="165" t="s">
        <v>679</v>
      </c>
      <c r="HR24" s="165" t="s">
        <v>679</v>
      </c>
      <c r="HS24" s="165" t="s">
        <v>679</v>
      </c>
      <c r="HT24" s="165" t="s">
        <v>679</v>
      </c>
      <c r="HU24" s="165" t="s">
        <v>679</v>
      </c>
      <c r="HV24" s="165" t="s">
        <v>679</v>
      </c>
      <c r="HW24" s="166"/>
      <c r="HX24" s="166"/>
      <c r="HY24" s="166"/>
      <c r="HZ24" s="166"/>
      <c r="IA24" s="166"/>
      <c r="IB24" s="166"/>
      <c r="IC24" s="166"/>
      <c r="ID24" s="166"/>
      <c r="IE24" s="166"/>
      <c r="IF24" s="166"/>
      <c r="IG24" s="166"/>
      <c r="IH24" s="166"/>
      <c r="II24" s="166"/>
      <c r="IJ24" s="166"/>
      <c r="IK24" s="166"/>
      <c r="IL24" s="166"/>
      <c r="IM24" s="166"/>
      <c r="IN24" s="166"/>
      <c r="IO24" s="166"/>
      <c r="IP24" s="166"/>
      <c r="IQ24" s="166"/>
      <c r="IR24" s="166"/>
      <c r="IS24" s="166"/>
      <c r="IT24" s="166"/>
      <c r="IU24" s="166"/>
      <c r="IV24" s="166"/>
      <c r="IW24" s="166"/>
      <c r="IX24" s="166"/>
      <c r="IY24" s="166"/>
      <c r="IZ24" s="166"/>
      <c r="JA24" s="166"/>
      <c r="JB24" s="166"/>
      <c r="JC24" s="166"/>
      <c r="JD24" s="166"/>
      <c r="JE24" s="166"/>
      <c r="JF24" s="166"/>
      <c r="JG24" s="166"/>
      <c r="JH24" s="166"/>
      <c r="JI24" s="166"/>
      <c r="JJ24" s="166"/>
      <c r="JK24" s="166"/>
      <c r="JL24" s="166"/>
      <c r="JM24" s="166"/>
      <c r="JN24" s="166"/>
      <c r="JO24" s="166"/>
      <c r="JP24" s="166"/>
      <c r="JQ24" s="166"/>
      <c r="JR24" s="166"/>
      <c r="JS24" s="166"/>
      <c r="JT24" s="166"/>
      <c r="JU24" s="166"/>
      <c r="JV24" s="166"/>
      <c r="JW24" s="166"/>
      <c r="JX24" s="166"/>
      <c r="JY24" s="166"/>
      <c r="JZ24" s="166"/>
      <c r="KA24" s="166"/>
      <c r="KB24" s="166"/>
      <c r="KC24" s="166"/>
      <c r="KD24" s="166"/>
      <c r="KE24" s="166"/>
      <c r="KF24" s="166"/>
      <c r="KG24" s="166"/>
      <c r="KH24" s="166"/>
      <c r="KI24" s="166"/>
      <c r="KJ24" s="166"/>
      <c r="KK24" s="166"/>
      <c r="KL24" s="166"/>
      <c r="KM24" s="166"/>
      <c r="KN24" s="166"/>
      <c r="KO24" s="166"/>
      <c r="KP24" s="166"/>
      <c r="KQ24" s="166"/>
      <c r="KR24" s="166"/>
      <c r="KS24" s="166"/>
      <c r="KT24" s="166"/>
      <c r="KU24" s="166"/>
      <c r="KV24" s="166"/>
      <c r="KW24" s="166"/>
      <c r="KX24" s="166"/>
      <c r="KY24" s="166"/>
      <c r="KZ24" s="166"/>
      <c r="LA24" s="166"/>
      <c r="LB24" s="166"/>
      <c r="LC24" s="166"/>
      <c r="LD24" s="166"/>
      <c r="LE24" s="166"/>
      <c r="LF24" s="166"/>
      <c r="LG24" s="166"/>
      <c r="LH24" s="166"/>
      <c r="LI24" s="166"/>
      <c r="LJ24" s="166"/>
      <c r="LK24" s="166"/>
      <c r="LL24" s="166"/>
      <c r="LM24" s="166"/>
      <c r="LN24" s="166"/>
      <c r="LO24" s="166"/>
      <c r="LP24" s="166"/>
      <c r="LQ24" s="166"/>
      <c r="LR24" s="166"/>
      <c r="LS24" s="166"/>
      <c r="LT24" s="166"/>
      <c r="LU24" s="166"/>
      <c r="LV24" s="166"/>
      <c r="LW24" s="166"/>
      <c r="LX24" s="166"/>
      <c r="LY24" s="166"/>
      <c r="LZ24" s="166"/>
      <c r="MA24" s="166"/>
      <c r="MB24" s="166"/>
      <c r="MC24" s="166"/>
      <c r="MD24" s="166"/>
      <c r="ME24" s="166"/>
      <c r="MF24" s="166"/>
      <c r="MG24" s="166"/>
      <c r="MH24" s="166"/>
      <c r="MI24" s="166"/>
      <c r="MJ24" s="166"/>
      <c r="MK24" s="166"/>
      <c r="ML24" s="166"/>
      <c r="MM24" s="166"/>
      <c r="MN24" s="166"/>
      <c r="MO24" s="166"/>
      <c r="MP24" s="166"/>
      <c r="MQ24" s="166"/>
      <c r="MR24" s="166"/>
      <c r="MS24" s="166"/>
      <c r="MT24" s="166"/>
      <c r="MU24" s="166"/>
      <c r="MV24" s="166"/>
      <c r="MW24" s="166"/>
      <c r="MX24" s="166"/>
      <c r="MY24" s="166"/>
      <c r="MZ24" s="166"/>
      <c r="NA24" s="166"/>
      <c r="NB24" s="166"/>
      <c r="NC24" s="166"/>
      <c r="ND24" s="166"/>
      <c r="NE24" s="166"/>
      <c r="NF24" s="166"/>
      <c r="NG24" s="166"/>
      <c r="NH24" s="166"/>
      <c r="NI24" s="166"/>
      <c r="NJ24" s="166"/>
      <c r="NK24" s="166"/>
      <c r="NL24" s="166"/>
      <c r="NM24" s="166"/>
      <c r="NN24" s="166"/>
      <c r="NO24" s="166"/>
      <c r="NP24" s="166"/>
      <c r="NQ24" s="166"/>
      <c r="NR24" s="166"/>
      <c r="NS24" s="166"/>
      <c r="NT24" s="166"/>
      <c r="NU24" s="166"/>
      <c r="NV24" s="166"/>
      <c r="NW24" s="166"/>
      <c r="NX24" s="166"/>
      <c r="NY24" s="166"/>
      <c r="NZ24" s="166"/>
      <c r="OA24" s="166"/>
      <c r="OB24" s="166"/>
      <c r="OC24" s="166"/>
      <c r="OD24" s="166"/>
      <c r="OE24" s="166"/>
      <c r="OF24" s="166"/>
      <c r="OG24" s="166"/>
      <c r="OH24" s="166"/>
      <c r="OI24" s="166"/>
      <c r="OJ24" s="166"/>
      <c r="OK24" s="166"/>
      <c r="OL24" s="166"/>
      <c r="OM24" s="166"/>
      <c r="ON24" s="166"/>
      <c r="OO24" s="166"/>
      <c r="OP24" s="166"/>
      <c r="OQ24" s="166"/>
      <c r="OR24" s="166"/>
      <c r="OS24" s="166"/>
      <c r="OT24" s="166"/>
      <c r="OU24" s="166"/>
      <c r="OV24" s="166"/>
      <c r="OW24" s="166"/>
      <c r="OX24" s="166"/>
      <c r="OY24" s="166"/>
      <c r="OZ24" s="166"/>
      <c r="PA24" s="166"/>
      <c r="PB24" s="166"/>
      <c r="PC24" s="166"/>
      <c r="PD24" s="166"/>
      <c r="PE24" s="166"/>
      <c r="PF24" s="166"/>
      <c r="PG24" s="166"/>
      <c r="PH24" s="166"/>
      <c r="PI24" s="166"/>
      <c r="PJ24" s="166"/>
      <c r="PK24" s="166"/>
    </row>
    <row r="25" spans="1:427" ht="17.100000000000001" customHeight="1">
      <c r="A25" s="164">
        <v>1974</v>
      </c>
      <c r="B25" s="165" t="s">
        <v>679</v>
      </c>
      <c r="C25" s="165" t="s">
        <v>679</v>
      </c>
      <c r="D25" s="165" t="s">
        <v>679</v>
      </c>
      <c r="E25" s="165" t="s">
        <v>679</v>
      </c>
      <c r="F25" s="165" t="s">
        <v>679</v>
      </c>
      <c r="G25" s="165" t="s">
        <v>679</v>
      </c>
      <c r="H25" s="165" t="s">
        <v>679</v>
      </c>
      <c r="I25" s="165" t="s">
        <v>679</v>
      </c>
      <c r="J25" s="165" t="s">
        <v>679</v>
      </c>
      <c r="K25" s="165" t="s">
        <v>679</v>
      </c>
      <c r="L25" s="165" t="s">
        <v>679</v>
      </c>
      <c r="M25" s="165" t="s">
        <v>679</v>
      </c>
      <c r="N25" s="165" t="s">
        <v>679</v>
      </c>
      <c r="O25" s="165" t="s">
        <v>679</v>
      </c>
      <c r="P25" s="165" t="s">
        <v>679</v>
      </c>
      <c r="Q25" s="165" t="s">
        <v>679</v>
      </c>
      <c r="R25" s="165" t="s">
        <v>679</v>
      </c>
      <c r="S25" s="165" t="s">
        <v>679</v>
      </c>
      <c r="T25" s="165" t="s">
        <v>679</v>
      </c>
      <c r="U25" s="165" t="s">
        <v>679</v>
      </c>
      <c r="V25" s="165" t="s">
        <v>679</v>
      </c>
      <c r="W25" s="165" t="s">
        <v>679</v>
      </c>
      <c r="X25" s="165" t="s">
        <v>679</v>
      </c>
      <c r="Y25" s="165" t="s">
        <v>679</v>
      </c>
      <c r="Z25" s="165" t="s">
        <v>679</v>
      </c>
      <c r="AA25" s="165" t="s">
        <v>679</v>
      </c>
      <c r="AB25" s="165" t="s">
        <v>679</v>
      </c>
      <c r="AC25" s="165" t="s">
        <v>679</v>
      </c>
      <c r="AD25" s="165" t="s">
        <v>679</v>
      </c>
      <c r="AE25" s="165" t="s">
        <v>679</v>
      </c>
      <c r="AF25" s="165" t="s">
        <v>679</v>
      </c>
      <c r="AG25" s="165" t="s">
        <v>679</v>
      </c>
      <c r="AH25" s="165" t="s">
        <v>679</v>
      </c>
      <c r="AI25" s="165" t="s">
        <v>679</v>
      </c>
      <c r="AJ25" s="165" t="s">
        <v>679</v>
      </c>
      <c r="AK25" s="165" t="s">
        <v>679</v>
      </c>
      <c r="AL25" s="165" t="s">
        <v>679</v>
      </c>
      <c r="AM25" s="165" t="s">
        <v>679</v>
      </c>
      <c r="AN25" s="165" t="s">
        <v>679</v>
      </c>
      <c r="AO25" s="165" t="s">
        <v>679</v>
      </c>
      <c r="AP25" s="165" t="s">
        <v>679</v>
      </c>
      <c r="AQ25" s="165" t="s">
        <v>679</v>
      </c>
      <c r="AR25" s="165" t="s">
        <v>679</v>
      </c>
      <c r="AS25" s="165" t="s">
        <v>679</v>
      </c>
      <c r="AT25" s="165" t="s">
        <v>679</v>
      </c>
      <c r="AU25" s="165" t="s">
        <v>679</v>
      </c>
      <c r="AV25" s="165" t="s">
        <v>679</v>
      </c>
      <c r="AW25" s="165" t="s">
        <v>679</v>
      </c>
      <c r="AX25" s="165" t="s">
        <v>679</v>
      </c>
      <c r="AY25" s="165" t="s">
        <v>679</v>
      </c>
      <c r="AZ25" s="165" t="s">
        <v>679</v>
      </c>
      <c r="BA25" s="165" t="s">
        <v>679</v>
      </c>
      <c r="BB25" s="165" t="s">
        <v>679</v>
      </c>
      <c r="BC25" s="165" t="s">
        <v>679</v>
      </c>
      <c r="BD25" s="165" t="s">
        <v>679</v>
      </c>
      <c r="BE25" s="165" t="s">
        <v>679</v>
      </c>
      <c r="BF25" s="165" t="s">
        <v>679</v>
      </c>
      <c r="BG25" s="165" t="s">
        <v>679</v>
      </c>
      <c r="BH25" s="165" t="s">
        <v>679</v>
      </c>
      <c r="BI25" s="165" t="s">
        <v>679</v>
      </c>
      <c r="BJ25" s="165" t="s">
        <v>679</v>
      </c>
      <c r="BK25" s="165" t="s">
        <v>679</v>
      </c>
      <c r="BL25" s="165" t="s">
        <v>679</v>
      </c>
      <c r="BM25" s="165" t="s">
        <v>679</v>
      </c>
      <c r="BN25" s="165" t="s">
        <v>679</v>
      </c>
      <c r="BO25" s="165" t="s">
        <v>679</v>
      </c>
      <c r="BP25" s="165" t="s">
        <v>679</v>
      </c>
      <c r="BQ25" s="165" t="s">
        <v>679</v>
      </c>
      <c r="BR25" s="165" t="s">
        <v>679</v>
      </c>
      <c r="BS25" s="165" t="s">
        <v>679</v>
      </c>
      <c r="BT25" s="165" t="s">
        <v>679</v>
      </c>
      <c r="BU25" s="165" t="s">
        <v>679</v>
      </c>
      <c r="BV25" s="165" t="s">
        <v>679</v>
      </c>
      <c r="BW25" s="165" t="s">
        <v>679</v>
      </c>
      <c r="BX25" s="165" t="s">
        <v>679</v>
      </c>
      <c r="BY25" s="165" t="s">
        <v>679</v>
      </c>
      <c r="BZ25" s="165" t="s">
        <v>679</v>
      </c>
      <c r="CA25" s="165" t="s">
        <v>679</v>
      </c>
      <c r="CB25" s="165" t="s">
        <v>679</v>
      </c>
      <c r="CC25" s="165" t="s">
        <v>679</v>
      </c>
      <c r="CD25" s="165" t="s">
        <v>679</v>
      </c>
      <c r="CE25" s="165" t="s">
        <v>679</v>
      </c>
      <c r="CF25" s="165" t="s">
        <v>679</v>
      </c>
      <c r="CG25" s="165" t="s">
        <v>679</v>
      </c>
      <c r="CH25" s="165" t="s">
        <v>679</v>
      </c>
      <c r="CI25" s="165" t="s">
        <v>679</v>
      </c>
      <c r="CJ25" s="165" t="s">
        <v>679</v>
      </c>
      <c r="CK25" s="165" t="s">
        <v>679</v>
      </c>
      <c r="CL25" s="165" t="s">
        <v>679</v>
      </c>
      <c r="CM25" s="165" t="s">
        <v>679</v>
      </c>
      <c r="CN25" s="165" t="s">
        <v>679</v>
      </c>
      <c r="CO25" s="165" t="s">
        <v>679</v>
      </c>
      <c r="CP25" s="165" t="s">
        <v>679</v>
      </c>
      <c r="CQ25" s="165" t="s">
        <v>679</v>
      </c>
      <c r="CR25" s="165" t="s">
        <v>679</v>
      </c>
      <c r="CS25" s="165" t="s">
        <v>679</v>
      </c>
      <c r="CT25" s="165" t="s">
        <v>679</v>
      </c>
      <c r="CU25" s="165" t="s">
        <v>679</v>
      </c>
      <c r="CV25" s="165" t="s">
        <v>679</v>
      </c>
      <c r="CW25" s="165" t="s">
        <v>679</v>
      </c>
      <c r="CX25" s="165" t="s">
        <v>679</v>
      </c>
      <c r="CY25" s="165" t="s">
        <v>679</v>
      </c>
      <c r="CZ25" s="165" t="s">
        <v>679</v>
      </c>
      <c r="DA25" s="165" t="s">
        <v>679</v>
      </c>
      <c r="DB25" s="165" t="s">
        <v>679</v>
      </c>
      <c r="DC25" s="165" t="s">
        <v>679</v>
      </c>
      <c r="DD25" s="165" t="s">
        <v>679</v>
      </c>
      <c r="DE25" s="165" t="s">
        <v>679</v>
      </c>
      <c r="DF25" s="165" t="s">
        <v>679</v>
      </c>
      <c r="DG25" s="165" t="s">
        <v>679</v>
      </c>
      <c r="DH25" s="165" t="s">
        <v>679</v>
      </c>
      <c r="DI25" s="165" t="s">
        <v>679</v>
      </c>
      <c r="DJ25" s="165" t="s">
        <v>679</v>
      </c>
      <c r="DK25" s="165" t="s">
        <v>679</v>
      </c>
      <c r="DL25" s="165" t="s">
        <v>679</v>
      </c>
      <c r="DM25" s="165" t="s">
        <v>679</v>
      </c>
      <c r="DN25" s="165" t="s">
        <v>679</v>
      </c>
      <c r="DO25" s="165" t="s">
        <v>679</v>
      </c>
      <c r="DP25" s="165" t="s">
        <v>679</v>
      </c>
      <c r="DQ25" s="165" t="s">
        <v>679</v>
      </c>
      <c r="DR25" s="165" t="s">
        <v>679</v>
      </c>
      <c r="DS25" s="165" t="s">
        <v>679</v>
      </c>
      <c r="DT25" s="165" t="s">
        <v>679</v>
      </c>
      <c r="DU25" s="165" t="s">
        <v>679</v>
      </c>
      <c r="DV25" s="165" t="s">
        <v>679</v>
      </c>
      <c r="DW25" s="165" t="s">
        <v>679</v>
      </c>
      <c r="DX25" s="165" t="s">
        <v>679</v>
      </c>
      <c r="DY25" s="165" t="s">
        <v>679</v>
      </c>
      <c r="DZ25" s="165" t="s">
        <v>679</v>
      </c>
      <c r="EA25" s="165" t="s">
        <v>679</v>
      </c>
      <c r="EB25" s="165" t="s">
        <v>679</v>
      </c>
      <c r="EC25" s="165" t="s">
        <v>679</v>
      </c>
      <c r="ED25" s="165" t="s">
        <v>679</v>
      </c>
      <c r="EE25" s="165" t="s">
        <v>679</v>
      </c>
      <c r="EF25" s="165" t="s">
        <v>679</v>
      </c>
      <c r="EG25" s="165" t="s">
        <v>679</v>
      </c>
      <c r="EH25" s="165" t="s">
        <v>679</v>
      </c>
      <c r="EI25" s="165" t="s">
        <v>679</v>
      </c>
      <c r="EJ25" s="165" t="s">
        <v>679</v>
      </c>
      <c r="EK25" s="165" t="s">
        <v>679</v>
      </c>
      <c r="EL25" s="165" t="s">
        <v>679</v>
      </c>
      <c r="EM25" s="165" t="s">
        <v>679</v>
      </c>
      <c r="EN25" s="165" t="s">
        <v>679</v>
      </c>
      <c r="EO25" s="165" t="s">
        <v>679</v>
      </c>
      <c r="EP25" s="165" t="s">
        <v>679</v>
      </c>
      <c r="EQ25" s="165" t="s">
        <v>679</v>
      </c>
      <c r="ER25" s="165" t="s">
        <v>679</v>
      </c>
      <c r="ES25" s="165" t="s">
        <v>679</v>
      </c>
      <c r="ET25" s="165" t="s">
        <v>679</v>
      </c>
      <c r="EU25" s="165" t="s">
        <v>679</v>
      </c>
      <c r="EV25" s="165" t="s">
        <v>679</v>
      </c>
      <c r="EW25" s="165" t="s">
        <v>679</v>
      </c>
      <c r="EX25" s="165" t="s">
        <v>679</v>
      </c>
      <c r="EY25" s="165" t="s">
        <v>679</v>
      </c>
      <c r="EZ25" s="165" t="s">
        <v>679</v>
      </c>
      <c r="FA25" s="165" t="s">
        <v>679</v>
      </c>
      <c r="FB25" s="165" t="s">
        <v>679</v>
      </c>
      <c r="FC25" s="165" t="s">
        <v>679</v>
      </c>
      <c r="FD25" s="165" t="s">
        <v>679</v>
      </c>
      <c r="FE25" s="165" t="s">
        <v>679</v>
      </c>
      <c r="FF25" s="165" t="s">
        <v>679</v>
      </c>
      <c r="FG25" s="165" t="s">
        <v>679</v>
      </c>
      <c r="FH25" s="165" t="s">
        <v>679</v>
      </c>
      <c r="FI25" s="165" t="s">
        <v>679</v>
      </c>
      <c r="FJ25" s="165" t="s">
        <v>679</v>
      </c>
      <c r="FK25" s="165" t="s">
        <v>679</v>
      </c>
      <c r="FL25" s="165" t="s">
        <v>679</v>
      </c>
      <c r="FM25" s="165" t="s">
        <v>679</v>
      </c>
      <c r="FN25" s="165" t="s">
        <v>679</v>
      </c>
      <c r="FO25" s="165" t="s">
        <v>679</v>
      </c>
      <c r="FP25" s="165" t="s">
        <v>679</v>
      </c>
      <c r="FQ25" s="165" t="s">
        <v>679</v>
      </c>
      <c r="FR25" s="165" t="s">
        <v>679</v>
      </c>
      <c r="FS25" s="165" t="s">
        <v>679</v>
      </c>
      <c r="FT25" s="165" t="s">
        <v>679</v>
      </c>
      <c r="FU25" s="165" t="s">
        <v>679</v>
      </c>
      <c r="FV25" s="165" t="s">
        <v>679</v>
      </c>
      <c r="FW25" s="165" t="s">
        <v>679</v>
      </c>
      <c r="FX25" s="165" t="s">
        <v>679</v>
      </c>
      <c r="FY25" s="165" t="s">
        <v>679</v>
      </c>
      <c r="FZ25" s="165" t="s">
        <v>679</v>
      </c>
      <c r="GA25" s="165" t="s">
        <v>679</v>
      </c>
      <c r="GB25" s="165" t="s">
        <v>679</v>
      </c>
      <c r="GC25" s="165" t="s">
        <v>679</v>
      </c>
      <c r="GD25" s="165" t="s">
        <v>679</v>
      </c>
      <c r="GE25" s="165" t="s">
        <v>679</v>
      </c>
      <c r="GF25" s="165" t="s">
        <v>679</v>
      </c>
      <c r="GG25" s="165" t="s">
        <v>679</v>
      </c>
      <c r="GH25" s="165" t="s">
        <v>679</v>
      </c>
      <c r="GI25" s="165" t="s">
        <v>679</v>
      </c>
      <c r="GJ25" s="165" t="s">
        <v>679</v>
      </c>
      <c r="GK25" s="165" t="s">
        <v>679</v>
      </c>
      <c r="GL25" s="165" t="s">
        <v>679</v>
      </c>
      <c r="GM25" s="165" t="s">
        <v>679</v>
      </c>
      <c r="GN25" s="165" t="s">
        <v>679</v>
      </c>
      <c r="GO25" s="165" t="s">
        <v>679</v>
      </c>
      <c r="GP25" s="165" t="s">
        <v>679</v>
      </c>
      <c r="GQ25" s="165" t="s">
        <v>679</v>
      </c>
      <c r="GR25" s="165" t="s">
        <v>679</v>
      </c>
      <c r="GS25" s="165" t="s">
        <v>679</v>
      </c>
      <c r="GT25" s="165" t="s">
        <v>679</v>
      </c>
      <c r="GU25" s="165" t="s">
        <v>679</v>
      </c>
      <c r="GV25" s="165" t="s">
        <v>679</v>
      </c>
      <c r="GW25" s="165" t="s">
        <v>679</v>
      </c>
      <c r="GX25" s="165" t="s">
        <v>679</v>
      </c>
      <c r="GY25" s="165" t="s">
        <v>679</v>
      </c>
      <c r="GZ25" s="165" t="s">
        <v>679</v>
      </c>
      <c r="HA25" s="165" t="s">
        <v>679</v>
      </c>
      <c r="HB25" s="165" t="s">
        <v>679</v>
      </c>
      <c r="HC25" s="165" t="s">
        <v>679</v>
      </c>
      <c r="HD25" s="165" t="s">
        <v>679</v>
      </c>
      <c r="HE25" s="165" t="s">
        <v>679</v>
      </c>
      <c r="HF25" s="165" t="s">
        <v>679</v>
      </c>
      <c r="HG25" s="165" t="s">
        <v>679</v>
      </c>
      <c r="HH25" s="165" t="s">
        <v>679</v>
      </c>
      <c r="HI25" s="165" t="s">
        <v>679</v>
      </c>
      <c r="HJ25" s="165" t="s">
        <v>679</v>
      </c>
      <c r="HK25" s="165" t="s">
        <v>679</v>
      </c>
      <c r="HL25" s="165" t="s">
        <v>679</v>
      </c>
      <c r="HM25" s="165" t="s">
        <v>679</v>
      </c>
      <c r="HN25" s="165" t="s">
        <v>679</v>
      </c>
      <c r="HO25" s="165" t="s">
        <v>679</v>
      </c>
      <c r="HP25" s="165" t="s">
        <v>679</v>
      </c>
      <c r="HQ25" s="165" t="s">
        <v>679</v>
      </c>
      <c r="HR25" s="165" t="s">
        <v>679</v>
      </c>
      <c r="HS25" s="165" t="s">
        <v>679</v>
      </c>
      <c r="HT25" s="165" t="s">
        <v>679</v>
      </c>
      <c r="HU25" s="165" t="s">
        <v>679</v>
      </c>
      <c r="HV25" s="165" t="s">
        <v>679</v>
      </c>
      <c r="HW25" s="166"/>
      <c r="HX25" s="166"/>
      <c r="HY25" s="166"/>
      <c r="HZ25" s="166"/>
      <c r="IA25" s="166"/>
      <c r="IB25" s="166"/>
      <c r="IC25" s="166"/>
      <c r="ID25" s="166"/>
      <c r="IE25" s="166"/>
      <c r="IF25" s="166"/>
      <c r="IG25" s="166"/>
      <c r="IH25" s="166"/>
      <c r="II25" s="166"/>
      <c r="IJ25" s="166"/>
      <c r="IK25" s="166"/>
      <c r="IL25" s="166"/>
      <c r="IM25" s="166"/>
      <c r="IN25" s="166"/>
      <c r="IO25" s="166"/>
      <c r="IP25" s="166"/>
      <c r="IQ25" s="166"/>
      <c r="IR25" s="166"/>
      <c r="IS25" s="166"/>
      <c r="IT25" s="166"/>
      <c r="IU25" s="166"/>
      <c r="IV25" s="166"/>
      <c r="IW25" s="166"/>
      <c r="IX25" s="166"/>
      <c r="IY25" s="166"/>
      <c r="IZ25" s="166"/>
      <c r="JA25" s="166"/>
      <c r="JB25" s="166"/>
      <c r="JC25" s="166"/>
      <c r="JD25" s="166"/>
      <c r="JE25" s="166"/>
      <c r="JF25" s="166"/>
      <c r="JG25" s="166"/>
      <c r="JH25" s="166"/>
      <c r="JI25" s="166"/>
      <c r="JJ25" s="166"/>
      <c r="JK25" s="166"/>
      <c r="JL25" s="166"/>
      <c r="JM25" s="166"/>
      <c r="JN25" s="166"/>
      <c r="JO25" s="166"/>
      <c r="JP25" s="166"/>
      <c r="JQ25" s="166"/>
      <c r="JR25" s="166"/>
      <c r="JS25" s="166"/>
      <c r="JT25" s="166"/>
      <c r="JU25" s="166"/>
      <c r="JV25" s="166"/>
      <c r="JW25" s="166"/>
      <c r="JX25" s="166"/>
      <c r="JY25" s="166"/>
      <c r="JZ25" s="166"/>
      <c r="KA25" s="166"/>
      <c r="KB25" s="166"/>
      <c r="KC25" s="166"/>
      <c r="KD25" s="166"/>
      <c r="KE25" s="166"/>
      <c r="KF25" s="166"/>
      <c r="KG25" s="166"/>
      <c r="KH25" s="166"/>
      <c r="KI25" s="166"/>
      <c r="KJ25" s="166"/>
      <c r="KK25" s="166"/>
      <c r="KL25" s="166"/>
      <c r="KM25" s="166"/>
      <c r="KN25" s="166"/>
      <c r="KO25" s="166"/>
      <c r="KP25" s="166"/>
      <c r="KQ25" s="166"/>
      <c r="KR25" s="166"/>
      <c r="KS25" s="166"/>
      <c r="KT25" s="166"/>
      <c r="KU25" s="166"/>
      <c r="KV25" s="166"/>
      <c r="KW25" s="166"/>
      <c r="KX25" s="166"/>
      <c r="KY25" s="166"/>
      <c r="KZ25" s="166"/>
      <c r="LA25" s="166"/>
      <c r="LB25" s="166"/>
      <c r="LC25" s="166"/>
      <c r="LD25" s="166"/>
      <c r="LE25" s="166"/>
      <c r="LF25" s="166"/>
      <c r="LG25" s="166"/>
      <c r="LH25" s="166"/>
      <c r="LI25" s="166"/>
      <c r="LJ25" s="166"/>
      <c r="LK25" s="166"/>
      <c r="LL25" s="166"/>
      <c r="LM25" s="166"/>
      <c r="LN25" s="166"/>
      <c r="LO25" s="166"/>
      <c r="LP25" s="166"/>
      <c r="LQ25" s="166"/>
      <c r="LR25" s="166"/>
      <c r="LS25" s="166"/>
      <c r="LT25" s="166"/>
      <c r="LU25" s="166"/>
      <c r="LV25" s="166"/>
      <c r="LW25" s="166"/>
      <c r="LX25" s="166"/>
      <c r="LY25" s="166"/>
      <c r="LZ25" s="166"/>
      <c r="MA25" s="166"/>
      <c r="MB25" s="166"/>
      <c r="MC25" s="166"/>
      <c r="MD25" s="166"/>
      <c r="ME25" s="166"/>
      <c r="MF25" s="166"/>
      <c r="MG25" s="166"/>
      <c r="MH25" s="166"/>
      <c r="MI25" s="166"/>
      <c r="MJ25" s="166"/>
      <c r="MK25" s="166"/>
      <c r="ML25" s="166"/>
      <c r="MM25" s="166"/>
      <c r="MN25" s="166"/>
      <c r="MO25" s="166"/>
      <c r="MP25" s="166"/>
      <c r="MQ25" s="166"/>
      <c r="MR25" s="166"/>
      <c r="MS25" s="166"/>
      <c r="MT25" s="166"/>
      <c r="MU25" s="166"/>
      <c r="MV25" s="166"/>
      <c r="MW25" s="166"/>
      <c r="MX25" s="166"/>
      <c r="MY25" s="166"/>
      <c r="MZ25" s="166"/>
      <c r="NA25" s="166"/>
      <c r="NB25" s="166"/>
      <c r="NC25" s="166"/>
      <c r="ND25" s="166"/>
      <c r="NE25" s="166"/>
      <c r="NF25" s="166"/>
      <c r="NG25" s="166"/>
      <c r="NH25" s="166"/>
      <c r="NI25" s="166"/>
      <c r="NJ25" s="166"/>
      <c r="NK25" s="166"/>
      <c r="NL25" s="166"/>
      <c r="NM25" s="166"/>
      <c r="NN25" s="166"/>
      <c r="NO25" s="166"/>
      <c r="NP25" s="166"/>
      <c r="NQ25" s="166"/>
      <c r="NR25" s="166"/>
      <c r="NS25" s="166"/>
      <c r="NT25" s="166"/>
      <c r="NU25" s="166"/>
      <c r="NV25" s="166"/>
      <c r="NW25" s="166"/>
      <c r="NX25" s="166"/>
      <c r="NY25" s="166"/>
      <c r="NZ25" s="166"/>
      <c r="OA25" s="166"/>
      <c r="OB25" s="166"/>
      <c r="OC25" s="166"/>
      <c r="OD25" s="166"/>
      <c r="OE25" s="166"/>
      <c r="OF25" s="166"/>
      <c r="OG25" s="166"/>
      <c r="OH25" s="166"/>
      <c r="OI25" s="166"/>
      <c r="OJ25" s="166"/>
      <c r="OK25" s="166"/>
      <c r="OL25" s="166"/>
      <c r="OM25" s="166"/>
      <c r="ON25" s="166"/>
      <c r="OO25" s="166"/>
      <c r="OP25" s="166"/>
      <c r="OQ25" s="166"/>
      <c r="OR25" s="166"/>
      <c r="OS25" s="166"/>
      <c r="OT25" s="166"/>
      <c r="OU25" s="166"/>
      <c r="OV25" s="166"/>
      <c r="OW25" s="166"/>
      <c r="OX25" s="166"/>
      <c r="OY25" s="166"/>
      <c r="OZ25" s="166"/>
      <c r="PA25" s="166"/>
      <c r="PB25" s="166"/>
      <c r="PC25" s="166"/>
      <c r="PD25" s="166"/>
      <c r="PE25" s="166"/>
      <c r="PF25" s="166"/>
      <c r="PG25" s="166"/>
      <c r="PH25" s="166"/>
      <c r="PI25" s="166"/>
      <c r="PJ25" s="166"/>
      <c r="PK25" s="166"/>
    </row>
    <row r="26" spans="1:427" ht="17.100000000000001" customHeight="1">
      <c r="A26" s="164">
        <v>1975</v>
      </c>
      <c r="B26" s="165" t="s">
        <v>679</v>
      </c>
      <c r="C26" s="165" t="s">
        <v>679</v>
      </c>
      <c r="D26" s="165" t="s">
        <v>679</v>
      </c>
      <c r="E26" s="165" t="s">
        <v>679</v>
      </c>
      <c r="F26" s="165" t="s">
        <v>679</v>
      </c>
      <c r="G26" s="165" t="s">
        <v>679</v>
      </c>
      <c r="H26" s="165" t="s">
        <v>679</v>
      </c>
      <c r="I26" s="165" t="s">
        <v>679</v>
      </c>
      <c r="J26" s="165" t="s">
        <v>679</v>
      </c>
      <c r="K26" s="165" t="s">
        <v>679</v>
      </c>
      <c r="L26" s="165" t="s">
        <v>679</v>
      </c>
      <c r="M26" s="165" t="s">
        <v>679</v>
      </c>
      <c r="N26" s="165" t="s">
        <v>679</v>
      </c>
      <c r="O26" s="165" t="s">
        <v>679</v>
      </c>
      <c r="P26" s="165" t="s">
        <v>679</v>
      </c>
      <c r="Q26" s="165" t="s">
        <v>679</v>
      </c>
      <c r="R26" s="165" t="s">
        <v>679</v>
      </c>
      <c r="S26" s="165" t="s">
        <v>679</v>
      </c>
      <c r="T26" s="165" t="s">
        <v>679</v>
      </c>
      <c r="U26" s="165" t="s">
        <v>679</v>
      </c>
      <c r="V26" s="165" t="s">
        <v>679</v>
      </c>
      <c r="W26" s="165" t="s">
        <v>679</v>
      </c>
      <c r="X26" s="165" t="s">
        <v>679</v>
      </c>
      <c r="Y26" s="165" t="s">
        <v>679</v>
      </c>
      <c r="Z26" s="165" t="s">
        <v>679</v>
      </c>
      <c r="AA26" s="165" t="s">
        <v>679</v>
      </c>
      <c r="AB26" s="165" t="s">
        <v>679</v>
      </c>
      <c r="AC26" s="165" t="s">
        <v>679</v>
      </c>
      <c r="AD26" s="165" t="s">
        <v>679</v>
      </c>
      <c r="AE26" s="165" t="s">
        <v>679</v>
      </c>
      <c r="AF26" s="165" t="s">
        <v>679</v>
      </c>
      <c r="AG26" s="165" t="s">
        <v>679</v>
      </c>
      <c r="AH26" s="165" t="s">
        <v>679</v>
      </c>
      <c r="AI26" s="165" t="s">
        <v>679</v>
      </c>
      <c r="AJ26" s="165" t="s">
        <v>679</v>
      </c>
      <c r="AK26" s="165" t="s">
        <v>679</v>
      </c>
      <c r="AL26" s="165" t="s">
        <v>679</v>
      </c>
      <c r="AM26" s="165" t="s">
        <v>679</v>
      </c>
      <c r="AN26" s="165" t="s">
        <v>679</v>
      </c>
      <c r="AO26" s="165" t="s">
        <v>679</v>
      </c>
      <c r="AP26" s="165" t="s">
        <v>679</v>
      </c>
      <c r="AQ26" s="165" t="s">
        <v>679</v>
      </c>
      <c r="AR26" s="165" t="s">
        <v>679</v>
      </c>
      <c r="AS26" s="165" t="s">
        <v>679</v>
      </c>
      <c r="AT26" s="165" t="s">
        <v>679</v>
      </c>
      <c r="AU26" s="165" t="s">
        <v>679</v>
      </c>
      <c r="AV26" s="165" t="s">
        <v>679</v>
      </c>
      <c r="AW26" s="165" t="s">
        <v>679</v>
      </c>
      <c r="AX26" s="165" t="s">
        <v>679</v>
      </c>
      <c r="AY26" s="165" t="s">
        <v>679</v>
      </c>
      <c r="AZ26" s="165" t="s">
        <v>679</v>
      </c>
      <c r="BA26" s="165" t="s">
        <v>679</v>
      </c>
      <c r="BB26" s="165" t="s">
        <v>679</v>
      </c>
      <c r="BC26" s="165" t="s">
        <v>679</v>
      </c>
      <c r="BD26" s="165" t="s">
        <v>679</v>
      </c>
      <c r="BE26" s="165" t="s">
        <v>679</v>
      </c>
      <c r="BF26" s="165" t="s">
        <v>679</v>
      </c>
      <c r="BG26" s="165" t="s">
        <v>679</v>
      </c>
      <c r="BH26" s="165" t="s">
        <v>679</v>
      </c>
      <c r="BI26" s="165" t="s">
        <v>679</v>
      </c>
      <c r="BJ26" s="165" t="s">
        <v>679</v>
      </c>
      <c r="BK26" s="165" t="s">
        <v>679</v>
      </c>
      <c r="BL26" s="165" t="s">
        <v>679</v>
      </c>
      <c r="BM26" s="165" t="s">
        <v>679</v>
      </c>
      <c r="BN26" s="165" t="s">
        <v>679</v>
      </c>
      <c r="BO26" s="165" t="s">
        <v>679</v>
      </c>
      <c r="BP26" s="165" t="s">
        <v>679</v>
      </c>
      <c r="BQ26" s="165" t="s">
        <v>679</v>
      </c>
      <c r="BR26" s="165" t="s">
        <v>679</v>
      </c>
      <c r="BS26" s="165" t="s">
        <v>679</v>
      </c>
      <c r="BT26" s="165" t="s">
        <v>679</v>
      </c>
      <c r="BU26" s="165" t="s">
        <v>679</v>
      </c>
      <c r="BV26" s="165" t="s">
        <v>679</v>
      </c>
      <c r="BW26" s="165" t="s">
        <v>679</v>
      </c>
      <c r="BX26" s="165" t="s">
        <v>679</v>
      </c>
      <c r="BY26" s="165" t="s">
        <v>679</v>
      </c>
      <c r="BZ26" s="165" t="s">
        <v>679</v>
      </c>
      <c r="CA26" s="165" t="s">
        <v>679</v>
      </c>
      <c r="CB26" s="165" t="s">
        <v>679</v>
      </c>
      <c r="CC26" s="165" t="s">
        <v>679</v>
      </c>
      <c r="CD26" s="165" t="s">
        <v>679</v>
      </c>
      <c r="CE26" s="165" t="s">
        <v>679</v>
      </c>
      <c r="CF26" s="165" t="s">
        <v>679</v>
      </c>
      <c r="CG26" s="165" t="s">
        <v>679</v>
      </c>
      <c r="CH26" s="165" t="s">
        <v>679</v>
      </c>
      <c r="CI26" s="165" t="s">
        <v>679</v>
      </c>
      <c r="CJ26" s="165" t="s">
        <v>679</v>
      </c>
      <c r="CK26" s="165" t="s">
        <v>679</v>
      </c>
      <c r="CL26" s="165" t="s">
        <v>679</v>
      </c>
      <c r="CM26" s="165" t="s">
        <v>679</v>
      </c>
      <c r="CN26" s="165" t="s">
        <v>679</v>
      </c>
      <c r="CO26" s="165" t="s">
        <v>679</v>
      </c>
      <c r="CP26" s="165" t="s">
        <v>679</v>
      </c>
      <c r="CQ26" s="165" t="s">
        <v>679</v>
      </c>
      <c r="CR26" s="165" t="s">
        <v>679</v>
      </c>
      <c r="CS26" s="165" t="s">
        <v>679</v>
      </c>
      <c r="CT26" s="165" t="s">
        <v>679</v>
      </c>
      <c r="CU26" s="165" t="s">
        <v>679</v>
      </c>
      <c r="CV26" s="165" t="s">
        <v>679</v>
      </c>
      <c r="CW26" s="165" t="s">
        <v>679</v>
      </c>
      <c r="CX26" s="165" t="s">
        <v>679</v>
      </c>
      <c r="CY26" s="165" t="s">
        <v>679</v>
      </c>
      <c r="CZ26" s="165" t="s">
        <v>679</v>
      </c>
      <c r="DA26" s="165" t="s">
        <v>679</v>
      </c>
      <c r="DB26" s="165" t="s">
        <v>679</v>
      </c>
      <c r="DC26" s="165" t="s">
        <v>679</v>
      </c>
      <c r="DD26" s="165" t="s">
        <v>679</v>
      </c>
      <c r="DE26" s="165" t="s">
        <v>679</v>
      </c>
      <c r="DF26" s="165" t="s">
        <v>679</v>
      </c>
      <c r="DG26" s="165" t="s">
        <v>679</v>
      </c>
      <c r="DH26" s="165" t="s">
        <v>679</v>
      </c>
      <c r="DI26" s="165" t="s">
        <v>679</v>
      </c>
      <c r="DJ26" s="165" t="s">
        <v>679</v>
      </c>
      <c r="DK26" s="165" t="s">
        <v>679</v>
      </c>
      <c r="DL26" s="165" t="s">
        <v>679</v>
      </c>
      <c r="DM26" s="165" t="s">
        <v>679</v>
      </c>
      <c r="DN26" s="165" t="s">
        <v>679</v>
      </c>
      <c r="DO26" s="165" t="s">
        <v>679</v>
      </c>
      <c r="DP26" s="165" t="s">
        <v>679</v>
      </c>
      <c r="DQ26" s="165" t="s">
        <v>679</v>
      </c>
      <c r="DR26" s="165" t="s">
        <v>679</v>
      </c>
      <c r="DS26" s="165" t="s">
        <v>679</v>
      </c>
      <c r="DT26" s="165" t="s">
        <v>679</v>
      </c>
      <c r="DU26" s="165" t="s">
        <v>679</v>
      </c>
      <c r="DV26" s="165" t="s">
        <v>679</v>
      </c>
      <c r="DW26" s="165" t="s">
        <v>679</v>
      </c>
      <c r="DX26" s="165" t="s">
        <v>679</v>
      </c>
      <c r="DY26" s="165" t="s">
        <v>679</v>
      </c>
      <c r="DZ26" s="165" t="s">
        <v>679</v>
      </c>
      <c r="EA26" s="165" t="s">
        <v>679</v>
      </c>
      <c r="EB26" s="165" t="s">
        <v>679</v>
      </c>
      <c r="EC26" s="165" t="s">
        <v>679</v>
      </c>
      <c r="ED26" s="165" t="s">
        <v>679</v>
      </c>
      <c r="EE26" s="165" t="s">
        <v>679</v>
      </c>
      <c r="EF26" s="165" t="s">
        <v>679</v>
      </c>
      <c r="EG26" s="165" t="s">
        <v>679</v>
      </c>
      <c r="EH26" s="165" t="s">
        <v>679</v>
      </c>
      <c r="EI26" s="165" t="s">
        <v>679</v>
      </c>
      <c r="EJ26" s="165" t="s">
        <v>679</v>
      </c>
      <c r="EK26" s="165" t="s">
        <v>679</v>
      </c>
      <c r="EL26" s="165" t="s">
        <v>679</v>
      </c>
      <c r="EM26" s="165" t="s">
        <v>679</v>
      </c>
      <c r="EN26" s="165" t="s">
        <v>679</v>
      </c>
      <c r="EO26" s="165" t="s">
        <v>679</v>
      </c>
      <c r="EP26" s="165" t="s">
        <v>679</v>
      </c>
      <c r="EQ26" s="165" t="s">
        <v>679</v>
      </c>
      <c r="ER26" s="165" t="s">
        <v>679</v>
      </c>
      <c r="ES26" s="165" t="s">
        <v>679</v>
      </c>
      <c r="ET26" s="165" t="s">
        <v>679</v>
      </c>
      <c r="EU26" s="165" t="s">
        <v>679</v>
      </c>
      <c r="EV26" s="165" t="s">
        <v>679</v>
      </c>
      <c r="EW26" s="165" t="s">
        <v>679</v>
      </c>
      <c r="EX26" s="165" t="s">
        <v>679</v>
      </c>
      <c r="EY26" s="165" t="s">
        <v>679</v>
      </c>
      <c r="EZ26" s="165" t="s">
        <v>679</v>
      </c>
      <c r="FA26" s="165" t="s">
        <v>679</v>
      </c>
      <c r="FB26" s="165" t="s">
        <v>679</v>
      </c>
      <c r="FC26" s="165" t="s">
        <v>679</v>
      </c>
      <c r="FD26" s="165" t="s">
        <v>679</v>
      </c>
      <c r="FE26" s="165" t="s">
        <v>679</v>
      </c>
      <c r="FF26" s="165" t="s">
        <v>679</v>
      </c>
      <c r="FG26" s="165" t="s">
        <v>679</v>
      </c>
      <c r="FH26" s="165" t="s">
        <v>679</v>
      </c>
      <c r="FI26" s="165" t="s">
        <v>679</v>
      </c>
      <c r="FJ26" s="165" t="s">
        <v>679</v>
      </c>
      <c r="FK26" s="165" t="s">
        <v>679</v>
      </c>
      <c r="FL26" s="165" t="s">
        <v>679</v>
      </c>
      <c r="FM26" s="165" t="s">
        <v>679</v>
      </c>
      <c r="FN26" s="165" t="s">
        <v>679</v>
      </c>
      <c r="FO26" s="165" t="s">
        <v>679</v>
      </c>
      <c r="FP26" s="165" t="s">
        <v>679</v>
      </c>
      <c r="FQ26" s="165" t="s">
        <v>679</v>
      </c>
      <c r="FR26" s="165" t="s">
        <v>679</v>
      </c>
      <c r="FS26" s="165" t="s">
        <v>679</v>
      </c>
      <c r="FT26" s="165" t="s">
        <v>679</v>
      </c>
      <c r="FU26" s="165" t="s">
        <v>679</v>
      </c>
      <c r="FV26" s="165" t="s">
        <v>679</v>
      </c>
      <c r="FW26" s="165" t="s">
        <v>679</v>
      </c>
      <c r="FX26" s="165" t="s">
        <v>679</v>
      </c>
      <c r="FY26" s="165" t="s">
        <v>679</v>
      </c>
      <c r="FZ26" s="165" t="s">
        <v>679</v>
      </c>
      <c r="GA26" s="165" t="s">
        <v>679</v>
      </c>
      <c r="GB26" s="165" t="s">
        <v>679</v>
      </c>
      <c r="GC26" s="165" t="s">
        <v>679</v>
      </c>
      <c r="GD26" s="165" t="s">
        <v>679</v>
      </c>
      <c r="GE26" s="165" t="s">
        <v>679</v>
      </c>
      <c r="GF26" s="165" t="s">
        <v>679</v>
      </c>
      <c r="GG26" s="165" t="s">
        <v>679</v>
      </c>
      <c r="GH26" s="165" t="s">
        <v>679</v>
      </c>
      <c r="GI26" s="165" t="s">
        <v>679</v>
      </c>
      <c r="GJ26" s="165" t="s">
        <v>679</v>
      </c>
      <c r="GK26" s="165" t="s">
        <v>679</v>
      </c>
      <c r="GL26" s="165" t="s">
        <v>679</v>
      </c>
      <c r="GM26" s="165" t="s">
        <v>679</v>
      </c>
      <c r="GN26" s="165" t="s">
        <v>679</v>
      </c>
      <c r="GO26" s="165" t="s">
        <v>679</v>
      </c>
      <c r="GP26" s="165" t="s">
        <v>679</v>
      </c>
      <c r="GQ26" s="165" t="s">
        <v>679</v>
      </c>
      <c r="GR26" s="165" t="s">
        <v>679</v>
      </c>
      <c r="GS26" s="165" t="s">
        <v>679</v>
      </c>
      <c r="GT26" s="165" t="s">
        <v>679</v>
      </c>
      <c r="GU26" s="165" t="s">
        <v>679</v>
      </c>
      <c r="GV26" s="165" t="s">
        <v>679</v>
      </c>
      <c r="GW26" s="165" t="s">
        <v>679</v>
      </c>
      <c r="GX26" s="165" t="s">
        <v>679</v>
      </c>
      <c r="GY26" s="165" t="s">
        <v>679</v>
      </c>
      <c r="GZ26" s="165" t="s">
        <v>679</v>
      </c>
      <c r="HA26" s="165" t="s">
        <v>679</v>
      </c>
      <c r="HB26" s="165" t="s">
        <v>679</v>
      </c>
      <c r="HC26" s="165" t="s">
        <v>679</v>
      </c>
      <c r="HD26" s="165" t="s">
        <v>679</v>
      </c>
      <c r="HE26" s="165" t="s">
        <v>679</v>
      </c>
      <c r="HF26" s="165" t="s">
        <v>679</v>
      </c>
      <c r="HG26" s="165" t="s">
        <v>679</v>
      </c>
      <c r="HH26" s="165" t="s">
        <v>679</v>
      </c>
      <c r="HI26" s="165" t="s">
        <v>679</v>
      </c>
      <c r="HJ26" s="165" t="s">
        <v>679</v>
      </c>
      <c r="HK26" s="165" t="s">
        <v>679</v>
      </c>
      <c r="HL26" s="165" t="s">
        <v>679</v>
      </c>
      <c r="HM26" s="165" t="s">
        <v>679</v>
      </c>
      <c r="HN26" s="165" t="s">
        <v>679</v>
      </c>
      <c r="HO26" s="165" t="s">
        <v>679</v>
      </c>
      <c r="HP26" s="165" t="s">
        <v>679</v>
      </c>
      <c r="HQ26" s="165" t="s">
        <v>679</v>
      </c>
      <c r="HR26" s="165" t="s">
        <v>679</v>
      </c>
      <c r="HS26" s="165" t="s">
        <v>679</v>
      </c>
      <c r="HT26" s="165" t="s">
        <v>679</v>
      </c>
      <c r="HU26" s="165" t="s">
        <v>679</v>
      </c>
      <c r="HV26" s="165" t="s">
        <v>679</v>
      </c>
      <c r="HW26" s="166"/>
      <c r="HX26" s="166"/>
      <c r="HY26" s="166"/>
      <c r="HZ26" s="166"/>
      <c r="IA26" s="166"/>
      <c r="IB26" s="166"/>
      <c r="IC26" s="166"/>
      <c r="ID26" s="166"/>
      <c r="IE26" s="166"/>
      <c r="IF26" s="166"/>
      <c r="IG26" s="166"/>
      <c r="IH26" s="166"/>
      <c r="II26" s="166"/>
      <c r="IJ26" s="166"/>
      <c r="IK26" s="166"/>
      <c r="IL26" s="166"/>
      <c r="IM26" s="166"/>
      <c r="IN26" s="166"/>
      <c r="IO26" s="166"/>
      <c r="IP26" s="166"/>
      <c r="IQ26" s="166"/>
      <c r="IR26" s="166"/>
      <c r="IS26" s="166"/>
      <c r="IT26" s="166"/>
      <c r="IU26" s="166"/>
      <c r="IV26" s="166"/>
      <c r="IW26" s="166"/>
      <c r="IX26" s="166"/>
      <c r="IY26" s="166"/>
      <c r="IZ26" s="166"/>
      <c r="JA26" s="166"/>
      <c r="JB26" s="166"/>
      <c r="JC26" s="166"/>
      <c r="JD26" s="166"/>
      <c r="JE26" s="166"/>
      <c r="JF26" s="166"/>
      <c r="JG26" s="166"/>
      <c r="JH26" s="166"/>
      <c r="JI26" s="166"/>
      <c r="JJ26" s="166"/>
      <c r="JK26" s="166"/>
      <c r="JL26" s="166"/>
      <c r="JM26" s="166"/>
      <c r="JN26" s="166"/>
      <c r="JO26" s="166"/>
      <c r="JP26" s="166"/>
      <c r="JQ26" s="166"/>
      <c r="JR26" s="166"/>
      <c r="JS26" s="166"/>
      <c r="JT26" s="166"/>
      <c r="JU26" s="166"/>
      <c r="JV26" s="166"/>
      <c r="JW26" s="166"/>
      <c r="JX26" s="166"/>
      <c r="JY26" s="166"/>
      <c r="JZ26" s="166"/>
      <c r="KA26" s="166"/>
      <c r="KB26" s="166"/>
      <c r="KC26" s="166"/>
      <c r="KD26" s="166"/>
      <c r="KE26" s="166"/>
      <c r="KF26" s="166"/>
      <c r="KG26" s="166"/>
      <c r="KH26" s="166"/>
      <c r="KI26" s="166"/>
      <c r="KJ26" s="166"/>
      <c r="KK26" s="166"/>
      <c r="KL26" s="166"/>
      <c r="KM26" s="166"/>
      <c r="KN26" s="166"/>
      <c r="KO26" s="166"/>
      <c r="KP26" s="166"/>
      <c r="KQ26" s="166"/>
      <c r="KR26" s="166"/>
      <c r="KS26" s="166"/>
      <c r="KT26" s="166"/>
      <c r="KU26" s="166"/>
      <c r="KV26" s="166"/>
      <c r="KW26" s="166"/>
      <c r="KX26" s="166"/>
      <c r="KY26" s="166"/>
      <c r="KZ26" s="166"/>
      <c r="LA26" s="166"/>
      <c r="LB26" s="166"/>
      <c r="LC26" s="166"/>
      <c r="LD26" s="166"/>
      <c r="LE26" s="166"/>
      <c r="LF26" s="166"/>
      <c r="LG26" s="166"/>
      <c r="LH26" s="166"/>
      <c r="LI26" s="166"/>
      <c r="LJ26" s="166"/>
      <c r="LK26" s="166"/>
      <c r="LL26" s="166"/>
      <c r="LM26" s="166"/>
      <c r="LN26" s="166"/>
      <c r="LO26" s="166"/>
      <c r="LP26" s="166"/>
      <c r="LQ26" s="166"/>
      <c r="LR26" s="166"/>
      <c r="LS26" s="166"/>
      <c r="LT26" s="166"/>
      <c r="LU26" s="166"/>
      <c r="LV26" s="166"/>
      <c r="LW26" s="166"/>
      <c r="LX26" s="166"/>
      <c r="LY26" s="166"/>
      <c r="LZ26" s="166"/>
      <c r="MA26" s="166"/>
      <c r="MB26" s="166"/>
      <c r="MC26" s="166"/>
      <c r="MD26" s="166"/>
      <c r="ME26" s="166"/>
      <c r="MF26" s="166"/>
      <c r="MG26" s="166"/>
      <c r="MH26" s="166"/>
      <c r="MI26" s="166"/>
      <c r="MJ26" s="166"/>
      <c r="MK26" s="166"/>
      <c r="ML26" s="166"/>
      <c r="MM26" s="166"/>
      <c r="MN26" s="166"/>
      <c r="MO26" s="166"/>
      <c r="MP26" s="166"/>
      <c r="MQ26" s="166"/>
      <c r="MR26" s="166"/>
      <c r="MS26" s="166"/>
      <c r="MT26" s="166"/>
      <c r="MU26" s="166"/>
      <c r="MV26" s="166"/>
      <c r="MW26" s="166"/>
      <c r="MX26" s="166"/>
      <c r="MY26" s="166"/>
      <c r="MZ26" s="166"/>
      <c r="NA26" s="166"/>
      <c r="NB26" s="166"/>
      <c r="NC26" s="166"/>
      <c r="ND26" s="166"/>
      <c r="NE26" s="166"/>
      <c r="NF26" s="166"/>
      <c r="NG26" s="166"/>
      <c r="NH26" s="166"/>
      <c r="NI26" s="166"/>
      <c r="NJ26" s="166"/>
      <c r="NK26" s="166"/>
      <c r="NL26" s="166"/>
      <c r="NM26" s="166"/>
      <c r="NN26" s="166"/>
      <c r="NO26" s="166"/>
      <c r="NP26" s="166"/>
      <c r="NQ26" s="166"/>
      <c r="NR26" s="166"/>
      <c r="NS26" s="166"/>
      <c r="NT26" s="166"/>
      <c r="NU26" s="166"/>
      <c r="NV26" s="166"/>
      <c r="NW26" s="166"/>
      <c r="NX26" s="166"/>
      <c r="NY26" s="166"/>
      <c r="NZ26" s="166"/>
      <c r="OA26" s="166"/>
      <c r="OB26" s="166"/>
      <c r="OC26" s="166"/>
      <c r="OD26" s="166"/>
      <c r="OE26" s="166"/>
      <c r="OF26" s="166"/>
      <c r="OG26" s="166"/>
      <c r="OH26" s="166"/>
      <c r="OI26" s="166"/>
      <c r="OJ26" s="166"/>
      <c r="OK26" s="166"/>
      <c r="OL26" s="166"/>
      <c r="OM26" s="166"/>
      <c r="ON26" s="166"/>
      <c r="OO26" s="166"/>
      <c r="OP26" s="166"/>
      <c r="OQ26" s="166"/>
      <c r="OR26" s="166"/>
      <c r="OS26" s="166"/>
      <c r="OT26" s="166"/>
      <c r="OU26" s="166"/>
      <c r="OV26" s="166"/>
      <c r="OW26" s="166"/>
      <c r="OX26" s="166"/>
      <c r="OY26" s="166"/>
      <c r="OZ26" s="166"/>
      <c r="PA26" s="166"/>
      <c r="PB26" s="166"/>
      <c r="PC26" s="166"/>
      <c r="PD26" s="166"/>
      <c r="PE26" s="166"/>
      <c r="PF26" s="166"/>
      <c r="PG26" s="166"/>
      <c r="PH26" s="166"/>
      <c r="PI26" s="166"/>
      <c r="PJ26" s="166"/>
      <c r="PK26" s="166"/>
    </row>
    <row r="27" spans="1:427" ht="17.100000000000001" customHeight="1">
      <c r="A27" s="164">
        <v>1976</v>
      </c>
      <c r="B27" s="165" t="s">
        <v>679</v>
      </c>
      <c r="C27" s="165" t="s">
        <v>679</v>
      </c>
      <c r="D27" s="165" t="s">
        <v>679</v>
      </c>
      <c r="E27" s="165" t="s">
        <v>679</v>
      </c>
      <c r="F27" s="165" t="s">
        <v>679</v>
      </c>
      <c r="G27" s="165" t="s">
        <v>679</v>
      </c>
      <c r="H27" s="165" t="s">
        <v>679</v>
      </c>
      <c r="I27" s="165" t="s">
        <v>679</v>
      </c>
      <c r="J27" s="165" t="s">
        <v>679</v>
      </c>
      <c r="K27" s="165" t="s">
        <v>679</v>
      </c>
      <c r="L27" s="165" t="s">
        <v>679</v>
      </c>
      <c r="M27" s="165" t="s">
        <v>679</v>
      </c>
      <c r="N27" s="165" t="s">
        <v>679</v>
      </c>
      <c r="O27" s="165" t="s">
        <v>679</v>
      </c>
      <c r="P27" s="165" t="s">
        <v>679</v>
      </c>
      <c r="Q27" s="165" t="s">
        <v>679</v>
      </c>
      <c r="R27" s="165" t="s">
        <v>679</v>
      </c>
      <c r="S27" s="165" t="s">
        <v>679</v>
      </c>
      <c r="T27" s="165" t="s">
        <v>679</v>
      </c>
      <c r="U27" s="165" t="s">
        <v>679</v>
      </c>
      <c r="V27" s="165" t="s">
        <v>679</v>
      </c>
      <c r="W27" s="165" t="s">
        <v>679</v>
      </c>
      <c r="X27" s="165" t="s">
        <v>679</v>
      </c>
      <c r="Y27" s="165" t="s">
        <v>679</v>
      </c>
      <c r="Z27" s="165" t="s">
        <v>679</v>
      </c>
      <c r="AA27" s="165" t="s">
        <v>679</v>
      </c>
      <c r="AB27" s="165" t="s">
        <v>679</v>
      </c>
      <c r="AC27" s="165" t="s">
        <v>679</v>
      </c>
      <c r="AD27" s="165" t="s">
        <v>679</v>
      </c>
      <c r="AE27" s="165" t="s">
        <v>679</v>
      </c>
      <c r="AF27" s="165" t="s">
        <v>679</v>
      </c>
      <c r="AG27" s="165" t="s">
        <v>679</v>
      </c>
      <c r="AH27" s="165" t="s">
        <v>679</v>
      </c>
      <c r="AI27" s="165" t="s">
        <v>679</v>
      </c>
      <c r="AJ27" s="165" t="s">
        <v>679</v>
      </c>
      <c r="AK27" s="165" t="s">
        <v>679</v>
      </c>
      <c r="AL27" s="165" t="s">
        <v>679</v>
      </c>
      <c r="AM27" s="165" t="s">
        <v>679</v>
      </c>
      <c r="AN27" s="165" t="s">
        <v>679</v>
      </c>
      <c r="AO27" s="165" t="s">
        <v>679</v>
      </c>
      <c r="AP27" s="165" t="s">
        <v>679</v>
      </c>
      <c r="AQ27" s="165" t="s">
        <v>679</v>
      </c>
      <c r="AR27" s="165" t="s">
        <v>679</v>
      </c>
      <c r="AS27" s="165" t="s">
        <v>679</v>
      </c>
      <c r="AT27" s="165" t="s">
        <v>679</v>
      </c>
      <c r="AU27" s="165" t="s">
        <v>679</v>
      </c>
      <c r="AV27" s="165" t="s">
        <v>679</v>
      </c>
      <c r="AW27" s="165" t="s">
        <v>679</v>
      </c>
      <c r="AX27" s="165" t="s">
        <v>679</v>
      </c>
      <c r="AY27" s="165" t="s">
        <v>679</v>
      </c>
      <c r="AZ27" s="165" t="s">
        <v>679</v>
      </c>
      <c r="BA27" s="165" t="s">
        <v>679</v>
      </c>
      <c r="BB27" s="165" t="s">
        <v>679</v>
      </c>
      <c r="BC27" s="165" t="s">
        <v>679</v>
      </c>
      <c r="BD27" s="165" t="s">
        <v>679</v>
      </c>
      <c r="BE27" s="165" t="s">
        <v>679</v>
      </c>
      <c r="BF27" s="165" t="s">
        <v>679</v>
      </c>
      <c r="BG27" s="165" t="s">
        <v>679</v>
      </c>
      <c r="BH27" s="165" t="s">
        <v>679</v>
      </c>
      <c r="BI27" s="165" t="s">
        <v>679</v>
      </c>
      <c r="BJ27" s="165" t="s">
        <v>679</v>
      </c>
      <c r="BK27" s="165" t="s">
        <v>679</v>
      </c>
      <c r="BL27" s="165" t="s">
        <v>679</v>
      </c>
      <c r="BM27" s="165" t="s">
        <v>679</v>
      </c>
      <c r="BN27" s="165" t="s">
        <v>679</v>
      </c>
      <c r="BO27" s="165" t="s">
        <v>679</v>
      </c>
      <c r="BP27" s="165" t="s">
        <v>679</v>
      </c>
      <c r="BQ27" s="165" t="s">
        <v>679</v>
      </c>
      <c r="BR27" s="165" t="s">
        <v>679</v>
      </c>
      <c r="BS27" s="165" t="s">
        <v>679</v>
      </c>
      <c r="BT27" s="165" t="s">
        <v>679</v>
      </c>
      <c r="BU27" s="165" t="s">
        <v>679</v>
      </c>
      <c r="BV27" s="165" t="s">
        <v>679</v>
      </c>
      <c r="BW27" s="165" t="s">
        <v>679</v>
      </c>
      <c r="BX27" s="165" t="s">
        <v>679</v>
      </c>
      <c r="BY27" s="165" t="s">
        <v>679</v>
      </c>
      <c r="BZ27" s="165" t="s">
        <v>679</v>
      </c>
      <c r="CA27" s="165" t="s">
        <v>679</v>
      </c>
      <c r="CB27" s="165" t="s">
        <v>679</v>
      </c>
      <c r="CC27" s="165" t="s">
        <v>679</v>
      </c>
      <c r="CD27" s="165" t="s">
        <v>679</v>
      </c>
      <c r="CE27" s="165" t="s">
        <v>679</v>
      </c>
      <c r="CF27" s="165" t="s">
        <v>679</v>
      </c>
      <c r="CG27" s="165" t="s">
        <v>679</v>
      </c>
      <c r="CH27" s="165" t="s">
        <v>679</v>
      </c>
      <c r="CI27" s="165" t="s">
        <v>679</v>
      </c>
      <c r="CJ27" s="165" t="s">
        <v>679</v>
      </c>
      <c r="CK27" s="165" t="s">
        <v>679</v>
      </c>
      <c r="CL27" s="165" t="s">
        <v>679</v>
      </c>
      <c r="CM27" s="165" t="s">
        <v>679</v>
      </c>
      <c r="CN27" s="165" t="s">
        <v>679</v>
      </c>
      <c r="CO27" s="165" t="s">
        <v>679</v>
      </c>
      <c r="CP27" s="165" t="s">
        <v>679</v>
      </c>
      <c r="CQ27" s="165" t="s">
        <v>679</v>
      </c>
      <c r="CR27" s="165" t="s">
        <v>679</v>
      </c>
      <c r="CS27" s="165" t="s">
        <v>679</v>
      </c>
      <c r="CT27" s="165" t="s">
        <v>679</v>
      </c>
      <c r="CU27" s="165" t="s">
        <v>679</v>
      </c>
      <c r="CV27" s="165" t="s">
        <v>679</v>
      </c>
      <c r="CW27" s="165" t="s">
        <v>679</v>
      </c>
      <c r="CX27" s="165" t="s">
        <v>679</v>
      </c>
      <c r="CY27" s="165" t="s">
        <v>679</v>
      </c>
      <c r="CZ27" s="165" t="s">
        <v>679</v>
      </c>
      <c r="DA27" s="165" t="s">
        <v>679</v>
      </c>
      <c r="DB27" s="165" t="s">
        <v>679</v>
      </c>
      <c r="DC27" s="165" t="s">
        <v>679</v>
      </c>
      <c r="DD27" s="165" t="s">
        <v>679</v>
      </c>
      <c r="DE27" s="165" t="s">
        <v>679</v>
      </c>
      <c r="DF27" s="165" t="s">
        <v>679</v>
      </c>
      <c r="DG27" s="165" t="s">
        <v>679</v>
      </c>
      <c r="DH27" s="165" t="s">
        <v>679</v>
      </c>
      <c r="DI27" s="165" t="s">
        <v>679</v>
      </c>
      <c r="DJ27" s="165" t="s">
        <v>679</v>
      </c>
      <c r="DK27" s="165" t="s">
        <v>679</v>
      </c>
      <c r="DL27" s="165" t="s">
        <v>679</v>
      </c>
      <c r="DM27" s="165" t="s">
        <v>679</v>
      </c>
      <c r="DN27" s="165" t="s">
        <v>679</v>
      </c>
      <c r="DO27" s="165" t="s">
        <v>679</v>
      </c>
      <c r="DP27" s="165" t="s">
        <v>679</v>
      </c>
      <c r="DQ27" s="165" t="s">
        <v>679</v>
      </c>
      <c r="DR27" s="165" t="s">
        <v>679</v>
      </c>
      <c r="DS27" s="165" t="s">
        <v>679</v>
      </c>
      <c r="DT27" s="165" t="s">
        <v>679</v>
      </c>
      <c r="DU27" s="165" t="s">
        <v>679</v>
      </c>
      <c r="DV27" s="165" t="s">
        <v>679</v>
      </c>
      <c r="DW27" s="165" t="s">
        <v>679</v>
      </c>
      <c r="DX27" s="165" t="s">
        <v>679</v>
      </c>
      <c r="DY27" s="165" t="s">
        <v>679</v>
      </c>
      <c r="DZ27" s="165" t="s">
        <v>679</v>
      </c>
      <c r="EA27" s="165" t="s">
        <v>679</v>
      </c>
      <c r="EB27" s="165" t="s">
        <v>679</v>
      </c>
      <c r="EC27" s="165" t="s">
        <v>679</v>
      </c>
      <c r="ED27" s="165" t="s">
        <v>679</v>
      </c>
      <c r="EE27" s="165" t="s">
        <v>679</v>
      </c>
      <c r="EF27" s="165" t="s">
        <v>679</v>
      </c>
      <c r="EG27" s="165" t="s">
        <v>679</v>
      </c>
      <c r="EH27" s="165" t="s">
        <v>679</v>
      </c>
      <c r="EI27" s="165" t="s">
        <v>679</v>
      </c>
      <c r="EJ27" s="165" t="s">
        <v>679</v>
      </c>
      <c r="EK27" s="165" t="s">
        <v>679</v>
      </c>
      <c r="EL27" s="165" t="s">
        <v>679</v>
      </c>
      <c r="EM27" s="165" t="s">
        <v>679</v>
      </c>
      <c r="EN27" s="165" t="s">
        <v>679</v>
      </c>
      <c r="EO27" s="165" t="s">
        <v>679</v>
      </c>
      <c r="EP27" s="165" t="s">
        <v>679</v>
      </c>
      <c r="EQ27" s="165" t="s">
        <v>679</v>
      </c>
      <c r="ER27" s="165" t="s">
        <v>679</v>
      </c>
      <c r="ES27" s="165" t="s">
        <v>679</v>
      </c>
      <c r="ET27" s="165" t="s">
        <v>679</v>
      </c>
      <c r="EU27" s="165" t="s">
        <v>679</v>
      </c>
      <c r="EV27" s="165" t="s">
        <v>679</v>
      </c>
      <c r="EW27" s="165" t="s">
        <v>679</v>
      </c>
      <c r="EX27" s="165" t="s">
        <v>679</v>
      </c>
      <c r="EY27" s="165" t="s">
        <v>679</v>
      </c>
      <c r="EZ27" s="165" t="s">
        <v>679</v>
      </c>
      <c r="FA27" s="165" t="s">
        <v>679</v>
      </c>
      <c r="FB27" s="165" t="s">
        <v>679</v>
      </c>
      <c r="FC27" s="165" t="s">
        <v>679</v>
      </c>
      <c r="FD27" s="165" t="s">
        <v>679</v>
      </c>
      <c r="FE27" s="165" t="s">
        <v>679</v>
      </c>
      <c r="FF27" s="165" t="s">
        <v>679</v>
      </c>
      <c r="FG27" s="165" t="s">
        <v>679</v>
      </c>
      <c r="FH27" s="165" t="s">
        <v>679</v>
      </c>
      <c r="FI27" s="165" t="s">
        <v>679</v>
      </c>
      <c r="FJ27" s="165" t="s">
        <v>679</v>
      </c>
      <c r="FK27" s="165" t="s">
        <v>679</v>
      </c>
      <c r="FL27" s="165" t="s">
        <v>679</v>
      </c>
      <c r="FM27" s="165" t="s">
        <v>679</v>
      </c>
      <c r="FN27" s="165" t="s">
        <v>679</v>
      </c>
      <c r="FO27" s="165" t="s">
        <v>679</v>
      </c>
      <c r="FP27" s="165" t="s">
        <v>679</v>
      </c>
      <c r="FQ27" s="165" t="s">
        <v>679</v>
      </c>
      <c r="FR27" s="165" t="s">
        <v>679</v>
      </c>
      <c r="FS27" s="165" t="s">
        <v>679</v>
      </c>
      <c r="FT27" s="165" t="s">
        <v>679</v>
      </c>
      <c r="FU27" s="165" t="s">
        <v>679</v>
      </c>
      <c r="FV27" s="165" t="s">
        <v>679</v>
      </c>
      <c r="FW27" s="165" t="s">
        <v>679</v>
      </c>
      <c r="FX27" s="165" t="s">
        <v>679</v>
      </c>
      <c r="FY27" s="165" t="s">
        <v>679</v>
      </c>
      <c r="FZ27" s="165" t="s">
        <v>679</v>
      </c>
      <c r="GA27" s="165" t="s">
        <v>679</v>
      </c>
      <c r="GB27" s="165" t="s">
        <v>679</v>
      </c>
      <c r="GC27" s="165" t="s">
        <v>679</v>
      </c>
      <c r="GD27" s="165" t="s">
        <v>679</v>
      </c>
      <c r="GE27" s="165" t="s">
        <v>679</v>
      </c>
      <c r="GF27" s="165" t="s">
        <v>679</v>
      </c>
      <c r="GG27" s="165" t="s">
        <v>679</v>
      </c>
      <c r="GH27" s="165" t="s">
        <v>679</v>
      </c>
      <c r="GI27" s="165" t="s">
        <v>679</v>
      </c>
      <c r="GJ27" s="165" t="s">
        <v>679</v>
      </c>
      <c r="GK27" s="165" t="s">
        <v>679</v>
      </c>
      <c r="GL27" s="165" t="s">
        <v>679</v>
      </c>
      <c r="GM27" s="165" t="s">
        <v>679</v>
      </c>
      <c r="GN27" s="165" t="s">
        <v>679</v>
      </c>
      <c r="GO27" s="165" t="s">
        <v>679</v>
      </c>
      <c r="GP27" s="165" t="s">
        <v>679</v>
      </c>
      <c r="GQ27" s="165" t="s">
        <v>679</v>
      </c>
      <c r="GR27" s="165" t="s">
        <v>679</v>
      </c>
      <c r="GS27" s="165" t="s">
        <v>679</v>
      </c>
      <c r="GT27" s="165" t="s">
        <v>679</v>
      </c>
      <c r="GU27" s="165" t="s">
        <v>679</v>
      </c>
      <c r="GV27" s="165" t="s">
        <v>679</v>
      </c>
      <c r="GW27" s="165" t="s">
        <v>679</v>
      </c>
      <c r="GX27" s="165" t="s">
        <v>679</v>
      </c>
      <c r="GY27" s="165" t="s">
        <v>679</v>
      </c>
      <c r="GZ27" s="165" t="s">
        <v>679</v>
      </c>
      <c r="HA27" s="165" t="s">
        <v>679</v>
      </c>
      <c r="HB27" s="165" t="s">
        <v>679</v>
      </c>
      <c r="HC27" s="165" t="s">
        <v>679</v>
      </c>
      <c r="HD27" s="165" t="s">
        <v>679</v>
      </c>
      <c r="HE27" s="165" t="s">
        <v>679</v>
      </c>
      <c r="HF27" s="165" t="s">
        <v>679</v>
      </c>
      <c r="HG27" s="165" t="s">
        <v>679</v>
      </c>
      <c r="HH27" s="165" t="s">
        <v>679</v>
      </c>
      <c r="HI27" s="165" t="s">
        <v>679</v>
      </c>
      <c r="HJ27" s="165" t="s">
        <v>679</v>
      </c>
      <c r="HK27" s="165" t="s">
        <v>679</v>
      </c>
      <c r="HL27" s="165" t="s">
        <v>679</v>
      </c>
      <c r="HM27" s="165" t="s">
        <v>679</v>
      </c>
      <c r="HN27" s="165" t="s">
        <v>679</v>
      </c>
      <c r="HO27" s="165" t="s">
        <v>679</v>
      </c>
      <c r="HP27" s="165" t="s">
        <v>679</v>
      </c>
      <c r="HQ27" s="165" t="s">
        <v>679</v>
      </c>
      <c r="HR27" s="165" t="s">
        <v>679</v>
      </c>
      <c r="HS27" s="165" t="s">
        <v>679</v>
      </c>
      <c r="HT27" s="165" t="s">
        <v>679</v>
      </c>
      <c r="HU27" s="165" t="s">
        <v>679</v>
      </c>
      <c r="HV27" s="165" t="s">
        <v>679</v>
      </c>
      <c r="HW27" s="166"/>
      <c r="HX27" s="166"/>
      <c r="HY27" s="166"/>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c r="IV27" s="166"/>
      <c r="IW27" s="166"/>
      <c r="IX27" s="166"/>
      <c r="IY27" s="166"/>
      <c r="IZ27" s="166"/>
      <c r="JA27" s="166"/>
      <c r="JB27" s="166"/>
      <c r="JC27" s="166"/>
      <c r="JD27" s="166"/>
      <c r="JE27" s="166"/>
      <c r="JF27" s="166"/>
      <c r="JG27" s="166"/>
      <c r="JH27" s="166"/>
      <c r="JI27" s="166"/>
      <c r="JJ27" s="166"/>
      <c r="JK27" s="166"/>
      <c r="JL27" s="166"/>
      <c r="JM27" s="166"/>
      <c r="JN27" s="166"/>
      <c r="JO27" s="166"/>
      <c r="JP27" s="166"/>
      <c r="JQ27" s="166"/>
      <c r="JR27" s="166"/>
      <c r="JS27" s="166"/>
      <c r="JT27" s="166"/>
      <c r="JU27" s="166"/>
      <c r="JV27" s="166"/>
      <c r="JW27" s="166"/>
      <c r="JX27" s="166"/>
      <c r="JY27" s="166"/>
      <c r="JZ27" s="166"/>
      <c r="KA27" s="166"/>
      <c r="KB27" s="166"/>
      <c r="KC27" s="166"/>
      <c r="KD27" s="166"/>
      <c r="KE27" s="166"/>
      <c r="KF27" s="166"/>
      <c r="KG27" s="166"/>
      <c r="KH27" s="166"/>
      <c r="KI27" s="166"/>
      <c r="KJ27" s="166"/>
      <c r="KK27" s="166"/>
      <c r="KL27" s="166"/>
      <c r="KM27" s="166"/>
      <c r="KN27" s="166"/>
      <c r="KO27" s="166"/>
      <c r="KP27" s="166"/>
      <c r="KQ27" s="166"/>
      <c r="KR27" s="166"/>
      <c r="KS27" s="166"/>
      <c r="KT27" s="166"/>
      <c r="KU27" s="166"/>
      <c r="KV27" s="166"/>
      <c r="KW27" s="166"/>
      <c r="KX27" s="166"/>
      <c r="KY27" s="166"/>
      <c r="KZ27" s="166"/>
      <c r="LA27" s="166"/>
      <c r="LB27" s="166"/>
      <c r="LC27" s="166"/>
      <c r="LD27" s="166"/>
      <c r="LE27" s="166"/>
      <c r="LF27" s="166"/>
      <c r="LG27" s="166"/>
      <c r="LH27" s="166"/>
      <c r="LI27" s="166"/>
      <c r="LJ27" s="166"/>
      <c r="LK27" s="166"/>
      <c r="LL27" s="166"/>
      <c r="LM27" s="166"/>
      <c r="LN27" s="166"/>
      <c r="LO27" s="166"/>
      <c r="LP27" s="166"/>
      <c r="LQ27" s="166"/>
      <c r="LR27" s="166"/>
      <c r="LS27" s="166"/>
      <c r="LT27" s="166"/>
      <c r="LU27" s="166"/>
      <c r="LV27" s="166"/>
      <c r="LW27" s="166"/>
      <c r="LX27" s="166"/>
      <c r="LY27" s="166"/>
      <c r="LZ27" s="166"/>
      <c r="MA27" s="166"/>
      <c r="MB27" s="166"/>
      <c r="MC27" s="166"/>
      <c r="MD27" s="166"/>
      <c r="ME27" s="166"/>
      <c r="MF27" s="166"/>
      <c r="MG27" s="166"/>
      <c r="MH27" s="166"/>
      <c r="MI27" s="166"/>
      <c r="MJ27" s="166"/>
      <c r="MK27" s="166"/>
      <c r="ML27" s="166"/>
      <c r="MM27" s="166"/>
      <c r="MN27" s="166"/>
      <c r="MO27" s="166"/>
      <c r="MP27" s="166"/>
      <c r="MQ27" s="166"/>
      <c r="MR27" s="166"/>
      <c r="MS27" s="166"/>
      <c r="MT27" s="166"/>
      <c r="MU27" s="166"/>
      <c r="MV27" s="166"/>
      <c r="MW27" s="166"/>
      <c r="MX27" s="166"/>
      <c r="MY27" s="166"/>
      <c r="MZ27" s="166"/>
      <c r="NA27" s="166"/>
      <c r="NB27" s="166"/>
      <c r="NC27" s="166"/>
      <c r="ND27" s="166"/>
      <c r="NE27" s="166"/>
      <c r="NF27" s="166"/>
      <c r="NG27" s="166"/>
      <c r="NH27" s="166"/>
      <c r="NI27" s="166"/>
      <c r="NJ27" s="166"/>
      <c r="NK27" s="166"/>
      <c r="NL27" s="166"/>
      <c r="NM27" s="166"/>
      <c r="NN27" s="166"/>
      <c r="NO27" s="166"/>
      <c r="NP27" s="166"/>
      <c r="NQ27" s="166"/>
      <c r="NR27" s="166"/>
      <c r="NS27" s="166"/>
      <c r="NT27" s="166"/>
      <c r="NU27" s="166"/>
      <c r="NV27" s="166"/>
      <c r="NW27" s="166"/>
      <c r="NX27" s="166"/>
      <c r="NY27" s="166"/>
      <c r="NZ27" s="166"/>
      <c r="OA27" s="166"/>
      <c r="OB27" s="166"/>
      <c r="OC27" s="166"/>
      <c r="OD27" s="166"/>
      <c r="OE27" s="166"/>
      <c r="OF27" s="166"/>
      <c r="OG27" s="166"/>
      <c r="OH27" s="166"/>
      <c r="OI27" s="166"/>
      <c r="OJ27" s="166"/>
      <c r="OK27" s="166"/>
      <c r="OL27" s="166"/>
      <c r="OM27" s="166"/>
      <c r="ON27" s="166"/>
      <c r="OO27" s="166"/>
      <c r="OP27" s="166"/>
      <c r="OQ27" s="166"/>
      <c r="OR27" s="166"/>
      <c r="OS27" s="166"/>
      <c r="OT27" s="166"/>
      <c r="OU27" s="166"/>
      <c r="OV27" s="166"/>
      <c r="OW27" s="166"/>
      <c r="OX27" s="166"/>
      <c r="OY27" s="166"/>
      <c r="OZ27" s="166"/>
      <c r="PA27" s="166"/>
      <c r="PB27" s="166"/>
      <c r="PC27" s="166"/>
      <c r="PD27" s="166"/>
      <c r="PE27" s="166"/>
      <c r="PF27" s="166"/>
      <c r="PG27" s="166"/>
      <c r="PH27" s="166"/>
      <c r="PI27" s="166"/>
      <c r="PJ27" s="166"/>
      <c r="PK27" s="166"/>
    </row>
    <row r="28" spans="1:427" ht="17.100000000000001" customHeight="1">
      <c r="A28" s="164">
        <v>1977</v>
      </c>
      <c r="B28" s="165" t="s">
        <v>679</v>
      </c>
      <c r="C28" s="165" t="s">
        <v>679</v>
      </c>
      <c r="D28" s="165" t="s">
        <v>679</v>
      </c>
      <c r="E28" s="165" t="s">
        <v>679</v>
      </c>
      <c r="F28" s="165" t="s">
        <v>679</v>
      </c>
      <c r="G28" s="165" t="s">
        <v>679</v>
      </c>
      <c r="H28" s="165" t="s">
        <v>679</v>
      </c>
      <c r="I28" s="165" t="s">
        <v>679</v>
      </c>
      <c r="J28" s="165" t="s">
        <v>679</v>
      </c>
      <c r="K28" s="165" t="s">
        <v>679</v>
      </c>
      <c r="L28" s="165" t="s">
        <v>679</v>
      </c>
      <c r="M28" s="165" t="s">
        <v>679</v>
      </c>
      <c r="N28" s="165" t="s">
        <v>679</v>
      </c>
      <c r="O28" s="165" t="s">
        <v>679</v>
      </c>
      <c r="P28" s="165" t="s">
        <v>679</v>
      </c>
      <c r="Q28" s="165" t="s">
        <v>679</v>
      </c>
      <c r="R28" s="165" t="s">
        <v>679</v>
      </c>
      <c r="S28" s="165" t="s">
        <v>679</v>
      </c>
      <c r="T28" s="165" t="s">
        <v>679</v>
      </c>
      <c r="U28" s="165" t="s">
        <v>679</v>
      </c>
      <c r="V28" s="165" t="s">
        <v>679</v>
      </c>
      <c r="W28" s="165" t="s">
        <v>679</v>
      </c>
      <c r="X28" s="165" t="s">
        <v>679</v>
      </c>
      <c r="Y28" s="165" t="s">
        <v>679</v>
      </c>
      <c r="Z28" s="165" t="s">
        <v>679</v>
      </c>
      <c r="AA28" s="165" t="s">
        <v>679</v>
      </c>
      <c r="AB28" s="165" t="s">
        <v>679</v>
      </c>
      <c r="AC28" s="165" t="s">
        <v>679</v>
      </c>
      <c r="AD28" s="165" t="s">
        <v>679</v>
      </c>
      <c r="AE28" s="165" t="s">
        <v>679</v>
      </c>
      <c r="AF28" s="165" t="s">
        <v>679</v>
      </c>
      <c r="AG28" s="165" t="s">
        <v>679</v>
      </c>
      <c r="AH28" s="165" t="s">
        <v>679</v>
      </c>
      <c r="AI28" s="165" t="s">
        <v>679</v>
      </c>
      <c r="AJ28" s="165" t="s">
        <v>679</v>
      </c>
      <c r="AK28" s="165" t="s">
        <v>679</v>
      </c>
      <c r="AL28" s="165" t="s">
        <v>679</v>
      </c>
      <c r="AM28" s="165" t="s">
        <v>679</v>
      </c>
      <c r="AN28" s="165" t="s">
        <v>679</v>
      </c>
      <c r="AO28" s="165" t="s">
        <v>679</v>
      </c>
      <c r="AP28" s="165" t="s">
        <v>679</v>
      </c>
      <c r="AQ28" s="165" t="s">
        <v>679</v>
      </c>
      <c r="AR28" s="165" t="s">
        <v>679</v>
      </c>
      <c r="AS28" s="165" t="s">
        <v>679</v>
      </c>
      <c r="AT28" s="165" t="s">
        <v>679</v>
      </c>
      <c r="AU28" s="165" t="s">
        <v>679</v>
      </c>
      <c r="AV28" s="165" t="s">
        <v>679</v>
      </c>
      <c r="AW28" s="165" t="s">
        <v>679</v>
      </c>
      <c r="AX28" s="165" t="s">
        <v>679</v>
      </c>
      <c r="AY28" s="165" t="s">
        <v>679</v>
      </c>
      <c r="AZ28" s="165" t="s">
        <v>679</v>
      </c>
      <c r="BA28" s="165" t="s">
        <v>679</v>
      </c>
      <c r="BB28" s="165" t="s">
        <v>679</v>
      </c>
      <c r="BC28" s="165" t="s">
        <v>679</v>
      </c>
      <c r="BD28" s="165" t="s">
        <v>679</v>
      </c>
      <c r="BE28" s="165" t="s">
        <v>679</v>
      </c>
      <c r="BF28" s="165" t="s">
        <v>679</v>
      </c>
      <c r="BG28" s="165" t="s">
        <v>679</v>
      </c>
      <c r="BH28" s="165" t="s">
        <v>679</v>
      </c>
      <c r="BI28" s="165" t="s">
        <v>679</v>
      </c>
      <c r="BJ28" s="165" t="s">
        <v>679</v>
      </c>
      <c r="BK28" s="165" t="s">
        <v>679</v>
      </c>
      <c r="BL28" s="165" t="s">
        <v>679</v>
      </c>
      <c r="BM28" s="165" t="s">
        <v>679</v>
      </c>
      <c r="BN28" s="165" t="s">
        <v>679</v>
      </c>
      <c r="BO28" s="165" t="s">
        <v>679</v>
      </c>
      <c r="BP28" s="165" t="s">
        <v>679</v>
      </c>
      <c r="BQ28" s="165" t="s">
        <v>679</v>
      </c>
      <c r="BR28" s="165" t="s">
        <v>679</v>
      </c>
      <c r="BS28" s="165" t="s">
        <v>679</v>
      </c>
      <c r="BT28" s="165" t="s">
        <v>679</v>
      </c>
      <c r="BU28" s="165" t="s">
        <v>679</v>
      </c>
      <c r="BV28" s="165" t="s">
        <v>679</v>
      </c>
      <c r="BW28" s="165" t="s">
        <v>679</v>
      </c>
      <c r="BX28" s="165" t="s">
        <v>679</v>
      </c>
      <c r="BY28" s="165" t="s">
        <v>679</v>
      </c>
      <c r="BZ28" s="165" t="s">
        <v>679</v>
      </c>
      <c r="CA28" s="165" t="s">
        <v>679</v>
      </c>
      <c r="CB28" s="165" t="s">
        <v>679</v>
      </c>
      <c r="CC28" s="165" t="s">
        <v>679</v>
      </c>
      <c r="CD28" s="165" t="s">
        <v>679</v>
      </c>
      <c r="CE28" s="165" t="s">
        <v>679</v>
      </c>
      <c r="CF28" s="165" t="s">
        <v>679</v>
      </c>
      <c r="CG28" s="165" t="s">
        <v>679</v>
      </c>
      <c r="CH28" s="165" t="s">
        <v>679</v>
      </c>
      <c r="CI28" s="165" t="s">
        <v>679</v>
      </c>
      <c r="CJ28" s="165" t="s">
        <v>679</v>
      </c>
      <c r="CK28" s="165" t="s">
        <v>679</v>
      </c>
      <c r="CL28" s="165" t="s">
        <v>679</v>
      </c>
      <c r="CM28" s="165" t="s">
        <v>679</v>
      </c>
      <c r="CN28" s="165" t="s">
        <v>679</v>
      </c>
      <c r="CO28" s="165" t="s">
        <v>679</v>
      </c>
      <c r="CP28" s="165" t="s">
        <v>679</v>
      </c>
      <c r="CQ28" s="165" t="s">
        <v>679</v>
      </c>
      <c r="CR28" s="165" t="s">
        <v>679</v>
      </c>
      <c r="CS28" s="165" t="s">
        <v>679</v>
      </c>
      <c r="CT28" s="165" t="s">
        <v>679</v>
      </c>
      <c r="CU28" s="165" t="s">
        <v>679</v>
      </c>
      <c r="CV28" s="165" t="s">
        <v>679</v>
      </c>
      <c r="CW28" s="165" t="s">
        <v>679</v>
      </c>
      <c r="CX28" s="165" t="s">
        <v>679</v>
      </c>
      <c r="CY28" s="165" t="s">
        <v>679</v>
      </c>
      <c r="CZ28" s="165" t="s">
        <v>679</v>
      </c>
      <c r="DA28" s="165" t="s">
        <v>679</v>
      </c>
      <c r="DB28" s="165" t="s">
        <v>679</v>
      </c>
      <c r="DC28" s="165" t="s">
        <v>679</v>
      </c>
      <c r="DD28" s="165" t="s">
        <v>679</v>
      </c>
      <c r="DE28" s="165" t="s">
        <v>679</v>
      </c>
      <c r="DF28" s="165" t="s">
        <v>679</v>
      </c>
      <c r="DG28" s="165" t="s">
        <v>679</v>
      </c>
      <c r="DH28" s="165" t="s">
        <v>679</v>
      </c>
      <c r="DI28" s="165" t="s">
        <v>679</v>
      </c>
      <c r="DJ28" s="165" t="s">
        <v>679</v>
      </c>
      <c r="DK28" s="165" t="s">
        <v>679</v>
      </c>
      <c r="DL28" s="165" t="s">
        <v>679</v>
      </c>
      <c r="DM28" s="165" t="s">
        <v>679</v>
      </c>
      <c r="DN28" s="165" t="s">
        <v>679</v>
      </c>
      <c r="DO28" s="165" t="s">
        <v>679</v>
      </c>
      <c r="DP28" s="165" t="s">
        <v>679</v>
      </c>
      <c r="DQ28" s="165" t="s">
        <v>679</v>
      </c>
      <c r="DR28" s="165" t="s">
        <v>679</v>
      </c>
      <c r="DS28" s="165" t="s">
        <v>679</v>
      </c>
      <c r="DT28" s="165" t="s">
        <v>679</v>
      </c>
      <c r="DU28" s="165" t="s">
        <v>679</v>
      </c>
      <c r="DV28" s="165" t="s">
        <v>679</v>
      </c>
      <c r="DW28" s="165" t="s">
        <v>679</v>
      </c>
      <c r="DX28" s="165" t="s">
        <v>679</v>
      </c>
      <c r="DY28" s="165" t="s">
        <v>679</v>
      </c>
      <c r="DZ28" s="165" t="s">
        <v>679</v>
      </c>
      <c r="EA28" s="165" t="s">
        <v>679</v>
      </c>
      <c r="EB28" s="165" t="s">
        <v>679</v>
      </c>
      <c r="EC28" s="165" t="s">
        <v>679</v>
      </c>
      <c r="ED28" s="165" t="s">
        <v>679</v>
      </c>
      <c r="EE28" s="165" t="s">
        <v>679</v>
      </c>
      <c r="EF28" s="165" t="s">
        <v>679</v>
      </c>
      <c r="EG28" s="165" t="s">
        <v>679</v>
      </c>
      <c r="EH28" s="165" t="s">
        <v>679</v>
      </c>
      <c r="EI28" s="165" t="s">
        <v>679</v>
      </c>
      <c r="EJ28" s="165" t="s">
        <v>679</v>
      </c>
      <c r="EK28" s="165" t="s">
        <v>679</v>
      </c>
      <c r="EL28" s="165" t="s">
        <v>679</v>
      </c>
      <c r="EM28" s="165" t="s">
        <v>679</v>
      </c>
      <c r="EN28" s="165" t="s">
        <v>679</v>
      </c>
      <c r="EO28" s="165" t="s">
        <v>679</v>
      </c>
      <c r="EP28" s="165" t="s">
        <v>679</v>
      </c>
      <c r="EQ28" s="165" t="s">
        <v>679</v>
      </c>
      <c r="ER28" s="165" t="s">
        <v>679</v>
      </c>
      <c r="ES28" s="165" t="s">
        <v>679</v>
      </c>
      <c r="ET28" s="165" t="s">
        <v>679</v>
      </c>
      <c r="EU28" s="165" t="s">
        <v>679</v>
      </c>
      <c r="EV28" s="165" t="s">
        <v>679</v>
      </c>
      <c r="EW28" s="165" t="s">
        <v>679</v>
      </c>
      <c r="EX28" s="165" t="s">
        <v>679</v>
      </c>
      <c r="EY28" s="165" t="s">
        <v>679</v>
      </c>
      <c r="EZ28" s="165" t="s">
        <v>679</v>
      </c>
      <c r="FA28" s="165" t="s">
        <v>679</v>
      </c>
      <c r="FB28" s="165" t="s">
        <v>679</v>
      </c>
      <c r="FC28" s="165" t="s">
        <v>679</v>
      </c>
      <c r="FD28" s="165" t="s">
        <v>679</v>
      </c>
      <c r="FE28" s="165" t="s">
        <v>679</v>
      </c>
      <c r="FF28" s="165" t="s">
        <v>679</v>
      </c>
      <c r="FG28" s="165" t="s">
        <v>679</v>
      </c>
      <c r="FH28" s="165" t="s">
        <v>679</v>
      </c>
      <c r="FI28" s="165" t="s">
        <v>679</v>
      </c>
      <c r="FJ28" s="165" t="s">
        <v>679</v>
      </c>
      <c r="FK28" s="165" t="s">
        <v>679</v>
      </c>
      <c r="FL28" s="165" t="s">
        <v>679</v>
      </c>
      <c r="FM28" s="165" t="s">
        <v>679</v>
      </c>
      <c r="FN28" s="165" t="s">
        <v>679</v>
      </c>
      <c r="FO28" s="165" t="s">
        <v>679</v>
      </c>
      <c r="FP28" s="165" t="s">
        <v>679</v>
      </c>
      <c r="FQ28" s="165" t="s">
        <v>679</v>
      </c>
      <c r="FR28" s="165" t="s">
        <v>679</v>
      </c>
      <c r="FS28" s="165" t="s">
        <v>679</v>
      </c>
      <c r="FT28" s="165" t="s">
        <v>679</v>
      </c>
      <c r="FU28" s="165" t="s">
        <v>679</v>
      </c>
      <c r="FV28" s="165" t="s">
        <v>679</v>
      </c>
      <c r="FW28" s="165" t="s">
        <v>679</v>
      </c>
      <c r="FX28" s="165" t="s">
        <v>679</v>
      </c>
      <c r="FY28" s="165" t="s">
        <v>679</v>
      </c>
      <c r="FZ28" s="165" t="s">
        <v>679</v>
      </c>
      <c r="GA28" s="165" t="s">
        <v>679</v>
      </c>
      <c r="GB28" s="165" t="s">
        <v>679</v>
      </c>
      <c r="GC28" s="165" t="s">
        <v>679</v>
      </c>
      <c r="GD28" s="165" t="s">
        <v>679</v>
      </c>
      <c r="GE28" s="165" t="s">
        <v>679</v>
      </c>
      <c r="GF28" s="165" t="s">
        <v>679</v>
      </c>
      <c r="GG28" s="165" t="s">
        <v>679</v>
      </c>
      <c r="GH28" s="165" t="s">
        <v>679</v>
      </c>
      <c r="GI28" s="165" t="s">
        <v>679</v>
      </c>
      <c r="GJ28" s="165" t="s">
        <v>679</v>
      </c>
      <c r="GK28" s="165" t="s">
        <v>679</v>
      </c>
      <c r="GL28" s="165" t="s">
        <v>679</v>
      </c>
      <c r="GM28" s="165" t="s">
        <v>679</v>
      </c>
      <c r="GN28" s="165" t="s">
        <v>679</v>
      </c>
      <c r="GO28" s="165" t="s">
        <v>679</v>
      </c>
      <c r="GP28" s="165" t="s">
        <v>679</v>
      </c>
      <c r="GQ28" s="165" t="s">
        <v>679</v>
      </c>
      <c r="GR28" s="165" t="s">
        <v>679</v>
      </c>
      <c r="GS28" s="165" t="s">
        <v>679</v>
      </c>
      <c r="GT28" s="165" t="s">
        <v>679</v>
      </c>
      <c r="GU28" s="165" t="s">
        <v>679</v>
      </c>
      <c r="GV28" s="165" t="s">
        <v>679</v>
      </c>
      <c r="GW28" s="165" t="s">
        <v>679</v>
      </c>
      <c r="GX28" s="165" t="s">
        <v>679</v>
      </c>
      <c r="GY28" s="165" t="s">
        <v>679</v>
      </c>
      <c r="GZ28" s="165" t="s">
        <v>679</v>
      </c>
      <c r="HA28" s="165" t="s">
        <v>679</v>
      </c>
      <c r="HB28" s="165" t="s">
        <v>679</v>
      </c>
      <c r="HC28" s="165" t="s">
        <v>679</v>
      </c>
      <c r="HD28" s="165" t="s">
        <v>679</v>
      </c>
      <c r="HE28" s="165" t="s">
        <v>679</v>
      </c>
      <c r="HF28" s="165" t="s">
        <v>679</v>
      </c>
      <c r="HG28" s="165" t="s">
        <v>679</v>
      </c>
      <c r="HH28" s="165" t="s">
        <v>679</v>
      </c>
      <c r="HI28" s="165" t="s">
        <v>679</v>
      </c>
      <c r="HJ28" s="165" t="s">
        <v>679</v>
      </c>
      <c r="HK28" s="165" t="s">
        <v>679</v>
      </c>
      <c r="HL28" s="165" t="s">
        <v>679</v>
      </c>
      <c r="HM28" s="165" t="s">
        <v>679</v>
      </c>
      <c r="HN28" s="165" t="s">
        <v>679</v>
      </c>
      <c r="HO28" s="165" t="s">
        <v>679</v>
      </c>
      <c r="HP28" s="165" t="s">
        <v>679</v>
      </c>
      <c r="HQ28" s="165" t="s">
        <v>679</v>
      </c>
      <c r="HR28" s="165" t="s">
        <v>679</v>
      </c>
      <c r="HS28" s="165" t="s">
        <v>679</v>
      </c>
      <c r="HT28" s="165" t="s">
        <v>679</v>
      </c>
      <c r="HU28" s="165" t="s">
        <v>679</v>
      </c>
      <c r="HV28" s="165" t="s">
        <v>679</v>
      </c>
      <c r="HW28" s="166"/>
      <c r="HX28" s="166"/>
      <c r="HY28" s="166"/>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c r="IV28" s="166"/>
      <c r="IW28" s="166"/>
      <c r="IX28" s="166"/>
      <c r="IY28" s="166"/>
      <c r="IZ28" s="166"/>
      <c r="JA28" s="166"/>
      <c r="JB28" s="166"/>
      <c r="JC28" s="166"/>
      <c r="JD28" s="166"/>
      <c r="JE28" s="166"/>
      <c r="JF28" s="166"/>
      <c r="JG28" s="166"/>
      <c r="JH28" s="166"/>
      <c r="JI28" s="166"/>
      <c r="JJ28" s="166"/>
      <c r="JK28" s="166"/>
      <c r="JL28" s="166"/>
      <c r="JM28" s="166"/>
      <c r="JN28" s="166"/>
      <c r="JO28" s="166"/>
      <c r="JP28" s="166"/>
      <c r="JQ28" s="166"/>
      <c r="JR28" s="166"/>
      <c r="JS28" s="166"/>
      <c r="JT28" s="166"/>
      <c r="JU28" s="166"/>
      <c r="JV28" s="166"/>
      <c r="JW28" s="166"/>
      <c r="JX28" s="166"/>
      <c r="JY28" s="166"/>
      <c r="JZ28" s="166"/>
      <c r="KA28" s="166"/>
      <c r="KB28" s="166"/>
      <c r="KC28" s="166"/>
      <c r="KD28" s="166"/>
      <c r="KE28" s="166"/>
      <c r="KF28" s="166"/>
      <c r="KG28" s="166"/>
      <c r="KH28" s="166"/>
      <c r="KI28" s="166"/>
      <c r="KJ28" s="166"/>
      <c r="KK28" s="166"/>
      <c r="KL28" s="166"/>
      <c r="KM28" s="166"/>
      <c r="KN28" s="166"/>
      <c r="KO28" s="166"/>
      <c r="KP28" s="166"/>
      <c r="KQ28" s="166"/>
      <c r="KR28" s="166"/>
      <c r="KS28" s="166"/>
      <c r="KT28" s="166"/>
      <c r="KU28" s="166"/>
      <c r="KV28" s="166"/>
      <c r="KW28" s="166"/>
      <c r="KX28" s="166"/>
      <c r="KY28" s="166"/>
      <c r="KZ28" s="166"/>
      <c r="LA28" s="166"/>
      <c r="LB28" s="166"/>
      <c r="LC28" s="166"/>
      <c r="LD28" s="166"/>
      <c r="LE28" s="166"/>
      <c r="LF28" s="166"/>
      <c r="LG28" s="166"/>
      <c r="LH28" s="166"/>
      <c r="LI28" s="166"/>
      <c r="LJ28" s="166"/>
      <c r="LK28" s="166"/>
      <c r="LL28" s="166"/>
      <c r="LM28" s="166"/>
      <c r="LN28" s="166"/>
      <c r="LO28" s="166"/>
      <c r="LP28" s="166"/>
      <c r="LQ28" s="166"/>
      <c r="LR28" s="166"/>
      <c r="LS28" s="166"/>
      <c r="LT28" s="166"/>
      <c r="LU28" s="166"/>
      <c r="LV28" s="166"/>
      <c r="LW28" s="166"/>
      <c r="LX28" s="166"/>
      <c r="LY28" s="166"/>
      <c r="LZ28" s="166"/>
      <c r="MA28" s="166"/>
      <c r="MB28" s="166"/>
      <c r="MC28" s="166"/>
      <c r="MD28" s="166"/>
      <c r="ME28" s="166"/>
      <c r="MF28" s="166"/>
      <c r="MG28" s="166"/>
      <c r="MH28" s="166"/>
      <c r="MI28" s="166"/>
      <c r="MJ28" s="166"/>
      <c r="MK28" s="166"/>
      <c r="ML28" s="166"/>
      <c r="MM28" s="166"/>
      <c r="MN28" s="166"/>
      <c r="MO28" s="166"/>
      <c r="MP28" s="166"/>
      <c r="MQ28" s="166"/>
      <c r="MR28" s="166"/>
      <c r="MS28" s="166"/>
      <c r="MT28" s="166"/>
      <c r="MU28" s="166"/>
      <c r="MV28" s="166"/>
      <c r="MW28" s="166"/>
      <c r="MX28" s="166"/>
      <c r="MY28" s="166"/>
      <c r="MZ28" s="166"/>
      <c r="NA28" s="166"/>
      <c r="NB28" s="166"/>
      <c r="NC28" s="166"/>
      <c r="ND28" s="166"/>
      <c r="NE28" s="166"/>
      <c r="NF28" s="166"/>
      <c r="NG28" s="166"/>
      <c r="NH28" s="166"/>
      <c r="NI28" s="166"/>
      <c r="NJ28" s="166"/>
      <c r="NK28" s="166"/>
      <c r="NL28" s="166"/>
      <c r="NM28" s="166"/>
      <c r="NN28" s="166"/>
      <c r="NO28" s="166"/>
      <c r="NP28" s="166"/>
      <c r="NQ28" s="166"/>
      <c r="NR28" s="166"/>
      <c r="NS28" s="166"/>
      <c r="NT28" s="166"/>
      <c r="NU28" s="166"/>
      <c r="NV28" s="166"/>
      <c r="NW28" s="166"/>
      <c r="NX28" s="166"/>
      <c r="NY28" s="166"/>
      <c r="NZ28" s="166"/>
      <c r="OA28" s="166"/>
      <c r="OB28" s="166"/>
      <c r="OC28" s="166"/>
      <c r="OD28" s="166"/>
      <c r="OE28" s="166"/>
      <c r="OF28" s="166"/>
      <c r="OG28" s="166"/>
      <c r="OH28" s="166"/>
      <c r="OI28" s="166"/>
      <c r="OJ28" s="166"/>
      <c r="OK28" s="166"/>
      <c r="OL28" s="166"/>
      <c r="OM28" s="166"/>
      <c r="ON28" s="166"/>
      <c r="OO28" s="166"/>
      <c r="OP28" s="166"/>
      <c r="OQ28" s="166"/>
      <c r="OR28" s="166"/>
      <c r="OS28" s="166"/>
      <c r="OT28" s="166"/>
      <c r="OU28" s="166"/>
      <c r="OV28" s="166"/>
      <c r="OW28" s="166"/>
      <c r="OX28" s="166"/>
      <c r="OY28" s="166"/>
      <c r="OZ28" s="166"/>
      <c r="PA28" s="166"/>
      <c r="PB28" s="166"/>
      <c r="PC28" s="166"/>
      <c r="PD28" s="166"/>
      <c r="PE28" s="166"/>
      <c r="PF28" s="166"/>
      <c r="PG28" s="166"/>
      <c r="PH28" s="166"/>
      <c r="PI28" s="166"/>
      <c r="PJ28" s="166"/>
      <c r="PK28" s="166"/>
    </row>
    <row r="29" spans="1:427" ht="17.100000000000001" customHeight="1">
      <c r="A29" s="164">
        <v>1978</v>
      </c>
      <c r="B29" s="165" t="s">
        <v>679</v>
      </c>
      <c r="C29" s="165" t="s">
        <v>679</v>
      </c>
      <c r="D29" s="165" t="s">
        <v>679</v>
      </c>
      <c r="E29" s="165" t="s">
        <v>679</v>
      </c>
      <c r="F29" s="165" t="s">
        <v>679</v>
      </c>
      <c r="G29" s="165" t="s">
        <v>679</v>
      </c>
      <c r="H29" s="165" t="s">
        <v>679</v>
      </c>
      <c r="I29" s="165" t="s">
        <v>679</v>
      </c>
      <c r="J29" s="165" t="s">
        <v>679</v>
      </c>
      <c r="K29" s="165" t="s">
        <v>679</v>
      </c>
      <c r="L29" s="165" t="s">
        <v>679</v>
      </c>
      <c r="M29" s="165" t="s">
        <v>679</v>
      </c>
      <c r="N29" s="165" t="s">
        <v>679</v>
      </c>
      <c r="O29" s="165" t="s">
        <v>679</v>
      </c>
      <c r="P29" s="165" t="s">
        <v>679</v>
      </c>
      <c r="Q29" s="165" t="s">
        <v>679</v>
      </c>
      <c r="R29" s="165" t="s">
        <v>679</v>
      </c>
      <c r="S29" s="165" t="s">
        <v>679</v>
      </c>
      <c r="T29" s="165" t="s">
        <v>679</v>
      </c>
      <c r="U29" s="165" t="s">
        <v>679</v>
      </c>
      <c r="V29" s="165" t="s">
        <v>679</v>
      </c>
      <c r="W29" s="165" t="s">
        <v>679</v>
      </c>
      <c r="X29" s="165" t="s">
        <v>679</v>
      </c>
      <c r="Y29" s="165" t="s">
        <v>679</v>
      </c>
      <c r="Z29" s="165" t="s">
        <v>679</v>
      </c>
      <c r="AA29" s="165" t="s">
        <v>679</v>
      </c>
      <c r="AB29" s="165" t="s">
        <v>679</v>
      </c>
      <c r="AC29" s="165" t="s">
        <v>679</v>
      </c>
      <c r="AD29" s="165" t="s">
        <v>679</v>
      </c>
      <c r="AE29" s="165" t="s">
        <v>679</v>
      </c>
      <c r="AF29" s="165" t="s">
        <v>679</v>
      </c>
      <c r="AG29" s="165" t="s">
        <v>679</v>
      </c>
      <c r="AH29" s="165" t="s">
        <v>679</v>
      </c>
      <c r="AI29" s="165" t="s">
        <v>679</v>
      </c>
      <c r="AJ29" s="165" t="s">
        <v>679</v>
      </c>
      <c r="AK29" s="165" t="s">
        <v>679</v>
      </c>
      <c r="AL29" s="165" t="s">
        <v>679</v>
      </c>
      <c r="AM29" s="165" t="s">
        <v>679</v>
      </c>
      <c r="AN29" s="165" t="s">
        <v>679</v>
      </c>
      <c r="AO29" s="165" t="s">
        <v>679</v>
      </c>
      <c r="AP29" s="165" t="s">
        <v>679</v>
      </c>
      <c r="AQ29" s="165" t="s">
        <v>679</v>
      </c>
      <c r="AR29" s="165" t="s">
        <v>679</v>
      </c>
      <c r="AS29" s="165" t="s">
        <v>679</v>
      </c>
      <c r="AT29" s="165" t="s">
        <v>679</v>
      </c>
      <c r="AU29" s="165" t="s">
        <v>679</v>
      </c>
      <c r="AV29" s="165" t="s">
        <v>679</v>
      </c>
      <c r="AW29" s="165" t="s">
        <v>679</v>
      </c>
      <c r="AX29" s="165" t="s">
        <v>679</v>
      </c>
      <c r="AY29" s="165" t="s">
        <v>679</v>
      </c>
      <c r="AZ29" s="165" t="s">
        <v>679</v>
      </c>
      <c r="BA29" s="165" t="s">
        <v>679</v>
      </c>
      <c r="BB29" s="165" t="s">
        <v>679</v>
      </c>
      <c r="BC29" s="165" t="s">
        <v>679</v>
      </c>
      <c r="BD29" s="165" t="s">
        <v>679</v>
      </c>
      <c r="BE29" s="165" t="s">
        <v>679</v>
      </c>
      <c r="BF29" s="165" t="s">
        <v>679</v>
      </c>
      <c r="BG29" s="165" t="s">
        <v>679</v>
      </c>
      <c r="BH29" s="165" t="s">
        <v>679</v>
      </c>
      <c r="BI29" s="165" t="s">
        <v>679</v>
      </c>
      <c r="BJ29" s="165" t="s">
        <v>679</v>
      </c>
      <c r="BK29" s="165" t="s">
        <v>679</v>
      </c>
      <c r="BL29" s="165" t="s">
        <v>679</v>
      </c>
      <c r="BM29" s="165" t="s">
        <v>679</v>
      </c>
      <c r="BN29" s="165" t="s">
        <v>679</v>
      </c>
      <c r="BO29" s="165" t="s">
        <v>679</v>
      </c>
      <c r="BP29" s="165" t="s">
        <v>679</v>
      </c>
      <c r="BQ29" s="165" t="s">
        <v>679</v>
      </c>
      <c r="BR29" s="165" t="s">
        <v>679</v>
      </c>
      <c r="BS29" s="165" t="s">
        <v>679</v>
      </c>
      <c r="BT29" s="165" t="s">
        <v>679</v>
      </c>
      <c r="BU29" s="165" t="s">
        <v>679</v>
      </c>
      <c r="BV29" s="165" t="s">
        <v>679</v>
      </c>
      <c r="BW29" s="165" t="s">
        <v>679</v>
      </c>
      <c r="BX29" s="165" t="s">
        <v>679</v>
      </c>
      <c r="BY29" s="165" t="s">
        <v>679</v>
      </c>
      <c r="BZ29" s="165" t="s">
        <v>679</v>
      </c>
      <c r="CA29" s="165" t="s">
        <v>679</v>
      </c>
      <c r="CB29" s="165" t="s">
        <v>679</v>
      </c>
      <c r="CC29" s="165" t="s">
        <v>679</v>
      </c>
      <c r="CD29" s="165" t="s">
        <v>679</v>
      </c>
      <c r="CE29" s="165" t="s">
        <v>679</v>
      </c>
      <c r="CF29" s="165" t="s">
        <v>679</v>
      </c>
      <c r="CG29" s="165" t="s">
        <v>679</v>
      </c>
      <c r="CH29" s="165" t="s">
        <v>679</v>
      </c>
      <c r="CI29" s="165" t="s">
        <v>679</v>
      </c>
      <c r="CJ29" s="165" t="s">
        <v>679</v>
      </c>
      <c r="CK29" s="165" t="s">
        <v>679</v>
      </c>
      <c r="CL29" s="165" t="s">
        <v>679</v>
      </c>
      <c r="CM29" s="165" t="s">
        <v>679</v>
      </c>
      <c r="CN29" s="165" t="s">
        <v>679</v>
      </c>
      <c r="CO29" s="165" t="s">
        <v>679</v>
      </c>
      <c r="CP29" s="165" t="s">
        <v>679</v>
      </c>
      <c r="CQ29" s="165" t="s">
        <v>679</v>
      </c>
      <c r="CR29" s="165" t="s">
        <v>679</v>
      </c>
      <c r="CS29" s="165" t="s">
        <v>679</v>
      </c>
      <c r="CT29" s="165" t="s">
        <v>679</v>
      </c>
      <c r="CU29" s="165" t="s">
        <v>679</v>
      </c>
      <c r="CV29" s="165" t="s">
        <v>679</v>
      </c>
      <c r="CW29" s="165" t="s">
        <v>679</v>
      </c>
      <c r="CX29" s="165" t="s">
        <v>679</v>
      </c>
      <c r="CY29" s="165" t="s">
        <v>679</v>
      </c>
      <c r="CZ29" s="165" t="s">
        <v>679</v>
      </c>
      <c r="DA29" s="165" t="s">
        <v>679</v>
      </c>
      <c r="DB29" s="165" t="s">
        <v>679</v>
      </c>
      <c r="DC29" s="165" t="s">
        <v>679</v>
      </c>
      <c r="DD29" s="165" t="s">
        <v>679</v>
      </c>
      <c r="DE29" s="165" t="s">
        <v>679</v>
      </c>
      <c r="DF29" s="165" t="s">
        <v>679</v>
      </c>
      <c r="DG29" s="165" t="s">
        <v>679</v>
      </c>
      <c r="DH29" s="165" t="s">
        <v>679</v>
      </c>
      <c r="DI29" s="165" t="s">
        <v>679</v>
      </c>
      <c r="DJ29" s="165" t="s">
        <v>679</v>
      </c>
      <c r="DK29" s="165" t="s">
        <v>679</v>
      </c>
      <c r="DL29" s="165" t="s">
        <v>679</v>
      </c>
      <c r="DM29" s="165" t="s">
        <v>679</v>
      </c>
      <c r="DN29" s="165" t="s">
        <v>679</v>
      </c>
      <c r="DO29" s="165" t="s">
        <v>679</v>
      </c>
      <c r="DP29" s="165" t="s">
        <v>679</v>
      </c>
      <c r="DQ29" s="165" t="s">
        <v>679</v>
      </c>
      <c r="DR29" s="165" t="s">
        <v>679</v>
      </c>
      <c r="DS29" s="165" t="s">
        <v>679</v>
      </c>
      <c r="DT29" s="165" t="s">
        <v>679</v>
      </c>
      <c r="DU29" s="165" t="s">
        <v>679</v>
      </c>
      <c r="DV29" s="165" t="s">
        <v>679</v>
      </c>
      <c r="DW29" s="165" t="s">
        <v>679</v>
      </c>
      <c r="DX29" s="165" t="s">
        <v>679</v>
      </c>
      <c r="DY29" s="165" t="s">
        <v>679</v>
      </c>
      <c r="DZ29" s="165" t="s">
        <v>679</v>
      </c>
      <c r="EA29" s="165" t="s">
        <v>679</v>
      </c>
      <c r="EB29" s="165" t="s">
        <v>679</v>
      </c>
      <c r="EC29" s="165" t="s">
        <v>679</v>
      </c>
      <c r="ED29" s="165" t="s">
        <v>679</v>
      </c>
      <c r="EE29" s="165" t="s">
        <v>679</v>
      </c>
      <c r="EF29" s="165" t="s">
        <v>679</v>
      </c>
      <c r="EG29" s="165" t="s">
        <v>679</v>
      </c>
      <c r="EH29" s="165" t="s">
        <v>679</v>
      </c>
      <c r="EI29" s="165" t="s">
        <v>679</v>
      </c>
      <c r="EJ29" s="165" t="s">
        <v>679</v>
      </c>
      <c r="EK29" s="165" t="s">
        <v>679</v>
      </c>
      <c r="EL29" s="165" t="s">
        <v>679</v>
      </c>
      <c r="EM29" s="165" t="s">
        <v>679</v>
      </c>
      <c r="EN29" s="165" t="s">
        <v>679</v>
      </c>
      <c r="EO29" s="165" t="s">
        <v>679</v>
      </c>
      <c r="EP29" s="165" t="s">
        <v>679</v>
      </c>
      <c r="EQ29" s="165" t="s">
        <v>679</v>
      </c>
      <c r="ER29" s="165" t="s">
        <v>679</v>
      </c>
      <c r="ES29" s="165" t="s">
        <v>679</v>
      </c>
      <c r="ET29" s="165" t="s">
        <v>679</v>
      </c>
      <c r="EU29" s="165" t="s">
        <v>679</v>
      </c>
      <c r="EV29" s="165" t="s">
        <v>679</v>
      </c>
      <c r="EW29" s="165" t="s">
        <v>679</v>
      </c>
      <c r="EX29" s="165" t="s">
        <v>679</v>
      </c>
      <c r="EY29" s="165" t="s">
        <v>679</v>
      </c>
      <c r="EZ29" s="165" t="s">
        <v>679</v>
      </c>
      <c r="FA29" s="165" t="s">
        <v>679</v>
      </c>
      <c r="FB29" s="165" t="s">
        <v>679</v>
      </c>
      <c r="FC29" s="165" t="s">
        <v>679</v>
      </c>
      <c r="FD29" s="165" t="s">
        <v>679</v>
      </c>
      <c r="FE29" s="165" t="s">
        <v>679</v>
      </c>
      <c r="FF29" s="165" t="s">
        <v>679</v>
      </c>
      <c r="FG29" s="165" t="s">
        <v>679</v>
      </c>
      <c r="FH29" s="165" t="s">
        <v>679</v>
      </c>
      <c r="FI29" s="165" t="s">
        <v>679</v>
      </c>
      <c r="FJ29" s="165" t="s">
        <v>679</v>
      </c>
      <c r="FK29" s="165" t="s">
        <v>679</v>
      </c>
      <c r="FL29" s="165" t="s">
        <v>679</v>
      </c>
      <c r="FM29" s="165" t="s">
        <v>679</v>
      </c>
      <c r="FN29" s="165" t="s">
        <v>679</v>
      </c>
      <c r="FO29" s="165" t="s">
        <v>679</v>
      </c>
      <c r="FP29" s="165" t="s">
        <v>679</v>
      </c>
      <c r="FQ29" s="165" t="s">
        <v>679</v>
      </c>
      <c r="FR29" s="165" t="s">
        <v>679</v>
      </c>
      <c r="FS29" s="165" t="s">
        <v>679</v>
      </c>
      <c r="FT29" s="165" t="s">
        <v>679</v>
      </c>
      <c r="FU29" s="165" t="s">
        <v>679</v>
      </c>
      <c r="FV29" s="165" t="s">
        <v>679</v>
      </c>
      <c r="FW29" s="165" t="s">
        <v>679</v>
      </c>
      <c r="FX29" s="165" t="s">
        <v>679</v>
      </c>
      <c r="FY29" s="165" t="s">
        <v>679</v>
      </c>
      <c r="FZ29" s="165" t="s">
        <v>679</v>
      </c>
      <c r="GA29" s="165" t="s">
        <v>679</v>
      </c>
      <c r="GB29" s="165" t="s">
        <v>679</v>
      </c>
      <c r="GC29" s="165" t="s">
        <v>679</v>
      </c>
      <c r="GD29" s="165" t="s">
        <v>679</v>
      </c>
      <c r="GE29" s="165" t="s">
        <v>679</v>
      </c>
      <c r="GF29" s="165" t="s">
        <v>679</v>
      </c>
      <c r="GG29" s="165" t="s">
        <v>679</v>
      </c>
      <c r="GH29" s="165" t="s">
        <v>679</v>
      </c>
      <c r="GI29" s="165" t="s">
        <v>679</v>
      </c>
      <c r="GJ29" s="165" t="s">
        <v>679</v>
      </c>
      <c r="GK29" s="165" t="s">
        <v>679</v>
      </c>
      <c r="GL29" s="165" t="s">
        <v>679</v>
      </c>
      <c r="GM29" s="165" t="s">
        <v>679</v>
      </c>
      <c r="GN29" s="165" t="s">
        <v>679</v>
      </c>
      <c r="GO29" s="165" t="s">
        <v>679</v>
      </c>
      <c r="GP29" s="165" t="s">
        <v>679</v>
      </c>
      <c r="GQ29" s="165" t="s">
        <v>679</v>
      </c>
      <c r="GR29" s="165" t="s">
        <v>679</v>
      </c>
      <c r="GS29" s="165" t="s">
        <v>679</v>
      </c>
      <c r="GT29" s="165" t="s">
        <v>679</v>
      </c>
      <c r="GU29" s="165" t="s">
        <v>679</v>
      </c>
      <c r="GV29" s="165" t="s">
        <v>679</v>
      </c>
      <c r="GW29" s="165" t="s">
        <v>679</v>
      </c>
      <c r="GX29" s="165" t="s">
        <v>679</v>
      </c>
      <c r="GY29" s="165" t="s">
        <v>679</v>
      </c>
      <c r="GZ29" s="165" t="s">
        <v>679</v>
      </c>
      <c r="HA29" s="165" t="s">
        <v>679</v>
      </c>
      <c r="HB29" s="165" t="s">
        <v>679</v>
      </c>
      <c r="HC29" s="165" t="s">
        <v>679</v>
      </c>
      <c r="HD29" s="165" t="s">
        <v>679</v>
      </c>
      <c r="HE29" s="165" t="s">
        <v>679</v>
      </c>
      <c r="HF29" s="165" t="s">
        <v>679</v>
      </c>
      <c r="HG29" s="165" t="s">
        <v>679</v>
      </c>
      <c r="HH29" s="165" t="s">
        <v>679</v>
      </c>
      <c r="HI29" s="165" t="s">
        <v>679</v>
      </c>
      <c r="HJ29" s="165" t="s">
        <v>679</v>
      </c>
      <c r="HK29" s="165" t="s">
        <v>679</v>
      </c>
      <c r="HL29" s="165" t="s">
        <v>679</v>
      </c>
      <c r="HM29" s="165" t="s">
        <v>679</v>
      </c>
      <c r="HN29" s="165" t="s">
        <v>679</v>
      </c>
      <c r="HO29" s="165" t="s">
        <v>679</v>
      </c>
      <c r="HP29" s="165" t="s">
        <v>679</v>
      </c>
      <c r="HQ29" s="165" t="s">
        <v>679</v>
      </c>
      <c r="HR29" s="165" t="s">
        <v>679</v>
      </c>
      <c r="HS29" s="165" t="s">
        <v>679</v>
      </c>
      <c r="HT29" s="165" t="s">
        <v>679</v>
      </c>
      <c r="HU29" s="165" t="s">
        <v>679</v>
      </c>
      <c r="HV29" s="165" t="s">
        <v>679</v>
      </c>
      <c r="HW29" s="166"/>
      <c r="HX29" s="166"/>
      <c r="HY29" s="166"/>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c r="IV29" s="166"/>
      <c r="IW29" s="166"/>
      <c r="IX29" s="166"/>
      <c r="IY29" s="166"/>
      <c r="IZ29" s="166"/>
      <c r="JA29" s="166"/>
      <c r="JB29" s="166"/>
      <c r="JC29" s="166"/>
      <c r="JD29" s="166"/>
      <c r="JE29" s="166"/>
      <c r="JF29" s="166"/>
      <c r="JG29" s="166"/>
      <c r="JH29" s="166"/>
      <c r="JI29" s="166"/>
      <c r="JJ29" s="166"/>
      <c r="JK29" s="166"/>
      <c r="JL29" s="166"/>
      <c r="JM29" s="166"/>
      <c r="JN29" s="166"/>
      <c r="JO29" s="166"/>
      <c r="JP29" s="166"/>
      <c r="JQ29" s="166"/>
      <c r="JR29" s="166"/>
      <c r="JS29" s="166"/>
      <c r="JT29" s="166"/>
      <c r="JU29" s="166"/>
      <c r="JV29" s="166"/>
      <c r="JW29" s="166"/>
      <c r="JX29" s="166"/>
      <c r="JY29" s="166"/>
      <c r="JZ29" s="166"/>
      <c r="KA29" s="166"/>
      <c r="KB29" s="166"/>
      <c r="KC29" s="166"/>
      <c r="KD29" s="166"/>
      <c r="KE29" s="166"/>
      <c r="KF29" s="166"/>
      <c r="KG29" s="166"/>
      <c r="KH29" s="166"/>
      <c r="KI29" s="166"/>
      <c r="KJ29" s="166"/>
      <c r="KK29" s="166"/>
      <c r="KL29" s="166"/>
      <c r="KM29" s="166"/>
      <c r="KN29" s="166"/>
      <c r="KO29" s="166"/>
      <c r="KP29" s="166"/>
      <c r="KQ29" s="166"/>
      <c r="KR29" s="166"/>
      <c r="KS29" s="166"/>
      <c r="KT29" s="166"/>
      <c r="KU29" s="166"/>
      <c r="KV29" s="166"/>
      <c r="KW29" s="166"/>
      <c r="KX29" s="166"/>
      <c r="KY29" s="166"/>
      <c r="KZ29" s="166"/>
      <c r="LA29" s="166"/>
      <c r="LB29" s="166"/>
      <c r="LC29" s="166"/>
      <c r="LD29" s="166"/>
      <c r="LE29" s="166"/>
      <c r="LF29" s="166"/>
      <c r="LG29" s="166"/>
      <c r="LH29" s="166"/>
      <c r="LI29" s="166"/>
      <c r="LJ29" s="166"/>
      <c r="LK29" s="166"/>
      <c r="LL29" s="166"/>
      <c r="LM29" s="166"/>
      <c r="LN29" s="166"/>
      <c r="LO29" s="166"/>
      <c r="LP29" s="166"/>
      <c r="LQ29" s="166"/>
      <c r="LR29" s="166"/>
      <c r="LS29" s="166"/>
      <c r="LT29" s="166"/>
      <c r="LU29" s="166"/>
      <c r="LV29" s="166"/>
      <c r="LW29" s="166"/>
      <c r="LX29" s="166"/>
      <c r="LY29" s="166"/>
      <c r="LZ29" s="166"/>
      <c r="MA29" s="166"/>
      <c r="MB29" s="166"/>
      <c r="MC29" s="166"/>
      <c r="MD29" s="166"/>
      <c r="ME29" s="166"/>
      <c r="MF29" s="166"/>
      <c r="MG29" s="166"/>
      <c r="MH29" s="166"/>
      <c r="MI29" s="166"/>
      <c r="MJ29" s="166"/>
      <c r="MK29" s="166"/>
      <c r="ML29" s="166"/>
      <c r="MM29" s="166"/>
      <c r="MN29" s="166"/>
      <c r="MO29" s="166"/>
      <c r="MP29" s="166"/>
      <c r="MQ29" s="166"/>
      <c r="MR29" s="166"/>
      <c r="MS29" s="166"/>
      <c r="MT29" s="166"/>
      <c r="MU29" s="166"/>
      <c r="MV29" s="166"/>
      <c r="MW29" s="166"/>
      <c r="MX29" s="166"/>
      <c r="MY29" s="166"/>
      <c r="MZ29" s="166"/>
      <c r="NA29" s="166"/>
      <c r="NB29" s="166"/>
      <c r="NC29" s="166"/>
      <c r="ND29" s="166"/>
      <c r="NE29" s="166"/>
      <c r="NF29" s="166"/>
      <c r="NG29" s="166"/>
      <c r="NH29" s="166"/>
      <c r="NI29" s="166"/>
      <c r="NJ29" s="166"/>
      <c r="NK29" s="166"/>
      <c r="NL29" s="166"/>
      <c r="NM29" s="166"/>
      <c r="NN29" s="166"/>
      <c r="NO29" s="166"/>
      <c r="NP29" s="166"/>
      <c r="NQ29" s="166"/>
      <c r="NR29" s="166"/>
      <c r="NS29" s="166"/>
      <c r="NT29" s="166"/>
      <c r="NU29" s="166"/>
      <c r="NV29" s="166"/>
      <c r="NW29" s="166"/>
      <c r="NX29" s="166"/>
      <c r="NY29" s="166"/>
      <c r="NZ29" s="166"/>
      <c r="OA29" s="166"/>
      <c r="OB29" s="166"/>
      <c r="OC29" s="166"/>
      <c r="OD29" s="166"/>
      <c r="OE29" s="166"/>
      <c r="OF29" s="166"/>
      <c r="OG29" s="166"/>
      <c r="OH29" s="166"/>
      <c r="OI29" s="166"/>
      <c r="OJ29" s="166"/>
      <c r="OK29" s="166"/>
      <c r="OL29" s="166"/>
      <c r="OM29" s="166"/>
      <c r="ON29" s="166"/>
      <c r="OO29" s="166"/>
      <c r="OP29" s="166"/>
      <c r="OQ29" s="166"/>
      <c r="OR29" s="166"/>
      <c r="OS29" s="166"/>
      <c r="OT29" s="166"/>
      <c r="OU29" s="166"/>
      <c r="OV29" s="166"/>
      <c r="OW29" s="166"/>
      <c r="OX29" s="166"/>
      <c r="OY29" s="166"/>
      <c r="OZ29" s="166"/>
      <c r="PA29" s="166"/>
      <c r="PB29" s="166"/>
      <c r="PC29" s="166"/>
      <c r="PD29" s="166"/>
      <c r="PE29" s="166"/>
      <c r="PF29" s="166"/>
      <c r="PG29" s="166"/>
      <c r="PH29" s="166"/>
      <c r="PI29" s="166"/>
      <c r="PJ29" s="166"/>
      <c r="PK29" s="166"/>
    </row>
    <row r="30" spans="1:427" ht="17.100000000000001" customHeight="1">
      <c r="A30" s="164">
        <v>1979</v>
      </c>
      <c r="B30" s="165" t="s">
        <v>679</v>
      </c>
      <c r="C30" s="165" t="s">
        <v>679</v>
      </c>
      <c r="D30" s="165" t="s">
        <v>679</v>
      </c>
      <c r="E30" s="165" t="s">
        <v>679</v>
      </c>
      <c r="F30" s="165" t="s">
        <v>679</v>
      </c>
      <c r="G30" s="165" t="s">
        <v>679</v>
      </c>
      <c r="H30" s="165" t="s">
        <v>679</v>
      </c>
      <c r="I30" s="165" t="s">
        <v>679</v>
      </c>
      <c r="J30" s="165" t="s">
        <v>679</v>
      </c>
      <c r="K30" s="165" t="s">
        <v>679</v>
      </c>
      <c r="L30" s="165" t="s">
        <v>679</v>
      </c>
      <c r="M30" s="165" t="s">
        <v>679</v>
      </c>
      <c r="N30" s="165" t="s">
        <v>679</v>
      </c>
      <c r="O30" s="165" t="s">
        <v>679</v>
      </c>
      <c r="P30" s="165" t="s">
        <v>679</v>
      </c>
      <c r="Q30" s="165" t="s">
        <v>679</v>
      </c>
      <c r="R30" s="165" t="s">
        <v>679</v>
      </c>
      <c r="S30" s="165" t="s">
        <v>679</v>
      </c>
      <c r="T30" s="165" t="s">
        <v>679</v>
      </c>
      <c r="U30" s="165" t="s">
        <v>679</v>
      </c>
      <c r="V30" s="165" t="s">
        <v>679</v>
      </c>
      <c r="W30" s="165" t="s">
        <v>679</v>
      </c>
      <c r="X30" s="165" t="s">
        <v>679</v>
      </c>
      <c r="Y30" s="165" t="s">
        <v>679</v>
      </c>
      <c r="Z30" s="165" t="s">
        <v>679</v>
      </c>
      <c r="AA30" s="165" t="s">
        <v>679</v>
      </c>
      <c r="AB30" s="165" t="s">
        <v>679</v>
      </c>
      <c r="AC30" s="165" t="s">
        <v>679</v>
      </c>
      <c r="AD30" s="165" t="s">
        <v>679</v>
      </c>
      <c r="AE30" s="165" t="s">
        <v>679</v>
      </c>
      <c r="AF30" s="165" t="s">
        <v>679</v>
      </c>
      <c r="AG30" s="165" t="s">
        <v>679</v>
      </c>
      <c r="AH30" s="165" t="s">
        <v>679</v>
      </c>
      <c r="AI30" s="165" t="s">
        <v>679</v>
      </c>
      <c r="AJ30" s="165" t="s">
        <v>679</v>
      </c>
      <c r="AK30" s="165" t="s">
        <v>679</v>
      </c>
      <c r="AL30" s="165" t="s">
        <v>679</v>
      </c>
      <c r="AM30" s="165" t="s">
        <v>679</v>
      </c>
      <c r="AN30" s="165" t="s">
        <v>679</v>
      </c>
      <c r="AO30" s="165" t="s">
        <v>679</v>
      </c>
      <c r="AP30" s="165" t="s">
        <v>679</v>
      </c>
      <c r="AQ30" s="165" t="s">
        <v>679</v>
      </c>
      <c r="AR30" s="165" t="s">
        <v>679</v>
      </c>
      <c r="AS30" s="165" t="s">
        <v>679</v>
      </c>
      <c r="AT30" s="165" t="s">
        <v>679</v>
      </c>
      <c r="AU30" s="165" t="s">
        <v>679</v>
      </c>
      <c r="AV30" s="165" t="s">
        <v>679</v>
      </c>
      <c r="AW30" s="165" t="s">
        <v>679</v>
      </c>
      <c r="AX30" s="165" t="s">
        <v>679</v>
      </c>
      <c r="AY30" s="165" t="s">
        <v>679</v>
      </c>
      <c r="AZ30" s="165" t="s">
        <v>679</v>
      </c>
      <c r="BA30" s="165" t="s">
        <v>679</v>
      </c>
      <c r="BB30" s="165" t="s">
        <v>679</v>
      </c>
      <c r="BC30" s="165" t="s">
        <v>679</v>
      </c>
      <c r="BD30" s="165" t="s">
        <v>679</v>
      </c>
      <c r="BE30" s="165" t="s">
        <v>679</v>
      </c>
      <c r="BF30" s="165" t="s">
        <v>679</v>
      </c>
      <c r="BG30" s="165" t="s">
        <v>679</v>
      </c>
      <c r="BH30" s="165" t="s">
        <v>679</v>
      </c>
      <c r="BI30" s="165" t="s">
        <v>679</v>
      </c>
      <c r="BJ30" s="165" t="s">
        <v>679</v>
      </c>
      <c r="BK30" s="165" t="s">
        <v>679</v>
      </c>
      <c r="BL30" s="165" t="s">
        <v>679</v>
      </c>
      <c r="BM30" s="165" t="s">
        <v>679</v>
      </c>
      <c r="BN30" s="165" t="s">
        <v>679</v>
      </c>
      <c r="BO30" s="165" t="s">
        <v>679</v>
      </c>
      <c r="BP30" s="165" t="s">
        <v>679</v>
      </c>
      <c r="BQ30" s="165" t="s">
        <v>679</v>
      </c>
      <c r="BR30" s="165" t="s">
        <v>679</v>
      </c>
      <c r="BS30" s="165" t="s">
        <v>679</v>
      </c>
      <c r="BT30" s="165" t="s">
        <v>679</v>
      </c>
      <c r="BU30" s="165" t="s">
        <v>679</v>
      </c>
      <c r="BV30" s="165" t="s">
        <v>679</v>
      </c>
      <c r="BW30" s="165" t="s">
        <v>679</v>
      </c>
      <c r="BX30" s="165" t="s">
        <v>679</v>
      </c>
      <c r="BY30" s="165" t="s">
        <v>679</v>
      </c>
      <c r="BZ30" s="165" t="s">
        <v>679</v>
      </c>
      <c r="CA30" s="165" t="s">
        <v>679</v>
      </c>
      <c r="CB30" s="165" t="s">
        <v>679</v>
      </c>
      <c r="CC30" s="165" t="s">
        <v>679</v>
      </c>
      <c r="CD30" s="165" t="s">
        <v>679</v>
      </c>
      <c r="CE30" s="165" t="s">
        <v>679</v>
      </c>
      <c r="CF30" s="165" t="s">
        <v>679</v>
      </c>
      <c r="CG30" s="165" t="s">
        <v>679</v>
      </c>
      <c r="CH30" s="165" t="s">
        <v>679</v>
      </c>
      <c r="CI30" s="165" t="s">
        <v>679</v>
      </c>
      <c r="CJ30" s="165" t="s">
        <v>679</v>
      </c>
      <c r="CK30" s="165" t="s">
        <v>679</v>
      </c>
      <c r="CL30" s="165" t="s">
        <v>679</v>
      </c>
      <c r="CM30" s="165" t="s">
        <v>679</v>
      </c>
      <c r="CN30" s="165" t="s">
        <v>679</v>
      </c>
      <c r="CO30" s="165" t="s">
        <v>679</v>
      </c>
      <c r="CP30" s="165" t="s">
        <v>679</v>
      </c>
      <c r="CQ30" s="165" t="s">
        <v>679</v>
      </c>
      <c r="CR30" s="165" t="s">
        <v>679</v>
      </c>
      <c r="CS30" s="165" t="s">
        <v>679</v>
      </c>
      <c r="CT30" s="165" t="s">
        <v>679</v>
      </c>
      <c r="CU30" s="165" t="s">
        <v>679</v>
      </c>
      <c r="CV30" s="165" t="s">
        <v>679</v>
      </c>
      <c r="CW30" s="165" t="s">
        <v>679</v>
      </c>
      <c r="CX30" s="165" t="s">
        <v>679</v>
      </c>
      <c r="CY30" s="165" t="s">
        <v>679</v>
      </c>
      <c r="CZ30" s="165" t="s">
        <v>679</v>
      </c>
      <c r="DA30" s="165" t="s">
        <v>679</v>
      </c>
      <c r="DB30" s="165" t="s">
        <v>679</v>
      </c>
      <c r="DC30" s="165" t="s">
        <v>679</v>
      </c>
      <c r="DD30" s="165" t="s">
        <v>679</v>
      </c>
      <c r="DE30" s="165" t="s">
        <v>679</v>
      </c>
      <c r="DF30" s="165" t="s">
        <v>679</v>
      </c>
      <c r="DG30" s="165" t="s">
        <v>679</v>
      </c>
      <c r="DH30" s="165" t="s">
        <v>679</v>
      </c>
      <c r="DI30" s="165" t="s">
        <v>679</v>
      </c>
      <c r="DJ30" s="165" t="s">
        <v>679</v>
      </c>
      <c r="DK30" s="165" t="s">
        <v>679</v>
      </c>
      <c r="DL30" s="165" t="s">
        <v>679</v>
      </c>
      <c r="DM30" s="165" t="s">
        <v>679</v>
      </c>
      <c r="DN30" s="165" t="s">
        <v>679</v>
      </c>
      <c r="DO30" s="165" t="s">
        <v>679</v>
      </c>
      <c r="DP30" s="165" t="s">
        <v>679</v>
      </c>
      <c r="DQ30" s="165" t="s">
        <v>679</v>
      </c>
      <c r="DR30" s="165" t="s">
        <v>679</v>
      </c>
      <c r="DS30" s="165" t="s">
        <v>679</v>
      </c>
      <c r="DT30" s="165" t="s">
        <v>679</v>
      </c>
      <c r="DU30" s="165" t="s">
        <v>679</v>
      </c>
      <c r="DV30" s="165" t="s">
        <v>679</v>
      </c>
      <c r="DW30" s="165" t="s">
        <v>679</v>
      </c>
      <c r="DX30" s="165" t="s">
        <v>679</v>
      </c>
      <c r="DY30" s="165" t="s">
        <v>679</v>
      </c>
      <c r="DZ30" s="165" t="s">
        <v>679</v>
      </c>
      <c r="EA30" s="165" t="s">
        <v>679</v>
      </c>
      <c r="EB30" s="165" t="s">
        <v>679</v>
      </c>
      <c r="EC30" s="165" t="s">
        <v>679</v>
      </c>
      <c r="ED30" s="165" t="s">
        <v>679</v>
      </c>
      <c r="EE30" s="165" t="s">
        <v>679</v>
      </c>
      <c r="EF30" s="165" t="s">
        <v>679</v>
      </c>
      <c r="EG30" s="165" t="s">
        <v>679</v>
      </c>
      <c r="EH30" s="165" t="s">
        <v>679</v>
      </c>
      <c r="EI30" s="165" t="s">
        <v>679</v>
      </c>
      <c r="EJ30" s="165" t="s">
        <v>679</v>
      </c>
      <c r="EK30" s="165" t="s">
        <v>679</v>
      </c>
      <c r="EL30" s="165" t="s">
        <v>679</v>
      </c>
      <c r="EM30" s="165" t="s">
        <v>679</v>
      </c>
      <c r="EN30" s="165" t="s">
        <v>679</v>
      </c>
      <c r="EO30" s="165" t="s">
        <v>679</v>
      </c>
      <c r="EP30" s="165" t="s">
        <v>679</v>
      </c>
      <c r="EQ30" s="165" t="s">
        <v>679</v>
      </c>
      <c r="ER30" s="165" t="s">
        <v>679</v>
      </c>
      <c r="ES30" s="165" t="s">
        <v>679</v>
      </c>
      <c r="ET30" s="165" t="s">
        <v>679</v>
      </c>
      <c r="EU30" s="165" t="s">
        <v>679</v>
      </c>
      <c r="EV30" s="165" t="s">
        <v>679</v>
      </c>
      <c r="EW30" s="165" t="s">
        <v>679</v>
      </c>
      <c r="EX30" s="165" t="s">
        <v>679</v>
      </c>
      <c r="EY30" s="165" t="s">
        <v>679</v>
      </c>
      <c r="EZ30" s="165" t="s">
        <v>679</v>
      </c>
      <c r="FA30" s="165" t="s">
        <v>679</v>
      </c>
      <c r="FB30" s="165" t="s">
        <v>679</v>
      </c>
      <c r="FC30" s="165" t="s">
        <v>679</v>
      </c>
      <c r="FD30" s="165" t="s">
        <v>679</v>
      </c>
      <c r="FE30" s="165" t="s">
        <v>679</v>
      </c>
      <c r="FF30" s="165" t="s">
        <v>679</v>
      </c>
      <c r="FG30" s="165" t="s">
        <v>679</v>
      </c>
      <c r="FH30" s="165" t="s">
        <v>679</v>
      </c>
      <c r="FI30" s="165" t="s">
        <v>679</v>
      </c>
      <c r="FJ30" s="165" t="s">
        <v>679</v>
      </c>
      <c r="FK30" s="165" t="s">
        <v>679</v>
      </c>
      <c r="FL30" s="165" t="s">
        <v>679</v>
      </c>
      <c r="FM30" s="165" t="s">
        <v>679</v>
      </c>
      <c r="FN30" s="165" t="s">
        <v>679</v>
      </c>
      <c r="FO30" s="165" t="s">
        <v>679</v>
      </c>
      <c r="FP30" s="165" t="s">
        <v>679</v>
      </c>
      <c r="FQ30" s="165" t="s">
        <v>679</v>
      </c>
      <c r="FR30" s="165" t="s">
        <v>679</v>
      </c>
      <c r="FS30" s="165" t="s">
        <v>679</v>
      </c>
      <c r="FT30" s="165" t="s">
        <v>679</v>
      </c>
      <c r="FU30" s="165" t="s">
        <v>679</v>
      </c>
      <c r="FV30" s="165" t="s">
        <v>679</v>
      </c>
      <c r="FW30" s="165" t="s">
        <v>679</v>
      </c>
      <c r="FX30" s="165" t="s">
        <v>679</v>
      </c>
      <c r="FY30" s="165" t="s">
        <v>679</v>
      </c>
      <c r="FZ30" s="165" t="s">
        <v>679</v>
      </c>
      <c r="GA30" s="165" t="s">
        <v>679</v>
      </c>
      <c r="GB30" s="165" t="s">
        <v>679</v>
      </c>
      <c r="GC30" s="165" t="s">
        <v>679</v>
      </c>
      <c r="GD30" s="165" t="s">
        <v>679</v>
      </c>
      <c r="GE30" s="165" t="s">
        <v>679</v>
      </c>
      <c r="GF30" s="165" t="s">
        <v>679</v>
      </c>
      <c r="GG30" s="165" t="s">
        <v>679</v>
      </c>
      <c r="GH30" s="165" t="s">
        <v>679</v>
      </c>
      <c r="GI30" s="165" t="s">
        <v>679</v>
      </c>
      <c r="GJ30" s="165" t="s">
        <v>679</v>
      </c>
      <c r="GK30" s="165" t="s">
        <v>679</v>
      </c>
      <c r="GL30" s="165" t="s">
        <v>679</v>
      </c>
      <c r="GM30" s="165" t="s">
        <v>679</v>
      </c>
      <c r="GN30" s="165" t="s">
        <v>679</v>
      </c>
      <c r="GO30" s="165" t="s">
        <v>679</v>
      </c>
      <c r="GP30" s="165" t="s">
        <v>679</v>
      </c>
      <c r="GQ30" s="165" t="s">
        <v>679</v>
      </c>
      <c r="GR30" s="165" t="s">
        <v>679</v>
      </c>
      <c r="GS30" s="165" t="s">
        <v>679</v>
      </c>
      <c r="GT30" s="165" t="s">
        <v>679</v>
      </c>
      <c r="GU30" s="165" t="s">
        <v>679</v>
      </c>
      <c r="GV30" s="165" t="s">
        <v>679</v>
      </c>
      <c r="GW30" s="165" t="s">
        <v>679</v>
      </c>
      <c r="GX30" s="165" t="s">
        <v>679</v>
      </c>
      <c r="GY30" s="165" t="s">
        <v>679</v>
      </c>
      <c r="GZ30" s="165" t="s">
        <v>679</v>
      </c>
      <c r="HA30" s="165" t="s">
        <v>679</v>
      </c>
      <c r="HB30" s="165" t="s">
        <v>679</v>
      </c>
      <c r="HC30" s="165" t="s">
        <v>679</v>
      </c>
      <c r="HD30" s="165" t="s">
        <v>679</v>
      </c>
      <c r="HE30" s="165" t="s">
        <v>679</v>
      </c>
      <c r="HF30" s="165" t="s">
        <v>679</v>
      </c>
      <c r="HG30" s="165" t="s">
        <v>679</v>
      </c>
      <c r="HH30" s="165" t="s">
        <v>679</v>
      </c>
      <c r="HI30" s="165" t="s">
        <v>679</v>
      </c>
      <c r="HJ30" s="165" t="s">
        <v>679</v>
      </c>
      <c r="HK30" s="165" t="s">
        <v>679</v>
      </c>
      <c r="HL30" s="165" t="s">
        <v>679</v>
      </c>
      <c r="HM30" s="165" t="s">
        <v>679</v>
      </c>
      <c r="HN30" s="165" t="s">
        <v>679</v>
      </c>
      <c r="HO30" s="165" t="s">
        <v>679</v>
      </c>
      <c r="HP30" s="165" t="s">
        <v>679</v>
      </c>
      <c r="HQ30" s="165" t="s">
        <v>679</v>
      </c>
      <c r="HR30" s="165" t="s">
        <v>679</v>
      </c>
      <c r="HS30" s="165" t="s">
        <v>679</v>
      </c>
      <c r="HT30" s="165" t="s">
        <v>679</v>
      </c>
      <c r="HU30" s="165" t="s">
        <v>679</v>
      </c>
      <c r="HV30" s="165" t="s">
        <v>679</v>
      </c>
      <c r="HW30" s="166"/>
      <c r="HX30" s="166"/>
      <c r="HY30" s="166"/>
      <c r="HZ30" s="166"/>
      <c r="IA30" s="166"/>
      <c r="IB30" s="166"/>
      <c r="IC30" s="166"/>
      <c r="ID30" s="166"/>
      <c r="IE30" s="166"/>
      <c r="IF30" s="166"/>
      <c r="IG30" s="166"/>
      <c r="IH30" s="166"/>
      <c r="II30" s="166"/>
      <c r="IJ30" s="166"/>
      <c r="IK30" s="166"/>
      <c r="IL30" s="166"/>
      <c r="IM30" s="166"/>
      <c r="IN30" s="166"/>
      <c r="IO30" s="166"/>
      <c r="IP30" s="166"/>
      <c r="IQ30" s="166"/>
      <c r="IR30" s="166"/>
      <c r="IS30" s="166"/>
      <c r="IT30" s="166"/>
      <c r="IU30" s="166"/>
      <c r="IV30" s="166"/>
      <c r="IW30" s="166"/>
      <c r="IX30" s="166"/>
      <c r="IY30" s="166"/>
      <c r="IZ30" s="166"/>
      <c r="JA30" s="166"/>
      <c r="JB30" s="166"/>
      <c r="JC30" s="166"/>
      <c r="JD30" s="166"/>
      <c r="JE30" s="166"/>
      <c r="JF30" s="166"/>
      <c r="JG30" s="166"/>
      <c r="JH30" s="166"/>
      <c r="JI30" s="166"/>
      <c r="JJ30" s="166"/>
      <c r="JK30" s="166"/>
      <c r="JL30" s="166"/>
      <c r="JM30" s="166"/>
      <c r="JN30" s="166"/>
      <c r="JO30" s="166"/>
      <c r="JP30" s="166"/>
      <c r="JQ30" s="166"/>
      <c r="JR30" s="166"/>
      <c r="JS30" s="166"/>
      <c r="JT30" s="166"/>
      <c r="JU30" s="166"/>
      <c r="JV30" s="166"/>
      <c r="JW30" s="166"/>
      <c r="JX30" s="166"/>
      <c r="JY30" s="166"/>
      <c r="JZ30" s="166"/>
      <c r="KA30" s="166"/>
      <c r="KB30" s="166"/>
      <c r="KC30" s="166"/>
      <c r="KD30" s="166"/>
      <c r="KE30" s="166"/>
      <c r="KF30" s="166"/>
      <c r="KG30" s="166"/>
      <c r="KH30" s="166"/>
      <c r="KI30" s="166"/>
      <c r="KJ30" s="166"/>
      <c r="KK30" s="166"/>
      <c r="KL30" s="166"/>
      <c r="KM30" s="166"/>
      <c r="KN30" s="166"/>
      <c r="KO30" s="166"/>
      <c r="KP30" s="166"/>
      <c r="KQ30" s="166"/>
      <c r="KR30" s="166"/>
      <c r="KS30" s="166"/>
      <c r="KT30" s="166"/>
      <c r="KU30" s="166"/>
      <c r="KV30" s="166"/>
      <c r="KW30" s="166"/>
      <c r="KX30" s="166"/>
      <c r="KY30" s="166"/>
      <c r="KZ30" s="166"/>
      <c r="LA30" s="166"/>
      <c r="LB30" s="166"/>
      <c r="LC30" s="166"/>
      <c r="LD30" s="166"/>
      <c r="LE30" s="166"/>
      <c r="LF30" s="166"/>
      <c r="LG30" s="166"/>
      <c r="LH30" s="166"/>
      <c r="LI30" s="166"/>
      <c r="LJ30" s="166"/>
      <c r="LK30" s="166"/>
      <c r="LL30" s="166"/>
      <c r="LM30" s="166"/>
      <c r="LN30" s="166"/>
      <c r="LO30" s="166"/>
      <c r="LP30" s="166"/>
      <c r="LQ30" s="166"/>
      <c r="LR30" s="166"/>
      <c r="LS30" s="166"/>
      <c r="LT30" s="166"/>
      <c r="LU30" s="166"/>
      <c r="LV30" s="166"/>
      <c r="LW30" s="166"/>
      <c r="LX30" s="166"/>
      <c r="LY30" s="166"/>
      <c r="LZ30" s="166"/>
      <c r="MA30" s="166"/>
      <c r="MB30" s="166"/>
      <c r="MC30" s="166"/>
      <c r="MD30" s="166"/>
      <c r="ME30" s="166"/>
      <c r="MF30" s="166"/>
      <c r="MG30" s="166"/>
      <c r="MH30" s="166"/>
      <c r="MI30" s="166"/>
      <c r="MJ30" s="166"/>
      <c r="MK30" s="166"/>
      <c r="ML30" s="166"/>
      <c r="MM30" s="166"/>
      <c r="MN30" s="166"/>
      <c r="MO30" s="166"/>
      <c r="MP30" s="166"/>
      <c r="MQ30" s="166"/>
      <c r="MR30" s="166"/>
      <c r="MS30" s="166"/>
      <c r="MT30" s="166"/>
      <c r="MU30" s="166"/>
      <c r="MV30" s="166"/>
      <c r="MW30" s="166"/>
      <c r="MX30" s="166"/>
      <c r="MY30" s="166"/>
      <c r="MZ30" s="166"/>
      <c r="NA30" s="166"/>
      <c r="NB30" s="166"/>
      <c r="NC30" s="166"/>
      <c r="ND30" s="166"/>
      <c r="NE30" s="166"/>
      <c r="NF30" s="166"/>
      <c r="NG30" s="166"/>
      <c r="NH30" s="166"/>
      <c r="NI30" s="166"/>
      <c r="NJ30" s="166"/>
      <c r="NK30" s="166"/>
      <c r="NL30" s="166"/>
      <c r="NM30" s="166"/>
      <c r="NN30" s="166"/>
      <c r="NO30" s="166"/>
      <c r="NP30" s="166"/>
      <c r="NQ30" s="166"/>
      <c r="NR30" s="166"/>
      <c r="NS30" s="166"/>
      <c r="NT30" s="166"/>
      <c r="NU30" s="166"/>
      <c r="NV30" s="166"/>
      <c r="NW30" s="166"/>
      <c r="NX30" s="166"/>
      <c r="NY30" s="166"/>
      <c r="NZ30" s="166"/>
      <c r="OA30" s="166"/>
      <c r="OB30" s="166"/>
      <c r="OC30" s="166"/>
      <c r="OD30" s="166"/>
      <c r="OE30" s="166"/>
      <c r="OF30" s="166"/>
      <c r="OG30" s="166"/>
      <c r="OH30" s="166"/>
      <c r="OI30" s="166"/>
      <c r="OJ30" s="166"/>
      <c r="OK30" s="166"/>
      <c r="OL30" s="166"/>
      <c r="OM30" s="166"/>
      <c r="ON30" s="166"/>
      <c r="OO30" s="166"/>
      <c r="OP30" s="166"/>
      <c r="OQ30" s="166"/>
      <c r="OR30" s="166"/>
      <c r="OS30" s="166"/>
      <c r="OT30" s="166"/>
      <c r="OU30" s="166"/>
      <c r="OV30" s="166"/>
      <c r="OW30" s="166"/>
      <c r="OX30" s="166"/>
      <c r="OY30" s="166"/>
      <c r="OZ30" s="166"/>
      <c r="PA30" s="166"/>
      <c r="PB30" s="166"/>
      <c r="PC30" s="166"/>
      <c r="PD30" s="166"/>
      <c r="PE30" s="166"/>
      <c r="PF30" s="166"/>
      <c r="PG30" s="166"/>
      <c r="PH30" s="166"/>
      <c r="PI30" s="166"/>
      <c r="PJ30" s="166"/>
      <c r="PK30" s="166"/>
    </row>
    <row r="31" spans="1:427" ht="17.100000000000001" customHeight="1">
      <c r="A31" s="164">
        <v>1980</v>
      </c>
      <c r="B31" s="165" t="s">
        <v>679</v>
      </c>
      <c r="C31" s="165" t="s">
        <v>679</v>
      </c>
      <c r="D31" s="165" t="s">
        <v>679</v>
      </c>
      <c r="E31" s="165" t="s">
        <v>679</v>
      </c>
      <c r="F31" s="165" t="s">
        <v>679</v>
      </c>
      <c r="G31" s="165" t="s">
        <v>679</v>
      </c>
      <c r="H31" s="165" t="s">
        <v>679</v>
      </c>
      <c r="I31" s="165" t="s">
        <v>679</v>
      </c>
      <c r="J31" s="165" t="s">
        <v>679</v>
      </c>
      <c r="K31" s="165" t="s">
        <v>679</v>
      </c>
      <c r="L31" s="165" t="s">
        <v>679</v>
      </c>
      <c r="M31" s="165" t="s">
        <v>679</v>
      </c>
      <c r="N31" s="165" t="s">
        <v>679</v>
      </c>
      <c r="O31" s="165" t="s">
        <v>679</v>
      </c>
      <c r="P31" s="165" t="s">
        <v>679</v>
      </c>
      <c r="Q31" s="165" t="s">
        <v>679</v>
      </c>
      <c r="R31" s="165" t="s">
        <v>679</v>
      </c>
      <c r="S31" s="165" t="s">
        <v>679</v>
      </c>
      <c r="T31" s="165" t="s">
        <v>679</v>
      </c>
      <c r="U31" s="165" t="s">
        <v>679</v>
      </c>
      <c r="V31" s="165" t="s">
        <v>679</v>
      </c>
      <c r="W31" s="165" t="s">
        <v>679</v>
      </c>
      <c r="X31" s="165" t="s">
        <v>679</v>
      </c>
      <c r="Y31" s="165" t="s">
        <v>679</v>
      </c>
      <c r="Z31" s="165" t="s">
        <v>679</v>
      </c>
      <c r="AA31" s="165" t="s">
        <v>679</v>
      </c>
      <c r="AB31" s="165" t="s">
        <v>679</v>
      </c>
      <c r="AC31" s="165" t="s">
        <v>679</v>
      </c>
      <c r="AD31" s="165" t="s">
        <v>679</v>
      </c>
      <c r="AE31" s="165" t="s">
        <v>679</v>
      </c>
      <c r="AF31" s="165" t="s">
        <v>679</v>
      </c>
      <c r="AG31" s="165" t="s">
        <v>679</v>
      </c>
      <c r="AH31" s="165" t="s">
        <v>679</v>
      </c>
      <c r="AI31" s="165" t="s">
        <v>679</v>
      </c>
      <c r="AJ31" s="165" t="s">
        <v>679</v>
      </c>
      <c r="AK31" s="165" t="s">
        <v>679</v>
      </c>
      <c r="AL31" s="165" t="s">
        <v>679</v>
      </c>
      <c r="AM31" s="165" t="s">
        <v>679</v>
      </c>
      <c r="AN31" s="165" t="s">
        <v>679</v>
      </c>
      <c r="AO31" s="165" t="s">
        <v>679</v>
      </c>
      <c r="AP31" s="165" t="s">
        <v>679</v>
      </c>
      <c r="AQ31" s="165" t="s">
        <v>679</v>
      </c>
      <c r="AR31" s="165" t="s">
        <v>679</v>
      </c>
      <c r="AS31" s="165" t="s">
        <v>679</v>
      </c>
      <c r="AT31" s="165" t="s">
        <v>679</v>
      </c>
      <c r="AU31" s="165" t="s">
        <v>679</v>
      </c>
      <c r="AV31" s="165" t="s">
        <v>679</v>
      </c>
      <c r="AW31" s="165" t="s">
        <v>679</v>
      </c>
      <c r="AX31" s="165" t="s">
        <v>679</v>
      </c>
      <c r="AY31" s="165" t="s">
        <v>679</v>
      </c>
      <c r="AZ31" s="165" t="s">
        <v>679</v>
      </c>
      <c r="BA31" s="165" t="s">
        <v>679</v>
      </c>
      <c r="BB31" s="165" t="s">
        <v>679</v>
      </c>
      <c r="BC31" s="165" t="s">
        <v>679</v>
      </c>
      <c r="BD31" s="165" t="s">
        <v>679</v>
      </c>
      <c r="BE31" s="165" t="s">
        <v>679</v>
      </c>
      <c r="BF31" s="165" t="s">
        <v>679</v>
      </c>
      <c r="BG31" s="165" t="s">
        <v>679</v>
      </c>
      <c r="BH31" s="165" t="s">
        <v>679</v>
      </c>
      <c r="BI31" s="165" t="s">
        <v>679</v>
      </c>
      <c r="BJ31" s="165" t="s">
        <v>679</v>
      </c>
      <c r="BK31" s="165" t="s">
        <v>679</v>
      </c>
      <c r="BL31" s="165" t="s">
        <v>679</v>
      </c>
      <c r="BM31" s="165" t="s">
        <v>679</v>
      </c>
      <c r="BN31" s="165" t="s">
        <v>679</v>
      </c>
      <c r="BO31" s="165" t="s">
        <v>679</v>
      </c>
      <c r="BP31" s="165" t="s">
        <v>679</v>
      </c>
      <c r="BQ31" s="165" t="s">
        <v>679</v>
      </c>
      <c r="BR31" s="165" t="s">
        <v>679</v>
      </c>
      <c r="BS31" s="165" t="s">
        <v>679</v>
      </c>
      <c r="BT31" s="165" t="s">
        <v>679</v>
      </c>
      <c r="BU31" s="165" t="s">
        <v>679</v>
      </c>
      <c r="BV31" s="165" t="s">
        <v>679</v>
      </c>
      <c r="BW31" s="165" t="s">
        <v>679</v>
      </c>
      <c r="BX31" s="165" t="s">
        <v>679</v>
      </c>
      <c r="BY31" s="165" t="s">
        <v>679</v>
      </c>
      <c r="BZ31" s="165" t="s">
        <v>679</v>
      </c>
      <c r="CA31" s="165" t="s">
        <v>679</v>
      </c>
      <c r="CB31" s="165" t="s">
        <v>679</v>
      </c>
      <c r="CC31" s="165" t="s">
        <v>679</v>
      </c>
      <c r="CD31" s="165" t="s">
        <v>679</v>
      </c>
      <c r="CE31" s="165" t="s">
        <v>679</v>
      </c>
      <c r="CF31" s="165" t="s">
        <v>679</v>
      </c>
      <c r="CG31" s="165" t="s">
        <v>679</v>
      </c>
      <c r="CH31" s="165" t="s">
        <v>679</v>
      </c>
      <c r="CI31" s="165" t="s">
        <v>679</v>
      </c>
      <c r="CJ31" s="165" t="s">
        <v>679</v>
      </c>
      <c r="CK31" s="165" t="s">
        <v>679</v>
      </c>
      <c r="CL31" s="165" t="s">
        <v>679</v>
      </c>
      <c r="CM31" s="165" t="s">
        <v>679</v>
      </c>
      <c r="CN31" s="165" t="s">
        <v>679</v>
      </c>
      <c r="CO31" s="165" t="s">
        <v>679</v>
      </c>
      <c r="CP31" s="165" t="s">
        <v>679</v>
      </c>
      <c r="CQ31" s="165" t="s">
        <v>679</v>
      </c>
      <c r="CR31" s="165" t="s">
        <v>679</v>
      </c>
      <c r="CS31" s="165" t="s">
        <v>679</v>
      </c>
      <c r="CT31" s="165" t="s">
        <v>679</v>
      </c>
      <c r="CU31" s="165" t="s">
        <v>679</v>
      </c>
      <c r="CV31" s="165" t="s">
        <v>679</v>
      </c>
      <c r="CW31" s="165" t="s">
        <v>679</v>
      </c>
      <c r="CX31" s="165" t="s">
        <v>679</v>
      </c>
      <c r="CY31" s="165" t="s">
        <v>679</v>
      </c>
      <c r="CZ31" s="165" t="s">
        <v>679</v>
      </c>
      <c r="DA31" s="165" t="s">
        <v>679</v>
      </c>
      <c r="DB31" s="165" t="s">
        <v>679</v>
      </c>
      <c r="DC31" s="165" t="s">
        <v>679</v>
      </c>
      <c r="DD31" s="165" t="s">
        <v>679</v>
      </c>
      <c r="DE31" s="165" t="s">
        <v>679</v>
      </c>
      <c r="DF31" s="165" t="s">
        <v>679</v>
      </c>
      <c r="DG31" s="165" t="s">
        <v>679</v>
      </c>
      <c r="DH31" s="165" t="s">
        <v>679</v>
      </c>
      <c r="DI31" s="165" t="s">
        <v>679</v>
      </c>
      <c r="DJ31" s="165" t="s">
        <v>679</v>
      </c>
      <c r="DK31" s="165" t="s">
        <v>679</v>
      </c>
      <c r="DL31" s="165" t="s">
        <v>679</v>
      </c>
      <c r="DM31" s="165" t="s">
        <v>679</v>
      </c>
      <c r="DN31" s="165" t="s">
        <v>679</v>
      </c>
      <c r="DO31" s="165" t="s">
        <v>679</v>
      </c>
      <c r="DP31" s="165" t="s">
        <v>679</v>
      </c>
      <c r="DQ31" s="165" t="s">
        <v>679</v>
      </c>
      <c r="DR31" s="165" t="s">
        <v>679</v>
      </c>
      <c r="DS31" s="165" t="s">
        <v>679</v>
      </c>
      <c r="DT31" s="165" t="s">
        <v>679</v>
      </c>
      <c r="DU31" s="165" t="s">
        <v>679</v>
      </c>
      <c r="DV31" s="165" t="s">
        <v>679</v>
      </c>
      <c r="DW31" s="165" t="s">
        <v>679</v>
      </c>
      <c r="DX31" s="165" t="s">
        <v>679</v>
      </c>
      <c r="DY31" s="165" t="s">
        <v>679</v>
      </c>
      <c r="DZ31" s="165" t="s">
        <v>679</v>
      </c>
      <c r="EA31" s="165" t="s">
        <v>679</v>
      </c>
      <c r="EB31" s="165" t="s">
        <v>679</v>
      </c>
      <c r="EC31" s="165" t="s">
        <v>679</v>
      </c>
      <c r="ED31" s="165" t="s">
        <v>679</v>
      </c>
      <c r="EE31" s="165" t="s">
        <v>679</v>
      </c>
      <c r="EF31" s="165" t="s">
        <v>679</v>
      </c>
      <c r="EG31" s="165" t="s">
        <v>679</v>
      </c>
      <c r="EH31" s="165" t="s">
        <v>679</v>
      </c>
      <c r="EI31" s="165" t="s">
        <v>679</v>
      </c>
      <c r="EJ31" s="165" t="s">
        <v>679</v>
      </c>
      <c r="EK31" s="165" t="s">
        <v>679</v>
      </c>
      <c r="EL31" s="165" t="s">
        <v>679</v>
      </c>
      <c r="EM31" s="165" t="s">
        <v>679</v>
      </c>
      <c r="EN31" s="165" t="s">
        <v>679</v>
      </c>
      <c r="EO31" s="165" t="s">
        <v>679</v>
      </c>
      <c r="EP31" s="165" t="s">
        <v>679</v>
      </c>
      <c r="EQ31" s="165" t="s">
        <v>679</v>
      </c>
      <c r="ER31" s="165" t="s">
        <v>679</v>
      </c>
      <c r="ES31" s="165" t="s">
        <v>679</v>
      </c>
      <c r="ET31" s="165" t="s">
        <v>679</v>
      </c>
      <c r="EU31" s="165" t="s">
        <v>679</v>
      </c>
      <c r="EV31" s="165" t="s">
        <v>679</v>
      </c>
      <c r="EW31" s="165" t="s">
        <v>679</v>
      </c>
      <c r="EX31" s="165" t="s">
        <v>679</v>
      </c>
      <c r="EY31" s="165" t="s">
        <v>679</v>
      </c>
      <c r="EZ31" s="165" t="s">
        <v>679</v>
      </c>
      <c r="FA31" s="165" t="s">
        <v>679</v>
      </c>
      <c r="FB31" s="165" t="s">
        <v>679</v>
      </c>
      <c r="FC31" s="165" t="s">
        <v>679</v>
      </c>
      <c r="FD31" s="165" t="s">
        <v>679</v>
      </c>
      <c r="FE31" s="165" t="s">
        <v>679</v>
      </c>
      <c r="FF31" s="165" t="s">
        <v>679</v>
      </c>
      <c r="FG31" s="165" t="s">
        <v>679</v>
      </c>
      <c r="FH31" s="165" t="s">
        <v>679</v>
      </c>
      <c r="FI31" s="165" t="s">
        <v>679</v>
      </c>
      <c r="FJ31" s="165" t="s">
        <v>679</v>
      </c>
      <c r="FK31" s="165" t="s">
        <v>679</v>
      </c>
      <c r="FL31" s="165" t="s">
        <v>679</v>
      </c>
      <c r="FM31" s="165" t="s">
        <v>679</v>
      </c>
      <c r="FN31" s="165" t="s">
        <v>679</v>
      </c>
      <c r="FO31" s="165" t="s">
        <v>679</v>
      </c>
      <c r="FP31" s="165" t="s">
        <v>679</v>
      </c>
      <c r="FQ31" s="165" t="s">
        <v>679</v>
      </c>
      <c r="FR31" s="165" t="s">
        <v>679</v>
      </c>
      <c r="FS31" s="165" t="s">
        <v>679</v>
      </c>
      <c r="FT31" s="165" t="s">
        <v>679</v>
      </c>
      <c r="FU31" s="165" t="s">
        <v>679</v>
      </c>
      <c r="FV31" s="165" t="s">
        <v>679</v>
      </c>
      <c r="FW31" s="165" t="s">
        <v>679</v>
      </c>
      <c r="FX31" s="165" t="s">
        <v>679</v>
      </c>
      <c r="FY31" s="165" t="s">
        <v>679</v>
      </c>
      <c r="FZ31" s="165" t="s">
        <v>679</v>
      </c>
      <c r="GA31" s="165" t="s">
        <v>679</v>
      </c>
      <c r="GB31" s="165" t="s">
        <v>679</v>
      </c>
      <c r="GC31" s="165" t="s">
        <v>679</v>
      </c>
      <c r="GD31" s="165" t="s">
        <v>679</v>
      </c>
      <c r="GE31" s="165" t="s">
        <v>679</v>
      </c>
      <c r="GF31" s="165" t="s">
        <v>679</v>
      </c>
      <c r="GG31" s="165" t="s">
        <v>679</v>
      </c>
      <c r="GH31" s="165" t="s">
        <v>679</v>
      </c>
      <c r="GI31" s="165" t="s">
        <v>679</v>
      </c>
      <c r="GJ31" s="165" t="s">
        <v>679</v>
      </c>
      <c r="GK31" s="165" t="s">
        <v>679</v>
      </c>
      <c r="GL31" s="165" t="s">
        <v>679</v>
      </c>
      <c r="GM31" s="165" t="s">
        <v>679</v>
      </c>
      <c r="GN31" s="165" t="s">
        <v>679</v>
      </c>
      <c r="GO31" s="165" t="s">
        <v>679</v>
      </c>
      <c r="GP31" s="165" t="s">
        <v>679</v>
      </c>
      <c r="GQ31" s="165" t="s">
        <v>679</v>
      </c>
      <c r="GR31" s="165" t="s">
        <v>679</v>
      </c>
      <c r="GS31" s="165" t="s">
        <v>679</v>
      </c>
      <c r="GT31" s="165" t="s">
        <v>679</v>
      </c>
      <c r="GU31" s="165" t="s">
        <v>679</v>
      </c>
      <c r="GV31" s="165" t="s">
        <v>679</v>
      </c>
      <c r="GW31" s="165" t="s">
        <v>679</v>
      </c>
      <c r="GX31" s="165" t="s">
        <v>679</v>
      </c>
      <c r="GY31" s="165" t="s">
        <v>679</v>
      </c>
      <c r="GZ31" s="165" t="s">
        <v>679</v>
      </c>
      <c r="HA31" s="165" t="s">
        <v>679</v>
      </c>
      <c r="HB31" s="165" t="s">
        <v>679</v>
      </c>
      <c r="HC31" s="165" t="s">
        <v>679</v>
      </c>
      <c r="HD31" s="165" t="s">
        <v>679</v>
      </c>
      <c r="HE31" s="165" t="s">
        <v>679</v>
      </c>
      <c r="HF31" s="165" t="s">
        <v>679</v>
      </c>
      <c r="HG31" s="165" t="s">
        <v>679</v>
      </c>
      <c r="HH31" s="165" t="s">
        <v>679</v>
      </c>
      <c r="HI31" s="165" t="s">
        <v>679</v>
      </c>
      <c r="HJ31" s="165" t="s">
        <v>679</v>
      </c>
      <c r="HK31" s="165" t="s">
        <v>679</v>
      </c>
      <c r="HL31" s="165" t="s">
        <v>679</v>
      </c>
      <c r="HM31" s="165" t="s">
        <v>679</v>
      </c>
      <c r="HN31" s="165" t="s">
        <v>679</v>
      </c>
      <c r="HO31" s="165" t="s">
        <v>679</v>
      </c>
      <c r="HP31" s="165" t="s">
        <v>679</v>
      </c>
      <c r="HQ31" s="165" t="s">
        <v>679</v>
      </c>
      <c r="HR31" s="165" t="s">
        <v>679</v>
      </c>
      <c r="HS31" s="165" t="s">
        <v>679</v>
      </c>
      <c r="HT31" s="165" t="s">
        <v>679</v>
      </c>
      <c r="HU31" s="165" t="s">
        <v>679</v>
      </c>
      <c r="HV31" s="165" t="s">
        <v>679</v>
      </c>
      <c r="HW31" s="166"/>
      <c r="HX31" s="166"/>
      <c r="HY31" s="166"/>
      <c r="HZ31" s="166"/>
      <c r="IA31" s="166"/>
      <c r="IB31" s="166"/>
      <c r="IC31" s="166"/>
      <c r="ID31" s="166"/>
      <c r="IE31" s="166"/>
      <c r="IF31" s="166"/>
      <c r="IG31" s="166"/>
      <c r="IH31" s="166"/>
      <c r="II31" s="166"/>
      <c r="IJ31" s="166"/>
      <c r="IK31" s="166"/>
      <c r="IL31" s="166"/>
      <c r="IM31" s="166"/>
      <c r="IN31" s="166"/>
      <c r="IO31" s="166"/>
      <c r="IP31" s="166"/>
      <c r="IQ31" s="166"/>
      <c r="IR31" s="166"/>
      <c r="IS31" s="166"/>
      <c r="IT31" s="166"/>
      <c r="IU31" s="166"/>
      <c r="IV31" s="166"/>
      <c r="IW31" s="166"/>
      <c r="IX31" s="166"/>
      <c r="IY31" s="166"/>
      <c r="IZ31" s="166"/>
      <c r="JA31" s="166"/>
      <c r="JB31" s="166"/>
      <c r="JC31" s="166"/>
      <c r="JD31" s="166"/>
      <c r="JE31" s="166"/>
      <c r="JF31" s="166"/>
      <c r="JG31" s="166"/>
      <c r="JH31" s="166"/>
      <c r="JI31" s="166"/>
      <c r="JJ31" s="166"/>
      <c r="JK31" s="166"/>
      <c r="JL31" s="166"/>
      <c r="JM31" s="166"/>
      <c r="JN31" s="166"/>
      <c r="JO31" s="166"/>
      <c r="JP31" s="166"/>
      <c r="JQ31" s="166"/>
      <c r="JR31" s="166"/>
      <c r="JS31" s="166"/>
      <c r="JT31" s="166"/>
      <c r="JU31" s="166"/>
      <c r="JV31" s="166"/>
      <c r="JW31" s="166"/>
      <c r="JX31" s="166"/>
      <c r="JY31" s="166"/>
      <c r="JZ31" s="166"/>
      <c r="KA31" s="166"/>
      <c r="KB31" s="166"/>
      <c r="KC31" s="166"/>
      <c r="KD31" s="166"/>
      <c r="KE31" s="166"/>
      <c r="KF31" s="166"/>
      <c r="KG31" s="166"/>
      <c r="KH31" s="166"/>
      <c r="KI31" s="166"/>
      <c r="KJ31" s="166"/>
      <c r="KK31" s="166"/>
      <c r="KL31" s="166"/>
      <c r="KM31" s="166"/>
      <c r="KN31" s="166"/>
      <c r="KO31" s="166"/>
      <c r="KP31" s="166"/>
      <c r="KQ31" s="166"/>
      <c r="KR31" s="166"/>
      <c r="KS31" s="166"/>
      <c r="KT31" s="166"/>
      <c r="KU31" s="166"/>
      <c r="KV31" s="166"/>
      <c r="KW31" s="166"/>
      <c r="KX31" s="166"/>
      <c r="KY31" s="166"/>
      <c r="KZ31" s="166"/>
      <c r="LA31" s="166"/>
      <c r="LB31" s="166"/>
      <c r="LC31" s="166"/>
      <c r="LD31" s="166"/>
      <c r="LE31" s="166"/>
      <c r="LF31" s="166"/>
      <c r="LG31" s="166"/>
      <c r="LH31" s="166"/>
      <c r="LI31" s="166"/>
      <c r="LJ31" s="166"/>
      <c r="LK31" s="166"/>
      <c r="LL31" s="166"/>
      <c r="LM31" s="166"/>
      <c r="LN31" s="166"/>
      <c r="LO31" s="166"/>
      <c r="LP31" s="166"/>
      <c r="LQ31" s="166"/>
      <c r="LR31" s="166"/>
      <c r="LS31" s="166"/>
      <c r="LT31" s="166"/>
      <c r="LU31" s="166"/>
      <c r="LV31" s="166"/>
      <c r="LW31" s="166"/>
      <c r="LX31" s="166"/>
      <c r="LY31" s="166"/>
      <c r="LZ31" s="166"/>
      <c r="MA31" s="166"/>
      <c r="MB31" s="166"/>
      <c r="MC31" s="166"/>
      <c r="MD31" s="166"/>
      <c r="ME31" s="166"/>
      <c r="MF31" s="166"/>
      <c r="MG31" s="166"/>
      <c r="MH31" s="166"/>
      <c r="MI31" s="166"/>
      <c r="MJ31" s="166"/>
      <c r="MK31" s="166"/>
      <c r="ML31" s="166"/>
      <c r="MM31" s="166"/>
      <c r="MN31" s="166"/>
      <c r="MO31" s="166"/>
      <c r="MP31" s="166"/>
      <c r="MQ31" s="166"/>
      <c r="MR31" s="166"/>
      <c r="MS31" s="166"/>
      <c r="MT31" s="166"/>
      <c r="MU31" s="166"/>
      <c r="MV31" s="166"/>
      <c r="MW31" s="166"/>
      <c r="MX31" s="166"/>
      <c r="MY31" s="166"/>
      <c r="MZ31" s="166"/>
      <c r="NA31" s="166"/>
      <c r="NB31" s="166"/>
      <c r="NC31" s="166"/>
      <c r="ND31" s="166"/>
      <c r="NE31" s="166"/>
      <c r="NF31" s="166"/>
      <c r="NG31" s="166"/>
      <c r="NH31" s="166"/>
      <c r="NI31" s="166"/>
      <c r="NJ31" s="166"/>
      <c r="NK31" s="166"/>
      <c r="NL31" s="166"/>
      <c r="NM31" s="166"/>
      <c r="NN31" s="166"/>
      <c r="NO31" s="166"/>
      <c r="NP31" s="166"/>
      <c r="NQ31" s="166"/>
      <c r="NR31" s="166"/>
      <c r="NS31" s="166"/>
      <c r="NT31" s="166"/>
      <c r="NU31" s="166"/>
      <c r="NV31" s="166"/>
      <c r="NW31" s="166"/>
      <c r="NX31" s="166"/>
      <c r="NY31" s="166"/>
      <c r="NZ31" s="166"/>
      <c r="OA31" s="166"/>
      <c r="OB31" s="166"/>
      <c r="OC31" s="166"/>
      <c r="OD31" s="166"/>
      <c r="OE31" s="166"/>
      <c r="OF31" s="166"/>
      <c r="OG31" s="166"/>
      <c r="OH31" s="166"/>
      <c r="OI31" s="166"/>
      <c r="OJ31" s="166"/>
      <c r="OK31" s="166"/>
      <c r="OL31" s="166"/>
      <c r="OM31" s="166"/>
      <c r="ON31" s="166"/>
      <c r="OO31" s="166"/>
      <c r="OP31" s="166"/>
      <c r="OQ31" s="166"/>
      <c r="OR31" s="166"/>
      <c r="OS31" s="166"/>
      <c r="OT31" s="166"/>
      <c r="OU31" s="166"/>
      <c r="OV31" s="166"/>
      <c r="OW31" s="166"/>
      <c r="OX31" s="166"/>
      <c r="OY31" s="166"/>
      <c r="OZ31" s="166"/>
      <c r="PA31" s="166"/>
      <c r="PB31" s="166"/>
      <c r="PC31" s="166"/>
      <c r="PD31" s="166"/>
      <c r="PE31" s="166"/>
      <c r="PF31" s="166"/>
      <c r="PG31" s="166"/>
      <c r="PH31" s="166"/>
      <c r="PI31" s="166"/>
      <c r="PJ31" s="166"/>
      <c r="PK31" s="166"/>
    </row>
    <row r="32" spans="1:427" ht="17.100000000000001" customHeight="1">
      <c r="A32" s="164">
        <v>1981</v>
      </c>
      <c r="B32" s="165" t="s">
        <v>679</v>
      </c>
      <c r="C32" s="165" t="s">
        <v>679</v>
      </c>
      <c r="D32" s="165" t="s">
        <v>679</v>
      </c>
      <c r="E32" s="165" t="s">
        <v>679</v>
      </c>
      <c r="F32" s="165" t="s">
        <v>679</v>
      </c>
      <c r="G32" s="165" t="s">
        <v>679</v>
      </c>
      <c r="H32" s="165" t="s">
        <v>679</v>
      </c>
      <c r="I32" s="165" t="s">
        <v>679</v>
      </c>
      <c r="J32" s="165" t="s">
        <v>679</v>
      </c>
      <c r="K32" s="165" t="s">
        <v>679</v>
      </c>
      <c r="L32" s="165" t="s">
        <v>679</v>
      </c>
      <c r="M32" s="165" t="s">
        <v>679</v>
      </c>
      <c r="N32" s="165" t="s">
        <v>679</v>
      </c>
      <c r="O32" s="165" t="s">
        <v>679</v>
      </c>
      <c r="P32" s="165" t="s">
        <v>679</v>
      </c>
      <c r="Q32" s="165" t="s">
        <v>679</v>
      </c>
      <c r="R32" s="165" t="s">
        <v>679</v>
      </c>
      <c r="S32" s="165" t="s">
        <v>679</v>
      </c>
      <c r="T32" s="165" t="s">
        <v>679</v>
      </c>
      <c r="U32" s="165" t="s">
        <v>679</v>
      </c>
      <c r="V32" s="165" t="s">
        <v>679</v>
      </c>
      <c r="W32" s="165" t="s">
        <v>679</v>
      </c>
      <c r="X32" s="165" t="s">
        <v>679</v>
      </c>
      <c r="Y32" s="165" t="s">
        <v>679</v>
      </c>
      <c r="Z32" s="165" t="s">
        <v>679</v>
      </c>
      <c r="AA32" s="165" t="s">
        <v>679</v>
      </c>
      <c r="AB32" s="165" t="s">
        <v>679</v>
      </c>
      <c r="AC32" s="165" t="s">
        <v>679</v>
      </c>
      <c r="AD32" s="165" t="s">
        <v>679</v>
      </c>
      <c r="AE32" s="165" t="s">
        <v>679</v>
      </c>
      <c r="AF32" s="165" t="s">
        <v>679</v>
      </c>
      <c r="AG32" s="165" t="s">
        <v>679</v>
      </c>
      <c r="AH32" s="165" t="s">
        <v>679</v>
      </c>
      <c r="AI32" s="165" t="s">
        <v>679</v>
      </c>
      <c r="AJ32" s="165" t="s">
        <v>679</v>
      </c>
      <c r="AK32" s="165" t="s">
        <v>679</v>
      </c>
      <c r="AL32" s="165" t="s">
        <v>679</v>
      </c>
      <c r="AM32" s="165" t="s">
        <v>679</v>
      </c>
      <c r="AN32" s="165" t="s">
        <v>679</v>
      </c>
      <c r="AO32" s="165" t="s">
        <v>679</v>
      </c>
      <c r="AP32" s="165" t="s">
        <v>679</v>
      </c>
      <c r="AQ32" s="165" t="s">
        <v>679</v>
      </c>
      <c r="AR32" s="165" t="s">
        <v>679</v>
      </c>
      <c r="AS32" s="165" t="s">
        <v>679</v>
      </c>
      <c r="AT32" s="165" t="s">
        <v>679</v>
      </c>
      <c r="AU32" s="165" t="s">
        <v>679</v>
      </c>
      <c r="AV32" s="165" t="s">
        <v>679</v>
      </c>
      <c r="AW32" s="165" t="s">
        <v>679</v>
      </c>
      <c r="AX32" s="165" t="s">
        <v>679</v>
      </c>
      <c r="AY32" s="165" t="s">
        <v>679</v>
      </c>
      <c r="AZ32" s="165" t="s">
        <v>679</v>
      </c>
      <c r="BA32" s="165" t="s">
        <v>679</v>
      </c>
      <c r="BB32" s="165" t="s">
        <v>679</v>
      </c>
      <c r="BC32" s="165" t="s">
        <v>679</v>
      </c>
      <c r="BD32" s="165" t="s">
        <v>679</v>
      </c>
      <c r="BE32" s="165" t="s">
        <v>679</v>
      </c>
      <c r="BF32" s="165" t="s">
        <v>679</v>
      </c>
      <c r="BG32" s="165" t="s">
        <v>679</v>
      </c>
      <c r="BH32" s="165" t="s">
        <v>679</v>
      </c>
      <c r="BI32" s="165" t="s">
        <v>679</v>
      </c>
      <c r="BJ32" s="165" t="s">
        <v>679</v>
      </c>
      <c r="BK32" s="165" t="s">
        <v>679</v>
      </c>
      <c r="BL32" s="165" t="s">
        <v>679</v>
      </c>
      <c r="BM32" s="165" t="s">
        <v>679</v>
      </c>
      <c r="BN32" s="165" t="s">
        <v>679</v>
      </c>
      <c r="BO32" s="165" t="s">
        <v>679</v>
      </c>
      <c r="BP32" s="165" t="s">
        <v>679</v>
      </c>
      <c r="BQ32" s="165" t="s">
        <v>679</v>
      </c>
      <c r="BR32" s="165" t="s">
        <v>679</v>
      </c>
      <c r="BS32" s="165" t="s">
        <v>679</v>
      </c>
      <c r="BT32" s="165" t="s">
        <v>679</v>
      </c>
      <c r="BU32" s="165" t="s">
        <v>679</v>
      </c>
      <c r="BV32" s="165" t="s">
        <v>679</v>
      </c>
      <c r="BW32" s="165" t="s">
        <v>679</v>
      </c>
      <c r="BX32" s="165" t="s">
        <v>679</v>
      </c>
      <c r="BY32" s="165" t="s">
        <v>679</v>
      </c>
      <c r="BZ32" s="165" t="s">
        <v>679</v>
      </c>
      <c r="CA32" s="165" t="s">
        <v>679</v>
      </c>
      <c r="CB32" s="165" t="s">
        <v>679</v>
      </c>
      <c r="CC32" s="165" t="s">
        <v>679</v>
      </c>
      <c r="CD32" s="165" t="s">
        <v>679</v>
      </c>
      <c r="CE32" s="165" t="s">
        <v>679</v>
      </c>
      <c r="CF32" s="165" t="s">
        <v>679</v>
      </c>
      <c r="CG32" s="165" t="s">
        <v>679</v>
      </c>
      <c r="CH32" s="165" t="s">
        <v>679</v>
      </c>
      <c r="CI32" s="165" t="s">
        <v>679</v>
      </c>
      <c r="CJ32" s="165" t="s">
        <v>679</v>
      </c>
      <c r="CK32" s="165" t="s">
        <v>679</v>
      </c>
      <c r="CL32" s="165" t="s">
        <v>679</v>
      </c>
      <c r="CM32" s="165" t="s">
        <v>679</v>
      </c>
      <c r="CN32" s="165" t="s">
        <v>679</v>
      </c>
      <c r="CO32" s="165" t="s">
        <v>679</v>
      </c>
      <c r="CP32" s="165" t="s">
        <v>679</v>
      </c>
      <c r="CQ32" s="165" t="s">
        <v>679</v>
      </c>
      <c r="CR32" s="165" t="s">
        <v>679</v>
      </c>
      <c r="CS32" s="165" t="s">
        <v>679</v>
      </c>
      <c r="CT32" s="165" t="s">
        <v>679</v>
      </c>
      <c r="CU32" s="165" t="s">
        <v>679</v>
      </c>
      <c r="CV32" s="165" t="s">
        <v>679</v>
      </c>
      <c r="CW32" s="165" t="s">
        <v>679</v>
      </c>
      <c r="CX32" s="165" t="s">
        <v>679</v>
      </c>
      <c r="CY32" s="165" t="s">
        <v>679</v>
      </c>
      <c r="CZ32" s="165" t="s">
        <v>679</v>
      </c>
      <c r="DA32" s="165" t="s">
        <v>679</v>
      </c>
      <c r="DB32" s="165" t="s">
        <v>679</v>
      </c>
      <c r="DC32" s="165" t="s">
        <v>679</v>
      </c>
      <c r="DD32" s="165" t="s">
        <v>679</v>
      </c>
      <c r="DE32" s="165" t="s">
        <v>679</v>
      </c>
      <c r="DF32" s="165" t="s">
        <v>679</v>
      </c>
      <c r="DG32" s="165" t="s">
        <v>679</v>
      </c>
      <c r="DH32" s="165" t="s">
        <v>679</v>
      </c>
      <c r="DI32" s="165" t="s">
        <v>679</v>
      </c>
      <c r="DJ32" s="165" t="s">
        <v>679</v>
      </c>
      <c r="DK32" s="165" t="s">
        <v>679</v>
      </c>
      <c r="DL32" s="165" t="s">
        <v>679</v>
      </c>
      <c r="DM32" s="165" t="s">
        <v>679</v>
      </c>
      <c r="DN32" s="165" t="s">
        <v>679</v>
      </c>
      <c r="DO32" s="165" t="s">
        <v>679</v>
      </c>
      <c r="DP32" s="165" t="s">
        <v>679</v>
      </c>
      <c r="DQ32" s="165" t="s">
        <v>679</v>
      </c>
      <c r="DR32" s="165" t="s">
        <v>679</v>
      </c>
      <c r="DS32" s="165" t="s">
        <v>679</v>
      </c>
      <c r="DT32" s="165" t="s">
        <v>679</v>
      </c>
      <c r="DU32" s="165" t="s">
        <v>679</v>
      </c>
      <c r="DV32" s="165" t="s">
        <v>679</v>
      </c>
      <c r="DW32" s="165" t="s">
        <v>679</v>
      </c>
      <c r="DX32" s="165" t="s">
        <v>679</v>
      </c>
      <c r="DY32" s="165" t="s">
        <v>679</v>
      </c>
      <c r="DZ32" s="165" t="s">
        <v>679</v>
      </c>
      <c r="EA32" s="165" t="s">
        <v>679</v>
      </c>
      <c r="EB32" s="165" t="s">
        <v>679</v>
      </c>
      <c r="EC32" s="165" t="s">
        <v>679</v>
      </c>
      <c r="ED32" s="165" t="s">
        <v>679</v>
      </c>
      <c r="EE32" s="165" t="s">
        <v>679</v>
      </c>
      <c r="EF32" s="165" t="s">
        <v>679</v>
      </c>
      <c r="EG32" s="165" t="s">
        <v>679</v>
      </c>
      <c r="EH32" s="165" t="s">
        <v>679</v>
      </c>
      <c r="EI32" s="165" t="s">
        <v>679</v>
      </c>
      <c r="EJ32" s="165" t="s">
        <v>679</v>
      </c>
      <c r="EK32" s="165" t="s">
        <v>679</v>
      </c>
      <c r="EL32" s="165" t="s">
        <v>679</v>
      </c>
      <c r="EM32" s="165" t="s">
        <v>679</v>
      </c>
      <c r="EN32" s="165" t="s">
        <v>679</v>
      </c>
      <c r="EO32" s="165" t="s">
        <v>679</v>
      </c>
      <c r="EP32" s="165" t="s">
        <v>679</v>
      </c>
      <c r="EQ32" s="165" t="s">
        <v>679</v>
      </c>
      <c r="ER32" s="165" t="s">
        <v>679</v>
      </c>
      <c r="ES32" s="165" t="s">
        <v>679</v>
      </c>
      <c r="ET32" s="165" t="s">
        <v>679</v>
      </c>
      <c r="EU32" s="165" t="s">
        <v>679</v>
      </c>
      <c r="EV32" s="165" t="s">
        <v>679</v>
      </c>
      <c r="EW32" s="165" t="s">
        <v>679</v>
      </c>
      <c r="EX32" s="165" t="s">
        <v>679</v>
      </c>
      <c r="EY32" s="165" t="s">
        <v>679</v>
      </c>
      <c r="EZ32" s="165" t="s">
        <v>679</v>
      </c>
      <c r="FA32" s="165" t="s">
        <v>679</v>
      </c>
      <c r="FB32" s="165" t="s">
        <v>679</v>
      </c>
      <c r="FC32" s="165" t="s">
        <v>679</v>
      </c>
      <c r="FD32" s="165" t="s">
        <v>679</v>
      </c>
      <c r="FE32" s="165" t="s">
        <v>679</v>
      </c>
      <c r="FF32" s="165" t="s">
        <v>679</v>
      </c>
      <c r="FG32" s="165" t="s">
        <v>679</v>
      </c>
      <c r="FH32" s="165" t="s">
        <v>679</v>
      </c>
      <c r="FI32" s="165" t="s">
        <v>679</v>
      </c>
      <c r="FJ32" s="165" t="s">
        <v>679</v>
      </c>
      <c r="FK32" s="165" t="s">
        <v>679</v>
      </c>
      <c r="FL32" s="165" t="s">
        <v>679</v>
      </c>
      <c r="FM32" s="165" t="s">
        <v>679</v>
      </c>
      <c r="FN32" s="165" t="s">
        <v>679</v>
      </c>
      <c r="FO32" s="165" t="s">
        <v>679</v>
      </c>
      <c r="FP32" s="165" t="s">
        <v>679</v>
      </c>
      <c r="FQ32" s="165" t="s">
        <v>679</v>
      </c>
      <c r="FR32" s="165" t="s">
        <v>679</v>
      </c>
      <c r="FS32" s="165" t="s">
        <v>679</v>
      </c>
      <c r="FT32" s="165" t="s">
        <v>679</v>
      </c>
      <c r="FU32" s="165" t="s">
        <v>679</v>
      </c>
      <c r="FV32" s="165" t="s">
        <v>679</v>
      </c>
      <c r="FW32" s="165" t="s">
        <v>679</v>
      </c>
      <c r="FX32" s="165" t="s">
        <v>679</v>
      </c>
      <c r="FY32" s="165" t="s">
        <v>679</v>
      </c>
      <c r="FZ32" s="165" t="s">
        <v>679</v>
      </c>
      <c r="GA32" s="165" t="s">
        <v>679</v>
      </c>
      <c r="GB32" s="165" t="s">
        <v>679</v>
      </c>
      <c r="GC32" s="165" t="s">
        <v>679</v>
      </c>
      <c r="GD32" s="165" t="s">
        <v>679</v>
      </c>
      <c r="GE32" s="165" t="s">
        <v>679</v>
      </c>
      <c r="GF32" s="165" t="s">
        <v>679</v>
      </c>
      <c r="GG32" s="165" t="s">
        <v>679</v>
      </c>
      <c r="GH32" s="165" t="s">
        <v>679</v>
      </c>
      <c r="GI32" s="165" t="s">
        <v>679</v>
      </c>
      <c r="GJ32" s="165" t="s">
        <v>679</v>
      </c>
      <c r="GK32" s="165" t="s">
        <v>679</v>
      </c>
      <c r="GL32" s="165" t="s">
        <v>679</v>
      </c>
      <c r="GM32" s="165" t="s">
        <v>679</v>
      </c>
      <c r="GN32" s="165" t="s">
        <v>679</v>
      </c>
      <c r="GO32" s="165" t="s">
        <v>679</v>
      </c>
      <c r="GP32" s="165" t="s">
        <v>679</v>
      </c>
      <c r="GQ32" s="165" t="s">
        <v>679</v>
      </c>
      <c r="GR32" s="165" t="s">
        <v>679</v>
      </c>
      <c r="GS32" s="165" t="s">
        <v>679</v>
      </c>
      <c r="GT32" s="165" t="s">
        <v>679</v>
      </c>
      <c r="GU32" s="165" t="s">
        <v>679</v>
      </c>
      <c r="GV32" s="165" t="s">
        <v>679</v>
      </c>
      <c r="GW32" s="165" t="s">
        <v>679</v>
      </c>
      <c r="GX32" s="165" t="s">
        <v>679</v>
      </c>
      <c r="GY32" s="165" t="s">
        <v>679</v>
      </c>
      <c r="GZ32" s="165" t="s">
        <v>679</v>
      </c>
      <c r="HA32" s="165" t="s">
        <v>679</v>
      </c>
      <c r="HB32" s="165" t="s">
        <v>679</v>
      </c>
      <c r="HC32" s="165" t="s">
        <v>679</v>
      </c>
      <c r="HD32" s="165" t="s">
        <v>679</v>
      </c>
      <c r="HE32" s="165" t="s">
        <v>679</v>
      </c>
      <c r="HF32" s="165" t="s">
        <v>679</v>
      </c>
      <c r="HG32" s="165" t="s">
        <v>679</v>
      </c>
      <c r="HH32" s="165" t="s">
        <v>679</v>
      </c>
      <c r="HI32" s="165" t="s">
        <v>679</v>
      </c>
      <c r="HJ32" s="165" t="s">
        <v>679</v>
      </c>
      <c r="HK32" s="165" t="s">
        <v>679</v>
      </c>
      <c r="HL32" s="165" t="s">
        <v>679</v>
      </c>
      <c r="HM32" s="165" t="s">
        <v>679</v>
      </c>
      <c r="HN32" s="165" t="s">
        <v>679</v>
      </c>
      <c r="HO32" s="165" t="s">
        <v>679</v>
      </c>
      <c r="HP32" s="165" t="s">
        <v>679</v>
      </c>
      <c r="HQ32" s="165" t="s">
        <v>679</v>
      </c>
      <c r="HR32" s="165" t="s">
        <v>679</v>
      </c>
      <c r="HS32" s="165" t="s">
        <v>679</v>
      </c>
      <c r="HT32" s="165" t="s">
        <v>679</v>
      </c>
      <c r="HU32" s="165" t="s">
        <v>679</v>
      </c>
      <c r="HV32" s="165" t="s">
        <v>679</v>
      </c>
      <c r="HW32" s="166"/>
      <c r="HX32" s="166"/>
      <c r="HY32" s="166"/>
      <c r="HZ32" s="166"/>
      <c r="IA32" s="166"/>
      <c r="IB32" s="166"/>
      <c r="IC32" s="166"/>
      <c r="ID32" s="166"/>
      <c r="IE32" s="166"/>
      <c r="IF32" s="166"/>
      <c r="IG32" s="166"/>
      <c r="IH32" s="166"/>
      <c r="II32" s="166"/>
      <c r="IJ32" s="166"/>
      <c r="IK32" s="166"/>
      <c r="IL32" s="166"/>
      <c r="IM32" s="166"/>
      <c r="IN32" s="166"/>
      <c r="IO32" s="166"/>
      <c r="IP32" s="166"/>
      <c r="IQ32" s="166"/>
      <c r="IR32" s="166"/>
      <c r="IS32" s="166"/>
      <c r="IT32" s="166"/>
      <c r="IU32" s="166"/>
      <c r="IV32" s="166"/>
      <c r="IW32" s="166"/>
      <c r="IX32" s="166"/>
      <c r="IY32" s="166"/>
      <c r="IZ32" s="166"/>
      <c r="JA32" s="166"/>
      <c r="JB32" s="166"/>
      <c r="JC32" s="166"/>
      <c r="JD32" s="166"/>
      <c r="JE32" s="166"/>
      <c r="JF32" s="166"/>
      <c r="JG32" s="166"/>
      <c r="JH32" s="166"/>
      <c r="JI32" s="166"/>
      <c r="JJ32" s="166"/>
      <c r="JK32" s="166"/>
      <c r="JL32" s="166"/>
      <c r="JM32" s="166"/>
      <c r="JN32" s="166"/>
      <c r="JO32" s="166"/>
      <c r="JP32" s="166"/>
      <c r="JQ32" s="166"/>
      <c r="JR32" s="166"/>
      <c r="JS32" s="166"/>
      <c r="JT32" s="166"/>
      <c r="JU32" s="166"/>
      <c r="JV32" s="166"/>
      <c r="JW32" s="166"/>
      <c r="JX32" s="166"/>
      <c r="JY32" s="166"/>
      <c r="JZ32" s="166"/>
      <c r="KA32" s="166"/>
      <c r="KB32" s="166"/>
      <c r="KC32" s="166"/>
      <c r="KD32" s="166"/>
      <c r="KE32" s="166"/>
      <c r="KF32" s="166"/>
      <c r="KG32" s="166"/>
      <c r="KH32" s="166"/>
      <c r="KI32" s="166"/>
      <c r="KJ32" s="166"/>
      <c r="KK32" s="166"/>
      <c r="KL32" s="166"/>
      <c r="KM32" s="166"/>
      <c r="KN32" s="166"/>
      <c r="KO32" s="166"/>
      <c r="KP32" s="166"/>
      <c r="KQ32" s="166"/>
      <c r="KR32" s="166"/>
      <c r="KS32" s="166"/>
      <c r="KT32" s="166"/>
      <c r="KU32" s="166"/>
      <c r="KV32" s="166"/>
      <c r="KW32" s="166"/>
      <c r="KX32" s="166"/>
      <c r="KY32" s="166"/>
      <c r="KZ32" s="166"/>
      <c r="LA32" s="166"/>
      <c r="LB32" s="166"/>
      <c r="LC32" s="166"/>
      <c r="LD32" s="166"/>
      <c r="LE32" s="166"/>
      <c r="LF32" s="166"/>
      <c r="LG32" s="166"/>
      <c r="LH32" s="166"/>
      <c r="LI32" s="166"/>
      <c r="LJ32" s="166"/>
      <c r="LK32" s="166"/>
      <c r="LL32" s="166"/>
      <c r="LM32" s="166"/>
      <c r="LN32" s="166"/>
      <c r="LO32" s="166"/>
      <c r="LP32" s="166"/>
      <c r="LQ32" s="166"/>
      <c r="LR32" s="166"/>
      <c r="LS32" s="166"/>
      <c r="LT32" s="166"/>
      <c r="LU32" s="166"/>
      <c r="LV32" s="166"/>
      <c r="LW32" s="166"/>
      <c r="LX32" s="166"/>
      <c r="LY32" s="166"/>
      <c r="LZ32" s="166"/>
      <c r="MA32" s="166"/>
      <c r="MB32" s="166"/>
      <c r="MC32" s="166"/>
      <c r="MD32" s="166"/>
      <c r="ME32" s="166"/>
      <c r="MF32" s="166"/>
      <c r="MG32" s="166"/>
      <c r="MH32" s="166"/>
      <c r="MI32" s="166"/>
      <c r="MJ32" s="166"/>
      <c r="MK32" s="166"/>
      <c r="ML32" s="166"/>
      <c r="MM32" s="166"/>
      <c r="MN32" s="166"/>
      <c r="MO32" s="166"/>
      <c r="MP32" s="166"/>
      <c r="MQ32" s="166"/>
      <c r="MR32" s="166"/>
      <c r="MS32" s="166"/>
      <c r="MT32" s="166"/>
      <c r="MU32" s="166"/>
      <c r="MV32" s="166"/>
      <c r="MW32" s="166"/>
      <c r="MX32" s="166"/>
      <c r="MY32" s="166"/>
      <c r="MZ32" s="166"/>
      <c r="NA32" s="166"/>
      <c r="NB32" s="166"/>
      <c r="NC32" s="166"/>
      <c r="ND32" s="166"/>
      <c r="NE32" s="166"/>
      <c r="NF32" s="166"/>
      <c r="NG32" s="166"/>
      <c r="NH32" s="166"/>
      <c r="NI32" s="166"/>
      <c r="NJ32" s="166"/>
      <c r="NK32" s="166"/>
      <c r="NL32" s="166"/>
      <c r="NM32" s="166"/>
      <c r="NN32" s="166"/>
      <c r="NO32" s="166"/>
      <c r="NP32" s="166"/>
      <c r="NQ32" s="166"/>
      <c r="NR32" s="166"/>
      <c r="NS32" s="166"/>
      <c r="NT32" s="166"/>
      <c r="NU32" s="166"/>
      <c r="NV32" s="166"/>
      <c r="NW32" s="166"/>
      <c r="NX32" s="166"/>
      <c r="NY32" s="166"/>
      <c r="NZ32" s="166"/>
      <c r="OA32" s="166"/>
      <c r="OB32" s="166"/>
      <c r="OC32" s="166"/>
      <c r="OD32" s="166"/>
      <c r="OE32" s="166"/>
      <c r="OF32" s="166"/>
      <c r="OG32" s="166"/>
      <c r="OH32" s="166"/>
      <c r="OI32" s="166"/>
      <c r="OJ32" s="166"/>
      <c r="OK32" s="166"/>
      <c r="OL32" s="166"/>
      <c r="OM32" s="166"/>
      <c r="ON32" s="166"/>
      <c r="OO32" s="166"/>
      <c r="OP32" s="166"/>
      <c r="OQ32" s="166"/>
      <c r="OR32" s="166"/>
      <c r="OS32" s="166"/>
      <c r="OT32" s="166"/>
      <c r="OU32" s="166"/>
      <c r="OV32" s="166"/>
      <c r="OW32" s="166"/>
      <c r="OX32" s="166"/>
      <c r="OY32" s="166"/>
      <c r="OZ32" s="166"/>
      <c r="PA32" s="166"/>
      <c r="PB32" s="166"/>
      <c r="PC32" s="166"/>
      <c r="PD32" s="166"/>
      <c r="PE32" s="166"/>
      <c r="PF32" s="166"/>
      <c r="PG32" s="166"/>
      <c r="PH32" s="166"/>
      <c r="PI32" s="166"/>
      <c r="PJ32" s="166"/>
      <c r="PK32" s="166"/>
    </row>
    <row r="33" spans="1:427" ht="17.100000000000001" customHeight="1">
      <c r="A33" s="164">
        <v>1982</v>
      </c>
      <c r="B33" s="165" t="s">
        <v>679</v>
      </c>
      <c r="C33" s="165" t="s">
        <v>679</v>
      </c>
      <c r="D33" s="165" t="s">
        <v>679</v>
      </c>
      <c r="E33" s="165" t="s">
        <v>679</v>
      </c>
      <c r="F33" s="165" t="s">
        <v>679</v>
      </c>
      <c r="G33" s="165" t="s">
        <v>679</v>
      </c>
      <c r="H33" s="165" t="s">
        <v>679</v>
      </c>
      <c r="I33" s="165" t="s">
        <v>679</v>
      </c>
      <c r="J33" s="165" t="s">
        <v>679</v>
      </c>
      <c r="K33" s="165" t="s">
        <v>679</v>
      </c>
      <c r="L33" s="165" t="s">
        <v>679</v>
      </c>
      <c r="M33" s="165" t="s">
        <v>679</v>
      </c>
      <c r="N33" s="165" t="s">
        <v>679</v>
      </c>
      <c r="O33" s="165" t="s">
        <v>679</v>
      </c>
      <c r="P33" s="165" t="s">
        <v>679</v>
      </c>
      <c r="Q33" s="165" t="s">
        <v>679</v>
      </c>
      <c r="R33" s="165" t="s">
        <v>679</v>
      </c>
      <c r="S33" s="165" t="s">
        <v>679</v>
      </c>
      <c r="T33" s="165" t="s">
        <v>679</v>
      </c>
      <c r="U33" s="165" t="s">
        <v>679</v>
      </c>
      <c r="V33" s="165" t="s">
        <v>679</v>
      </c>
      <c r="W33" s="165" t="s">
        <v>679</v>
      </c>
      <c r="X33" s="165" t="s">
        <v>679</v>
      </c>
      <c r="Y33" s="165" t="s">
        <v>679</v>
      </c>
      <c r="Z33" s="165" t="s">
        <v>679</v>
      </c>
      <c r="AA33" s="165" t="s">
        <v>679</v>
      </c>
      <c r="AB33" s="165" t="s">
        <v>679</v>
      </c>
      <c r="AC33" s="165" t="s">
        <v>679</v>
      </c>
      <c r="AD33" s="165" t="s">
        <v>679</v>
      </c>
      <c r="AE33" s="165" t="s">
        <v>679</v>
      </c>
      <c r="AF33" s="165" t="s">
        <v>679</v>
      </c>
      <c r="AG33" s="165" t="s">
        <v>679</v>
      </c>
      <c r="AH33" s="165" t="s">
        <v>679</v>
      </c>
      <c r="AI33" s="165" t="s">
        <v>679</v>
      </c>
      <c r="AJ33" s="165" t="s">
        <v>679</v>
      </c>
      <c r="AK33" s="165" t="s">
        <v>679</v>
      </c>
      <c r="AL33" s="165" t="s">
        <v>679</v>
      </c>
      <c r="AM33" s="165" t="s">
        <v>679</v>
      </c>
      <c r="AN33" s="165" t="s">
        <v>679</v>
      </c>
      <c r="AO33" s="165" t="s">
        <v>679</v>
      </c>
      <c r="AP33" s="165" t="s">
        <v>679</v>
      </c>
      <c r="AQ33" s="165" t="s">
        <v>679</v>
      </c>
      <c r="AR33" s="165" t="s">
        <v>679</v>
      </c>
      <c r="AS33" s="165" t="s">
        <v>679</v>
      </c>
      <c r="AT33" s="165" t="s">
        <v>679</v>
      </c>
      <c r="AU33" s="165" t="s">
        <v>679</v>
      </c>
      <c r="AV33" s="165" t="s">
        <v>679</v>
      </c>
      <c r="AW33" s="165" t="s">
        <v>679</v>
      </c>
      <c r="AX33" s="165" t="s">
        <v>679</v>
      </c>
      <c r="AY33" s="165" t="s">
        <v>679</v>
      </c>
      <c r="AZ33" s="165" t="s">
        <v>679</v>
      </c>
      <c r="BA33" s="165" t="s">
        <v>679</v>
      </c>
      <c r="BB33" s="165" t="s">
        <v>679</v>
      </c>
      <c r="BC33" s="165" t="s">
        <v>679</v>
      </c>
      <c r="BD33" s="165" t="s">
        <v>679</v>
      </c>
      <c r="BE33" s="165" t="s">
        <v>679</v>
      </c>
      <c r="BF33" s="165" t="s">
        <v>679</v>
      </c>
      <c r="BG33" s="165" t="s">
        <v>679</v>
      </c>
      <c r="BH33" s="165" t="s">
        <v>679</v>
      </c>
      <c r="BI33" s="165" t="s">
        <v>679</v>
      </c>
      <c r="BJ33" s="165" t="s">
        <v>679</v>
      </c>
      <c r="BK33" s="165" t="s">
        <v>679</v>
      </c>
      <c r="BL33" s="165" t="s">
        <v>679</v>
      </c>
      <c r="BM33" s="165" t="s">
        <v>679</v>
      </c>
      <c r="BN33" s="165" t="s">
        <v>679</v>
      </c>
      <c r="BO33" s="165" t="s">
        <v>679</v>
      </c>
      <c r="BP33" s="165" t="s">
        <v>679</v>
      </c>
      <c r="BQ33" s="165" t="s">
        <v>679</v>
      </c>
      <c r="BR33" s="165" t="s">
        <v>679</v>
      </c>
      <c r="BS33" s="165" t="s">
        <v>679</v>
      </c>
      <c r="BT33" s="165" t="s">
        <v>679</v>
      </c>
      <c r="BU33" s="165" t="s">
        <v>679</v>
      </c>
      <c r="BV33" s="165" t="s">
        <v>679</v>
      </c>
      <c r="BW33" s="165" t="s">
        <v>679</v>
      </c>
      <c r="BX33" s="165" t="s">
        <v>679</v>
      </c>
      <c r="BY33" s="165" t="s">
        <v>679</v>
      </c>
      <c r="BZ33" s="165" t="s">
        <v>679</v>
      </c>
      <c r="CA33" s="165" t="s">
        <v>679</v>
      </c>
      <c r="CB33" s="165" t="s">
        <v>679</v>
      </c>
      <c r="CC33" s="165" t="s">
        <v>679</v>
      </c>
      <c r="CD33" s="165" t="s">
        <v>679</v>
      </c>
      <c r="CE33" s="165" t="s">
        <v>679</v>
      </c>
      <c r="CF33" s="165" t="s">
        <v>679</v>
      </c>
      <c r="CG33" s="165" t="s">
        <v>679</v>
      </c>
      <c r="CH33" s="165" t="s">
        <v>679</v>
      </c>
      <c r="CI33" s="165" t="s">
        <v>679</v>
      </c>
      <c r="CJ33" s="165" t="s">
        <v>679</v>
      </c>
      <c r="CK33" s="165" t="s">
        <v>679</v>
      </c>
      <c r="CL33" s="165" t="s">
        <v>679</v>
      </c>
      <c r="CM33" s="165" t="s">
        <v>679</v>
      </c>
      <c r="CN33" s="165" t="s">
        <v>679</v>
      </c>
      <c r="CO33" s="165" t="s">
        <v>679</v>
      </c>
      <c r="CP33" s="165" t="s">
        <v>679</v>
      </c>
      <c r="CQ33" s="165" t="s">
        <v>679</v>
      </c>
      <c r="CR33" s="165" t="s">
        <v>679</v>
      </c>
      <c r="CS33" s="165" t="s">
        <v>679</v>
      </c>
      <c r="CT33" s="165" t="s">
        <v>679</v>
      </c>
      <c r="CU33" s="165" t="s">
        <v>679</v>
      </c>
      <c r="CV33" s="165" t="s">
        <v>679</v>
      </c>
      <c r="CW33" s="165" t="s">
        <v>679</v>
      </c>
      <c r="CX33" s="165" t="s">
        <v>679</v>
      </c>
      <c r="CY33" s="165" t="s">
        <v>679</v>
      </c>
      <c r="CZ33" s="165" t="s">
        <v>679</v>
      </c>
      <c r="DA33" s="165" t="s">
        <v>679</v>
      </c>
      <c r="DB33" s="165" t="s">
        <v>679</v>
      </c>
      <c r="DC33" s="165" t="s">
        <v>679</v>
      </c>
      <c r="DD33" s="165" t="s">
        <v>679</v>
      </c>
      <c r="DE33" s="165" t="s">
        <v>679</v>
      </c>
      <c r="DF33" s="165" t="s">
        <v>679</v>
      </c>
      <c r="DG33" s="165" t="s">
        <v>679</v>
      </c>
      <c r="DH33" s="165" t="s">
        <v>679</v>
      </c>
      <c r="DI33" s="165" t="s">
        <v>679</v>
      </c>
      <c r="DJ33" s="165" t="s">
        <v>679</v>
      </c>
      <c r="DK33" s="165" t="s">
        <v>679</v>
      </c>
      <c r="DL33" s="165" t="s">
        <v>679</v>
      </c>
      <c r="DM33" s="165" t="s">
        <v>679</v>
      </c>
      <c r="DN33" s="165" t="s">
        <v>679</v>
      </c>
      <c r="DO33" s="165" t="s">
        <v>679</v>
      </c>
      <c r="DP33" s="165" t="s">
        <v>679</v>
      </c>
      <c r="DQ33" s="165" t="s">
        <v>679</v>
      </c>
      <c r="DR33" s="165" t="s">
        <v>679</v>
      </c>
      <c r="DS33" s="165" t="s">
        <v>679</v>
      </c>
      <c r="DT33" s="165" t="s">
        <v>679</v>
      </c>
      <c r="DU33" s="165" t="s">
        <v>679</v>
      </c>
      <c r="DV33" s="165" t="s">
        <v>679</v>
      </c>
      <c r="DW33" s="165" t="s">
        <v>679</v>
      </c>
      <c r="DX33" s="165" t="s">
        <v>679</v>
      </c>
      <c r="DY33" s="165" t="s">
        <v>679</v>
      </c>
      <c r="DZ33" s="165" t="s">
        <v>679</v>
      </c>
      <c r="EA33" s="165" t="s">
        <v>679</v>
      </c>
      <c r="EB33" s="165" t="s">
        <v>679</v>
      </c>
      <c r="EC33" s="165" t="s">
        <v>679</v>
      </c>
      <c r="ED33" s="165" t="s">
        <v>679</v>
      </c>
      <c r="EE33" s="165" t="s">
        <v>679</v>
      </c>
      <c r="EF33" s="165" t="s">
        <v>679</v>
      </c>
      <c r="EG33" s="165" t="s">
        <v>679</v>
      </c>
      <c r="EH33" s="165" t="s">
        <v>679</v>
      </c>
      <c r="EI33" s="165" t="s">
        <v>679</v>
      </c>
      <c r="EJ33" s="165" t="s">
        <v>679</v>
      </c>
      <c r="EK33" s="165" t="s">
        <v>679</v>
      </c>
      <c r="EL33" s="165" t="s">
        <v>679</v>
      </c>
      <c r="EM33" s="165" t="s">
        <v>679</v>
      </c>
      <c r="EN33" s="165" t="s">
        <v>679</v>
      </c>
      <c r="EO33" s="165" t="s">
        <v>679</v>
      </c>
      <c r="EP33" s="165" t="s">
        <v>679</v>
      </c>
      <c r="EQ33" s="165" t="s">
        <v>679</v>
      </c>
      <c r="ER33" s="165" t="s">
        <v>679</v>
      </c>
      <c r="ES33" s="165" t="s">
        <v>679</v>
      </c>
      <c r="ET33" s="165" t="s">
        <v>679</v>
      </c>
      <c r="EU33" s="165" t="s">
        <v>679</v>
      </c>
      <c r="EV33" s="165" t="s">
        <v>679</v>
      </c>
      <c r="EW33" s="165" t="s">
        <v>679</v>
      </c>
      <c r="EX33" s="165" t="s">
        <v>679</v>
      </c>
      <c r="EY33" s="165" t="s">
        <v>679</v>
      </c>
      <c r="EZ33" s="165" t="s">
        <v>679</v>
      </c>
      <c r="FA33" s="165" t="s">
        <v>679</v>
      </c>
      <c r="FB33" s="165" t="s">
        <v>679</v>
      </c>
      <c r="FC33" s="165" t="s">
        <v>679</v>
      </c>
      <c r="FD33" s="165" t="s">
        <v>679</v>
      </c>
      <c r="FE33" s="165" t="s">
        <v>679</v>
      </c>
      <c r="FF33" s="165" t="s">
        <v>679</v>
      </c>
      <c r="FG33" s="165" t="s">
        <v>679</v>
      </c>
      <c r="FH33" s="165" t="s">
        <v>679</v>
      </c>
      <c r="FI33" s="165" t="s">
        <v>679</v>
      </c>
      <c r="FJ33" s="165" t="s">
        <v>679</v>
      </c>
      <c r="FK33" s="165" t="s">
        <v>679</v>
      </c>
      <c r="FL33" s="165" t="s">
        <v>679</v>
      </c>
      <c r="FM33" s="165" t="s">
        <v>679</v>
      </c>
      <c r="FN33" s="165" t="s">
        <v>679</v>
      </c>
      <c r="FO33" s="165" t="s">
        <v>679</v>
      </c>
      <c r="FP33" s="165" t="s">
        <v>679</v>
      </c>
      <c r="FQ33" s="165" t="s">
        <v>679</v>
      </c>
      <c r="FR33" s="165" t="s">
        <v>679</v>
      </c>
      <c r="FS33" s="165" t="s">
        <v>679</v>
      </c>
      <c r="FT33" s="165" t="s">
        <v>679</v>
      </c>
      <c r="FU33" s="165" t="s">
        <v>679</v>
      </c>
      <c r="FV33" s="165" t="s">
        <v>679</v>
      </c>
      <c r="FW33" s="165" t="s">
        <v>679</v>
      </c>
      <c r="FX33" s="165" t="s">
        <v>679</v>
      </c>
      <c r="FY33" s="165" t="s">
        <v>679</v>
      </c>
      <c r="FZ33" s="165" t="s">
        <v>679</v>
      </c>
      <c r="GA33" s="165" t="s">
        <v>679</v>
      </c>
      <c r="GB33" s="165" t="s">
        <v>679</v>
      </c>
      <c r="GC33" s="165" t="s">
        <v>679</v>
      </c>
      <c r="GD33" s="165" t="s">
        <v>679</v>
      </c>
      <c r="GE33" s="165" t="s">
        <v>679</v>
      </c>
      <c r="GF33" s="165" t="s">
        <v>679</v>
      </c>
      <c r="GG33" s="165" t="s">
        <v>679</v>
      </c>
      <c r="GH33" s="165" t="s">
        <v>679</v>
      </c>
      <c r="GI33" s="165" t="s">
        <v>679</v>
      </c>
      <c r="GJ33" s="165" t="s">
        <v>679</v>
      </c>
      <c r="GK33" s="165" t="s">
        <v>679</v>
      </c>
      <c r="GL33" s="165" t="s">
        <v>679</v>
      </c>
      <c r="GM33" s="165" t="s">
        <v>679</v>
      </c>
      <c r="GN33" s="165" t="s">
        <v>679</v>
      </c>
      <c r="GO33" s="165" t="s">
        <v>679</v>
      </c>
      <c r="GP33" s="165" t="s">
        <v>679</v>
      </c>
      <c r="GQ33" s="165" t="s">
        <v>679</v>
      </c>
      <c r="GR33" s="165" t="s">
        <v>679</v>
      </c>
      <c r="GS33" s="165" t="s">
        <v>679</v>
      </c>
      <c r="GT33" s="165" t="s">
        <v>679</v>
      </c>
      <c r="GU33" s="165" t="s">
        <v>679</v>
      </c>
      <c r="GV33" s="165" t="s">
        <v>679</v>
      </c>
      <c r="GW33" s="165" t="s">
        <v>679</v>
      </c>
      <c r="GX33" s="165" t="s">
        <v>679</v>
      </c>
      <c r="GY33" s="165" t="s">
        <v>679</v>
      </c>
      <c r="GZ33" s="165" t="s">
        <v>679</v>
      </c>
      <c r="HA33" s="165" t="s">
        <v>679</v>
      </c>
      <c r="HB33" s="165" t="s">
        <v>679</v>
      </c>
      <c r="HC33" s="165" t="s">
        <v>679</v>
      </c>
      <c r="HD33" s="165" t="s">
        <v>679</v>
      </c>
      <c r="HE33" s="165" t="s">
        <v>679</v>
      </c>
      <c r="HF33" s="165" t="s">
        <v>679</v>
      </c>
      <c r="HG33" s="165" t="s">
        <v>679</v>
      </c>
      <c r="HH33" s="165" t="s">
        <v>679</v>
      </c>
      <c r="HI33" s="165" t="s">
        <v>679</v>
      </c>
      <c r="HJ33" s="165" t="s">
        <v>679</v>
      </c>
      <c r="HK33" s="165" t="s">
        <v>679</v>
      </c>
      <c r="HL33" s="165" t="s">
        <v>679</v>
      </c>
      <c r="HM33" s="165" t="s">
        <v>679</v>
      </c>
      <c r="HN33" s="165" t="s">
        <v>679</v>
      </c>
      <c r="HO33" s="165" t="s">
        <v>679</v>
      </c>
      <c r="HP33" s="165" t="s">
        <v>679</v>
      </c>
      <c r="HQ33" s="165" t="s">
        <v>679</v>
      </c>
      <c r="HR33" s="165" t="s">
        <v>679</v>
      </c>
      <c r="HS33" s="165" t="s">
        <v>679</v>
      </c>
      <c r="HT33" s="165" t="s">
        <v>679</v>
      </c>
      <c r="HU33" s="165" t="s">
        <v>679</v>
      </c>
      <c r="HV33" s="165" t="s">
        <v>679</v>
      </c>
      <c r="HW33" s="166"/>
      <c r="HX33" s="166"/>
      <c r="HY33" s="166"/>
      <c r="HZ33" s="166"/>
      <c r="IA33" s="166"/>
      <c r="IB33" s="166"/>
      <c r="IC33" s="166"/>
      <c r="ID33" s="166"/>
      <c r="IE33" s="166"/>
      <c r="IF33" s="166"/>
      <c r="IG33" s="166"/>
      <c r="IH33" s="166"/>
      <c r="II33" s="166"/>
      <c r="IJ33" s="166"/>
      <c r="IK33" s="166"/>
      <c r="IL33" s="166"/>
      <c r="IM33" s="166"/>
      <c r="IN33" s="166"/>
      <c r="IO33" s="166"/>
      <c r="IP33" s="166"/>
      <c r="IQ33" s="166"/>
      <c r="IR33" s="166"/>
      <c r="IS33" s="166"/>
      <c r="IT33" s="166"/>
      <c r="IU33" s="166"/>
      <c r="IV33" s="166"/>
      <c r="IW33" s="166"/>
      <c r="IX33" s="166"/>
      <c r="IY33" s="166"/>
      <c r="IZ33" s="166"/>
      <c r="JA33" s="166"/>
      <c r="JB33" s="166"/>
      <c r="JC33" s="166"/>
      <c r="JD33" s="166"/>
      <c r="JE33" s="166"/>
      <c r="JF33" s="166"/>
      <c r="JG33" s="166"/>
      <c r="JH33" s="166"/>
      <c r="JI33" s="166"/>
      <c r="JJ33" s="166"/>
      <c r="JK33" s="166"/>
      <c r="JL33" s="166"/>
      <c r="JM33" s="166"/>
      <c r="JN33" s="166"/>
      <c r="JO33" s="166"/>
      <c r="JP33" s="166"/>
      <c r="JQ33" s="166"/>
      <c r="JR33" s="166"/>
      <c r="JS33" s="166"/>
      <c r="JT33" s="166"/>
      <c r="JU33" s="166"/>
      <c r="JV33" s="166"/>
      <c r="JW33" s="166"/>
      <c r="JX33" s="166"/>
      <c r="JY33" s="166"/>
      <c r="JZ33" s="166"/>
      <c r="KA33" s="166"/>
      <c r="KB33" s="166"/>
      <c r="KC33" s="166"/>
      <c r="KD33" s="166"/>
      <c r="KE33" s="166"/>
      <c r="KF33" s="166"/>
      <c r="KG33" s="166"/>
      <c r="KH33" s="166"/>
      <c r="KI33" s="166"/>
      <c r="KJ33" s="166"/>
      <c r="KK33" s="166"/>
      <c r="KL33" s="166"/>
      <c r="KM33" s="166"/>
      <c r="KN33" s="166"/>
      <c r="KO33" s="166"/>
      <c r="KP33" s="166"/>
      <c r="KQ33" s="166"/>
      <c r="KR33" s="166"/>
      <c r="KS33" s="166"/>
      <c r="KT33" s="166"/>
      <c r="KU33" s="166"/>
      <c r="KV33" s="166"/>
      <c r="KW33" s="166"/>
      <c r="KX33" s="166"/>
      <c r="KY33" s="166"/>
      <c r="KZ33" s="166"/>
      <c r="LA33" s="166"/>
      <c r="LB33" s="166"/>
      <c r="LC33" s="166"/>
      <c r="LD33" s="166"/>
      <c r="LE33" s="166"/>
      <c r="LF33" s="166"/>
      <c r="LG33" s="166"/>
      <c r="LH33" s="166"/>
      <c r="LI33" s="166"/>
      <c r="LJ33" s="166"/>
      <c r="LK33" s="166"/>
      <c r="LL33" s="166"/>
      <c r="LM33" s="166"/>
      <c r="LN33" s="166"/>
      <c r="LO33" s="166"/>
      <c r="LP33" s="166"/>
      <c r="LQ33" s="166"/>
      <c r="LR33" s="166"/>
      <c r="LS33" s="166"/>
      <c r="LT33" s="166"/>
      <c r="LU33" s="166"/>
      <c r="LV33" s="166"/>
      <c r="LW33" s="166"/>
      <c r="LX33" s="166"/>
      <c r="LY33" s="166"/>
      <c r="LZ33" s="166"/>
      <c r="MA33" s="166"/>
      <c r="MB33" s="166"/>
      <c r="MC33" s="166"/>
      <c r="MD33" s="166"/>
      <c r="ME33" s="166"/>
      <c r="MF33" s="166"/>
      <c r="MG33" s="166"/>
      <c r="MH33" s="166"/>
      <c r="MI33" s="166"/>
      <c r="MJ33" s="166"/>
      <c r="MK33" s="166"/>
      <c r="ML33" s="166"/>
      <c r="MM33" s="166"/>
      <c r="MN33" s="166"/>
      <c r="MO33" s="166"/>
      <c r="MP33" s="166"/>
      <c r="MQ33" s="166"/>
      <c r="MR33" s="166"/>
      <c r="MS33" s="166"/>
      <c r="MT33" s="166"/>
      <c r="MU33" s="166"/>
      <c r="MV33" s="166"/>
      <c r="MW33" s="166"/>
      <c r="MX33" s="166"/>
      <c r="MY33" s="166"/>
      <c r="MZ33" s="166"/>
      <c r="NA33" s="166"/>
      <c r="NB33" s="166"/>
      <c r="NC33" s="166"/>
      <c r="ND33" s="166"/>
      <c r="NE33" s="166"/>
      <c r="NF33" s="166"/>
      <c r="NG33" s="166"/>
      <c r="NH33" s="166"/>
      <c r="NI33" s="166"/>
      <c r="NJ33" s="166"/>
      <c r="NK33" s="166"/>
      <c r="NL33" s="166"/>
      <c r="NM33" s="166"/>
      <c r="NN33" s="166"/>
      <c r="NO33" s="166"/>
      <c r="NP33" s="166"/>
      <c r="NQ33" s="166"/>
      <c r="NR33" s="166"/>
      <c r="NS33" s="166"/>
      <c r="NT33" s="166"/>
      <c r="NU33" s="166"/>
      <c r="NV33" s="166"/>
      <c r="NW33" s="166"/>
      <c r="NX33" s="166"/>
      <c r="NY33" s="166"/>
      <c r="NZ33" s="166"/>
      <c r="OA33" s="166"/>
      <c r="OB33" s="166"/>
      <c r="OC33" s="166"/>
      <c r="OD33" s="166"/>
      <c r="OE33" s="166"/>
      <c r="OF33" s="166"/>
      <c r="OG33" s="166"/>
      <c r="OH33" s="166"/>
      <c r="OI33" s="166"/>
      <c r="OJ33" s="166"/>
      <c r="OK33" s="166"/>
      <c r="OL33" s="166"/>
      <c r="OM33" s="166"/>
      <c r="ON33" s="166"/>
      <c r="OO33" s="166"/>
      <c r="OP33" s="166"/>
      <c r="OQ33" s="166"/>
      <c r="OR33" s="166"/>
      <c r="OS33" s="166"/>
      <c r="OT33" s="166"/>
      <c r="OU33" s="166"/>
      <c r="OV33" s="166"/>
      <c r="OW33" s="166"/>
      <c r="OX33" s="166"/>
      <c r="OY33" s="166"/>
      <c r="OZ33" s="166"/>
      <c r="PA33" s="166"/>
      <c r="PB33" s="166"/>
      <c r="PC33" s="166"/>
      <c r="PD33" s="166"/>
      <c r="PE33" s="166"/>
      <c r="PF33" s="166"/>
      <c r="PG33" s="166"/>
      <c r="PH33" s="166"/>
      <c r="PI33" s="166"/>
      <c r="PJ33" s="166"/>
      <c r="PK33" s="166"/>
    </row>
    <row r="34" spans="1:427" ht="17.100000000000001" customHeight="1">
      <c r="A34" s="164">
        <v>1983</v>
      </c>
      <c r="B34" s="165" t="s">
        <v>679</v>
      </c>
      <c r="C34" s="165" t="s">
        <v>679</v>
      </c>
      <c r="D34" s="165" t="s">
        <v>679</v>
      </c>
      <c r="E34" s="165" t="s">
        <v>679</v>
      </c>
      <c r="F34" s="165" t="s">
        <v>679</v>
      </c>
      <c r="G34" s="165" t="s">
        <v>679</v>
      </c>
      <c r="H34" s="165" t="s">
        <v>679</v>
      </c>
      <c r="I34" s="165" t="s">
        <v>679</v>
      </c>
      <c r="J34" s="165" t="s">
        <v>679</v>
      </c>
      <c r="K34" s="165" t="s">
        <v>679</v>
      </c>
      <c r="L34" s="165" t="s">
        <v>679</v>
      </c>
      <c r="M34" s="165" t="s">
        <v>679</v>
      </c>
      <c r="N34" s="165" t="s">
        <v>679</v>
      </c>
      <c r="O34" s="165" t="s">
        <v>679</v>
      </c>
      <c r="P34" s="165" t="s">
        <v>679</v>
      </c>
      <c r="Q34" s="165" t="s">
        <v>679</v>
      </c>
      <c r="R34" s="165" t="s">
        <v>679</v>
      </c>
      <c r="S34" s="165" t="s">
        <v>679</v>
      </c>
      <c r="T34" s="165" t="s">
        <v>679</v>
      </c>
      <c r="U34" s="165" t="s">
        <v>679</v>
      </c>
      <c r="V34" s="165" t="s">
        <v>679</v>
      </c>
      <c r="W34" s="165" t="s">
        <v>679</v>
      </c>
      <c r="X34" s="165" t="s">
        <v>679</v>
      </c>
      <c r="Y34" s="165" t="s">
        <v>679</v>
      </c>
      <c r="Z34" s="165" t="s">
        <v>679</v>
      </c>
      <c r="AA34" s="165" t="s">
        <v>679</v>
      </c>
      <c r="AB34" s="165" t="s">
        <v>679</v>
      </c>
      <c r="AC34" s="165" t="s">
        <v>679</v>
      </c>
      <c r="AD34" s="165" t="s">
        <v>679</v>
      </c>
      <c r="AE34" s="165" t="s">
        <v>679</v>
      </c>
      <c r="AF34" s="165" t="s">
        <v>679</v>
      </c>
      <c r="AG34" s="165" t="s">
        <v>679</v>
      </c>
      <c r="AH34" s="165" t="s">
        <v>679</v>
      </c>
      <c r="AI34" s="165" t="s">
        <v>679</v>
      </c>
      <c r="AJ34" s="165" t="s">
        <v>679</v>
      </c>
      <c r="AK34" s="165" t="s">
        <v>679</v>
      </c>
      <c r="AL34" s="165" t="s">
        <v>679</v>
      </c>
      <c r="AM34" s="165" t="s">
        <v>679</v>
      </c>
      <c r="AN34" s="165" t="s">
        <v>679</v>
      </c>
      <c r="AO34" s="165" t="s">
        <v>679</v>
      </c>
      <c r="AP34" s="165" t="s">
        <v>679</v>
      </c>
      <c r="AQ34" s="165" t="s">
        <v>679</v>
      </c>
      <c r="AR34" s="165" t="s">
        <v>679</v>
      </c>
      <c r="AS34" s="165" t="s">
        <v>679</v>
      </c>
      <c r="AT34" s="165" t="s">
        <v>679</v>
      </c>
      <c r="AU34" s="165" t="s">
        <v>679</v>
      </c>
      <c r="AV34" s="165" t="s">
        <v>679</v>
      </c>
      <c r="AW34" s="165" t="s">
        <v>679</v>
      </c>
      <c r="AX34" s="165" t="s">
        <v>679</v>
      </c>
      <c r="AY34" s="165" t="s">
        <v>679</v>
      </c>
      <c r="AZ34" s="165" t="s">
        <v>679</v>
      </c>
      <c r="BA34" s="165" t="s">
        <v>679</v>
      </c>
      <c r="BB34" s="165" t="s">
        <v>679</v>
      </c>
      <c r="BC34" s="165" t="s">
        <v>679</v>
      </c>
      <c r="BD34" s="165" t="s">
        <v>679</v>
      </c>
      <c r="BE34" s="165" t="s">
        <v>679</v>
      </c>
      <c r="BF34" s="165" t="s">
        <v>679</v>
      </c>
      <c r="BG34" s="165" t="s">
        <v>679</v>
      </c>
      <c r="BH34" s="165" t="s">
        <v>679</v>
      </c>
      <c r="BI34" s="165" t="s">
        <v>679</v>
      </c>
      <c r="BJ34" s="165" t="s">
        <v>679</v>
      </c>
      <c r="BK34" s="165" t="s">
        <v>679</v>
      </c>
      <c r="BL34" s="165" t="s">
        <v>679</v>
      </c>
      <c r="BM34" s="165" t="s">
        <v>679</v>
      </c>
      <c r="BN34" s="165" t="s">
        <v>679</v>
      </c>
      <c r="BO34" s="165" t="s">
        <v>679</v>
      </c>
      <c r="BP34" s="165" t="s">
        <v>679</v>
      </c>
      <c r="BQ34" s="165" t="s">
        <v>679</v>
      </c>
      <c r="BR34" s="165" t="s">
        <v>679</v>
      </c>
      <c r="BS34" s="165" t="s">
        <v>679</v>
      </c>
      <c r="BT34" s="165" t="s">
        <v>679</v>
      </c>
      <c r="BU34" s="165" t="s">
        <v>679</v>
      </c>
      <c r="BV34" s="165" t="s">
        <v>679</v>
      </c>
      <c r="BW34" s="165" t="s">
        <v>679</v>
      </c>
      <c r="BX34" s="165" t="s">
        <v>679</v>
      </c>
      <c r="BY34" s="165" t="s">
        <v>679</v>
      </c>
      <c r="BZ34" s="165" t="s">
        <v>679</v>
      </c>
      <c r="CA34" s="165" t="s">
        <v>679</v>
      </c>
      <c r="CB34" s="165" t="s">
        <v>679</v>
      </c>
      <c r="CC34" s="165" t="s">
        <v>679</v>
      </c>
      <c r="CD34" s="165" t="s">
        <v>679</v>
      </c>
      <c r="CE34" s="165" t="s">
        <v>679</v>
      </c>
      <c r="CF34" s="165" t="s">
        <v>679</v>
      </c>
      <c r="CG34" s="165" t="s">
        <v>679</v>
      </c>
      <c r="CH34" s="165" t="s">
        <v>679</v>
      </c>
      <c r="CI34" s="165" t="s">
        <v>679</v>
      </c>
      <c r="CJ34" s="165" t="s">
        <v>679</v>
      </c>
      <c r="CK34" s="165" t="s">
        <v>679</v>
      </c>
      <c r="CL34" s="165" t="s">
        <v>679</v>
      </c>
      <c r="CM34" s="165" t="s">
        <v>679</v>
      </c>
      <c r="CN34" s="165" t="s">
        <v>679</v>
      </c>
      <c r="CO34" s="165" t="s">
        <v>679</v>
      </c>
      <c r="CP34" s="165" t="s">
        <v>679</v>
      </c>
      <c r="CQ34" s="165" t="s">
        <v>679</v>
      </c>
      <c r="CR34" s="165" t="s">
        <v>679</v>
      </c>
      <c r="CS34" s="165" t="s">
        <v>679</v>
      </c>
      <c r="CT34" s="165" t="s">
        <v>679</v>
      </c>
      <c r="CU34" s="165" t="s">
        <v>679</v>
      </c>
      <c r="CV34" s="165" t="s">
        <v>679</v>
      </c>
      <c r="CW34" s="165" t="s">
        <v>679</v>
      </c>
      <c r="CX34" s="165" t="s">
        <v>679</v>
      </c>
      <c r="CY34" s="165" t="s">
        <v>679</v>
      </c>
      <c r="CZ34" s="165" t="s">
        <v>679</v>
      </c>
      <c r="DA34" s="165" t="s">
        <v>679</v>
      </c>
      <c r="DB34" s="165" t="s">
        <v>679</v>
      </c>
      <c r="DC34" s="165" t="s">
        <v>679</v>
      </c>
      <c r="DD34" s="165" t="s">
        <v>679</v>
      </c>
      <c r="DE34" s="165" t="s">
        <v>679</v>
      </c>
      <c r="DF34" s="165" t="s">
        <v>679</v>
      </c>
      <c r="DG34" s="165" t="s">
        <v>679</v>
      </c>
      <c r="DH34" s="165" t="s">
        <v>679</v>
      </c>
      <c r="DI34" s="165" t="s">
        <v>679</v>
      </c>
      <c r="DJ34" s="165" t="s">
        <v>679</v>
      </c>
      <c r="DK34" s="165" t="s">
        <v>679</v>
      </c>
      <c r="DL34" s="165" t="s">
        <v>679</v>
      </c>
      <c r="DM34" s="165" t="s">
        <v>679</v>
      </c>
      <c r="DN34" s="165" t="s">
        <v>679</v>
      </c>
      <c r="DO34" s="165" t="s">
        <v>679</v>
      </c>
      <c r="DP34" s="165" t="s">
        <v>679</v>
      </c>
      <c r="DQ34" s="165" t="s">
        <v>679</v>
      </c>
      <c r="DR34" s="165" t="s">
        <v>679</v>
      </c>
      <c r="DS34" s="165" t="s">
        <v>679</v>
      </c>
      <c r="DT34" s="165" t="s">
        <v>679</v>
      </c>
      <c r="DU34" s="165" t="s">
        <v>679</v>
      </c>
      <c r="DV34" s="165" t="s">
        <v>679</v>
      </c>
      <c r="DW34" s="165" t="s">
        <v>679</v>
      </c>
      <c r="DX34" s="165" t="s">
        <v>679</v>
      </c>
      <c r="DY34" s="165" t="s">
        <v>679</v>
      </c>
      <c r="DZ34" s="165" t="s">
        <v>679</v>
      </c>
      <c r="EA34" s="165" t="s">
        <v>679</v>
      </c>
      <c r="EB34" s="165" t="s">
        <v>679</v>
      </c>
      <c r="EC34" s="165" t="s">
        <v>679</v>
      </c>
      <c r="ED34" s="165" t="s">
        <v>679</v>
      </c>
      <c r="EE34" s="165" t="s">
        <v>679</v>
      </c>
      <c r="EF34" s="165" t="s">
        <v>679</v>
      </c>
      <c r="EG34" s="165" t="s">
        <v>679</v>
      </c>
      <c r="EH34" s="165" t="s">
        <v>679</v>
      </c>
      <c r="EI34" s="165" t="s">
        <v>679</v>
      </c>
      <c r="EJ34" s="165" t="s">
        <v>679</v>
      </c>
      <c r="EK34" s="165" t="s">
        <v>679</v>
      </c>
      <c r="EL34" s="165" t="s">
        <v>679</v>
      </c>
      <c r="EM34" s="165" t="s">
        <v>679</v>
      </c>
      <c r="EN34" s="165" t="s">
        <v>679</v>
      </c>
      <c r="EO34" s="165" t="s">
        <v>679</v>
      </c>
      <c r="EP34" s="165" t="s">
        <v>679</v>
      </c>
      <c r="EQ34" s="165" t="s">
        <v>679</v>
      </c>
      <c r="ER34" s="165" t="s">
        <v>679</v>
      </c>
      <c r="ES34" s="165" t="s">
        <v>679</v>
      </c>
      <c r="ET34" s="165" t="s">
        <v>679</v>
      </c>
      <c r="EU34" s="165" t="s">
        <v>679</v>
      </c>
      <c r="EV34" s="165" t="s">
        <v>679</v>
      </c>
      <c r="EW34" s="165" t="s">
        <v>679</v>
      </c>
      <c r="EX34" s="165" t="s">
        <v>679</v>
      </c>
      <c r="EY34" s="165" t="s">
        <v>679</v>
      </c>
      <c r="EZ34" s="165" t="s">
        <v>679</v>
      </c>
      <c r="FA34" s="165" t="s">
        <v>679</v>
      </c>
      <c r="FB34" s="165" t="s">
        <v>679</v>
      </c>
      <c r="FC34" s="165" t="s">
        <v>679</v>
      </c>
      <c r="FD34" s="165" t="s">
        <v>679</v>
      </c>
      <c r="FE34" s="165" t="s">
        <v>679</v>
      </c>
      <c r="FF34" s="165" t="s">
        <v>679</v>
      </c>
      <c r="FG34" s="165" t="s">
        <v>679</v>
      </c>
      <c r="FH34" s="165" t="s">
        <v>679</v>
      </c>
      <c r="FI34" s="165" t="s">
        <v>679</v>
      </c>
      <c r="FJ34" s="165" t="s">
        <v>679</v>
      </c>
      <c r="FK34" s="165" t="s">
        <v>679</v>
      </c>
      <c r="FL34" s="165" t="s">
        <v>679</v>
      </c>
      <c r="FM34" s="165" t="s">
        <v>679</v>
      </c>
      <c r="FN34" s="165" t="s">
        <v>679</v>
      </c>
      <c r="FO34" s="165" t="s">
        <v>679</v>
      </c>
      <c r="FP34" s="165" t="s">
        <v>679</v>
      </c>
      <c r="FQ34" s="165" t="s">
        <v>679</v>
      </c>
      <c r="FR34" s="165" t="s">
        <v>679</v>
      </c>
      <c r="FS34" s="165" t="s">
        <v>679</v>
      </c>
      <c r="FT34" s="165" t="s">
        <v>679</v>
      </c>
      <c r="FU34" s="165" t="s">
        <v>679</v>
      </c>
      <c r="FV34" s="165" t="s">
        <v>679</v>
      </c>
      <c r="FW34" s="165" t="s">
        <v>679</v>
      </c>
      <c r="FX34" s="165" t="s">
        <v>679</v>
      </c>
      <c r="FY34" s="165" t="s">
        <v>679</v>
      </c>
      <c r="FZ34" s="165" t="s">
        <v>679</v>
      </c>
      <c r="GA34" s="165" t="s">
        <v>679</v>
      </c>
      <c r="GB34" s="165" t="s">
        <v>679</v>
      </c>
      <c r="GC34" s="165" t="s">
        <v>679</v>
      </c>
      <c r="GD34" s="165" t="s">
        <v>679</v>
      </c>
      <c r="GE34" s="165" t="s">
        <v>679</v>
      </c>
      <c r="GF34" s="165" t="s">
        <v>679</v>
      </c>
      <c r="GG34" s="165" t="s">
        <v>679</v>
      </c>
      <c r="GH34" s="165" t="s">
        <v>679</v>
      </c>
      <c r="GI34" s="165" t="s">
        <v>679</v>
      </c>
      <c r="GJ34" s="165" t="s">
        <v>679</v>
      </c>
      <c r="GK34" s="165" t="s">
        <v>679</v>
      </c>
      <c r="GL34" s="165" t="s">
        <v>679</v>
      </c>
      <c r="GM34" s="165" t="s">
        <v>679</v>
      </c>
      <c r="GN34" s="165" t="s">
        <v>679</v>
      </c>
      <c r="GO34" s="165" t="s">
        <v>679</v>
      </c>
      <c r="GP34" s="165" t="s">
        <v>679</v>
      </c>
      <c r="GQ34" s="165" t="s">
        <v>679</v>
      </c>
      <c r="GR34" s="165" t="s">
        <v>679</v>
      </c>
      <c r="GS34" s="165" t="s">
        <v>679</v>
      </c>
      <c r="GT34" s="165" t="s">
        <v>679</v>
      </c>
      <c r="GU34" s="165" t="s">
        <v>679</v>
      </c>
      <c r="GV34" s="165" t="s">
        <v>679</v>
      </c>
      <c r="GW34" s="165" t="s">
        <v>679</v>
      </c>
      <c r="GX34" s="165" t="s">
        <v>679</v>
      </c>
      <c r="GY34" s="165" t="s">
        <v>679</v>
      </c>
      <c r="GZ34" s="165" t="s">
        <v>679</v>
      </c>
      <c r="HA34" s="165" t="s">
        <v>679</v>
      </c>
      <c r="HB34" s="165" t="s">
        <v>679</v>
      </c>
      <c r="HC34" s="165" t="s">
        <v>679</v>
      </c>
      <c r="HD34" s="165" t="s">
        <v>679</v>
      </c>
      <c r="HE34" s="165" t="s">
        <v>679</v>
      </c>
      <c r="HF34" s="165" t="s">
        <v>679</v>
      </c>
      <c r="HG34" s="165" t="s">
        <v>679</v>
      </c>
      <c r="HH34" s="165" t="s">
        <v>679</v>
      </c>
      <c r="HI34" s="165" t="s">
        <v>679</v>
      </c>
      <c r="HJ34" s="165" t="s">
        <v>679</v>
      </c>
      <c r="HK34" s="165" t="s">
        <v>679</v>
      </c>
      <c r="HL34" s="165" t="s">
        <v>679</v>
      </c>
      <c r="HM34" s="165" t="s">
        <v>679</v>
      </c>
      <c r="HN34" s="165" t="s">
        <v>679</v>
      </c>
      <c r="HO34" s="165" t="s">
        <v>679</v>
      </c>
      <c r="HP34" s="165" t="s">
        <v>679</v>
      </c>
      <c r="HQ34" s="165" t="s">
        <v>679</v>
      </c>
      <c r="HR34" s="165" t="s">
        <v>679</v>
      </c>
      <c r="HS34" s="165" t="s">
        <v>679</v>
      </c>
      <c r="HT34" s="165" t="s">
        <v>679</v>
      </c>
      <c r="HU34" s="165" t="s">
        <v>679</v>
      </c>
      <c r="HV34" s="165" t="s">
        <v>679</v>
      </c>
      <c r="HW34" s="166"/>
      <c r="HX34" s="166"/>
      <c r="HY34" s="166"/>
      <c r="HZ34" s="166"/>
      <c r="IA34" s="166"/>
      <c r="IB34" s="166"/>
      <c r="IC34" s="166"/>
      <c r="ID34" s="166"/>
      <c r="IE34" s="166"/>
      <c r="IF34" s="166"/>
      <c r="IG34" s="166"/>
      <c r="IH34" s="166"/>
      <c r="II34" s="166"/>
      <c r="IJ34" s="166"/>
      <c r="IK34" s="166"/>
      <c r="IL34" s="166"/>
      <c r="IM34" s="166"/>
      <c r="IN34" s="166"/>
      <c r="IO34" s="166"/>
      <c r="IP34" s="166"/>
      <c r="IQ34" s="166"/>
      <c r="IR34" s="166"/>
      <c r="IS34" s="166"/>
      <c r="IT34" s="166"/>
      <c r="IU34" s="166"/>
      <c r="IV34" s="166"/>
      <c r="IW34" s="166"/>
      <c r="IX34" s="166"/>
      <c r="IY34" s="166"/>
      <c r="IZ34" s="166"/>
      <c r="JA34" s="166"/>
      <c r="JB34" s="166"/>
      <c r="JC34" s="166"/>
      <c r="JD34" s="166"/>
      <c r="JE34" s="166"/>
      <c r="JF34" s="166"/>
      <c r="JG34" s="166"/>
      <c r="JH34" s="166"/>
      <c r="JI34" s="166"/>
      <c r="JJ34" s="166"/>
      <c r="JK34" s="166"/>
      <c r="JL34" s="166"/>
      <c r="JM34" s="166"/>
      <c r="JN34" s="166"/>
      <c r="JO34" s="166"/>
      <c r="JP34" s="166"/>
      <c r="JQ34" s="166"/>
      <c r="JR34" s="166"/>
      <c r="JS34" s="166"/>
      <c r="JT34" s="166"/>
      <c r="JU34" s="166"/>
      <c r="JV34" s="166"/>
      <c r="JW34" s="166"/>
      <c r="JX34" s="166"/>
      <c r="JY34" s="166"/>
      <c r="JZ34" s="166"/>
      <c r="KA34" s="166"/>
      <c r="KB34" s="166"/>
      <c r="KC34" s="166"/>
      <c r="KD34" s="166"/>
      <c r="KE34" s="166"/>
      <c r="KF34" s="166"/>
      <c r="KG34" s="166"/>
      <c r="KH34" s="166"/>
      <c r="KI34" s="166"/>
      <c r="KJ34" s="166"/>
      <c r="KK34" s="166"/>
      <c r="KL34" s="166"/>
      <c r="KM34" s="166"/>
      <c r="KN34" s="166"/>
      <c r="KO34" s="166"/>
      <c r="KP34" s="166"/>
      <c r="KQ34" s="166"/>
      <c r="KR34" s="166"/>
      <c r="KS34" s="166"/>
      <c r="KT34" s="166"/>
      <c r="KU34" s="166"/>
      <c r="KV34" s="166"/>
      <c r="KW34" s="166"/>
      <c r="KX34" s="166"/>
      <c r="KY34" s="166"/>
      <c r="KZ34" s="166"/>
      <c r="LA34" s="166"/>
      <c r="LB34" s="166"/>
      <c r="LC34" s="166"/>
      <c r="LD34" s="166"/>
      <c r="LE34" s="166"/>
      <c r="LF34" s="166"/>
      <c r="LG34" s="166"/>
      <c r="LH34" s="166"/>
      <c r="LI34" s="166"/>
      <c r="LJ34" s="166"/>
      <c r="LK34" s="166"/>
      <c r="LL34" s="166"/>
      <c r="LM34" s="166"/>
      <c r="LN34" s="166"/>
      <c r="LO34" s="166"/>
      <c r="LP34" s="166"/>
      <c r="LQ34" s="166"/>
      <c r="LR34" s="166"/>
      <c r="LS34" s="166"/>
      <c r="LT34" s="166"/>
      <c r="LU34" s="166"/>
      <c r="LV34" s="166"/>
      <c r="LW34" s="166"/>
      <c r="LX34" s="166"/>
      <c r="LY34" s="166"/>
      <c r="LZ34" s="166"/>
      <c r="MA34" s="166"/>
      <c r="MB34" s="166"/>
      <c r="MC34" s="166"/>
      <c r="MD34" s="166"/>
      <c r="ME34" s="166"/>
      <c r="MF34" s="166"/>
      <c r="MG34" s="166"/>
      <c r="MH34" s="166"/>
      <c r="MI34" s="166"/>
      <c r="MJ34" s="166"/>
      <c r="MK34" s="166"/>
      <c r="ML34" s="166"/>
      <c r="MM34" s="166"/>
      <c r="MN34" s="166"/>
      <c r="MO34" s="166"/>
      <c r="MP34" s="166"/>
      <c r="MQ34" s="166"/>
      <c r="MR34" s="166"/>
      <c r="MS34" s="166"/>
      <c r="MT34" s="166"/>
      <c r="MU34" s="166"/>
      <c r="MV34" s="166"/>
      <c r="MW34" s="166"/>
      <c r="MX34" s="166"/>
      <c r="MY34" s="166"/>
      <c r="MZ34" s="166"/>
      <c r="NA34" s="166"/>
      <c r="NB34" s="166"/>
      <c r="NC34" s="166"/>
      <c r="ND34" s="166"/>
      <c r="NE34" s="166"/>
      <c r="NF34" s="166"/>
      <c r="NG34" s="166"/>
      <c r="NH34" s="166"/>
      <c r="NI34" s="166"/>
      <c r="NJ34" s="166"/>
      <c r="NK34" s="166"/>
      <c r="NL34" s="166"/>
      <c r="NM34" s="166"/>
      <c r="NN34" s="166"/>
      <c r="NO34" s="166"/>
      <c r="NP34" s="166"/>
      <c r="NQ34" s="166"/>
      <c r="NR34" s="166"/>
      <c r="NS34" s="166"/>
      <c r="NT34" s="166"/>
      <c r="NU34" s="166"/>
      <c r="NV34" s="166"/>
      <c r="NW34" s="166"/>
      <c r="NX34" s="166"/>
      <c r="NY34" s="166"/>
      <c r="NZ34" s="166"/>
      <c r="OA34" s="166"/>
      <c r="OB34" s="166"/>
      <c r="OC34" s="166"/>
      <c r="OD34" s="166"/>
      <c r="OE34" s="166"/>
      <c r="OF34" s="166"/>
      <c r="OG34" s="166"/>
      <c r="OH34" s="166"/>
      <c r="OI34" s="166"/>
      <c r="OJ34" s="166"/>
      <c r="OK34" s="166"/>
      <c r="OL34" s="166"/>
      <c r="OM34" s="166"/>
      <c r="ON34" s="166"/>
      <c r="OO34" s="166"/>
      <c r="OP34" s="166"/>
      <c r="OQ34" s="166"/>
      <c r="OR34" s="166"/>
      <c r="OS34" s="166"/>
      <c r="OT34" s="166"/>
      <c r="OU34" s="166"/>
      <c r="OV34" s="166"/>
      <c r="OW34" s="166"/>
      <c r="OX34" s="166"/>
      <c r="OY34" s="166"/>
      <c r="OZ34" s="166"/>
      <c r="PA34" s="166"/>
      <c r="PB34" s="166"/>
      <c r="PC34" s="166"/>
      <c r="PD34" s="166"/>
      <c r="PE34" s="166"/>
      <c r="PF34" s="166"/>
      <c r="PG34" s="166"/>
      <c r="PH34" s="166"/>
      <c r="PI34" s="166"/>
      <c r="PJ34" s="166"/>
      <c r="PK34" s="166"/>
    </row>
    <row r="35" spans="1:427" ht="17.100000000000001" customHeight="1">
      <c r="A35" s="164">
        <v>1984</v>
      </c>
      <c r="B35" s="165" t="s">
        <v>679</v>
      </c>
      <c r="C35" s="165" t="s">
        <v>679</v>
      </c>
      <c r="D35" s="165" t="s">
        <v>679</v>
      </c>
      <c r="E35" s="165" t="s">
        <v>679</v>
      </c>
      <c r="F35" s="165" t="s">
        <v>679</v>
      </c>
      <c r="G35" s="165" t="s">
        <v>679</v>
      </c>
      <c r="H35" s="165" t="s">
        <v>679</v>
      </c>
      <c r="I35" s="165" t="s">
        <v>679</v>
      </c>
      <c r="J35" s="165" t="s">
        <v>679</v>
      </c>
      <c r="K35" s="165" t="s">
        <v>679</v>
      </c>
      <c r="L35" s="165" t="s">
        <v>679</v>
      </c>
      <c r="M35" s="165" t="s">
        <v>679</v>
      </c>
      <c r="N35" s="165" t="s">
        <v>679</v>
      </c>
      <c r="O35" s="165" t="s">
        <v>679</v>
      </c>
      <c r="P35" s="165" t="s">
        <v>679</v>
      </c>
      <c r="Q35" s="165" t="s">
        <v>679</v>
      </c>
      <c r="R35" s="165" t="s">
        <v>679</v>
      </c>
      <c r="S35" s="165" t="s">
        <v>679</v>
      </c>
      <c r="T35" s="165" t="s">
        <v>679</v>
      </c>
      <c r="U35" s="165" t="s">
        <v>679</v>
      </c>
      <c r="V35" s="165" t="s">
        <v>679</v>
      </c>
      <c r="W35" s="165" t="s">
        <v>679</v>
      </c>
      <c r="X35" s="165" t="s">
        <v>679</v>
      </c>
      <c r="Y35" s="165" t="s">
        <v>679</v>
      </c>
      <c r="Z35" s="165" t="s">
        <v>679</v>
      </c>
      <c r="AA35" s="165" t="s">
        <v>679</v>
      </c>
      <c r="AB35" s="165" t="s">
        <v>679</v>
      </c>
      <c r="AC35" s="165" t="s">
        <v>679</v>
      </c>
      <c r="AD35" s="165" t="s">
        <v>679</v>
      </c>
      <c r="AE35" s="165" t="s">
        <v>679</v>
      </c>
      <c r="AF35" s="165" t="s">
        <v>679</v>
      </c>
      <c r="AG35" s="165" t="s">
        <v>679</v>
      </c>
      <c r="AH35" s="165" t="s">
        <v>679</v>
      </c>
      <c r="AI35" s="165" t="s">
        <v>679</v>
      </c>
      <c r="AJ35" s="165" t="s">
        <v>679</v>
      </c>
      <c r="AK35" s="165" t="s">
        <v>679</v>
      </c>
      <c r="AL35" s="165" t="s">
        <v>679</v>
      </c>
      <c r="AM35" s="165" t="s">
        <v>679</v>
      </c>
      <c r="AN35" s="165" t="s">
        <v>679</v>
      </c>
      <c r="AO35" s="165" t="s">
        <v>679</v>
      </c>
      <c r="AP35" s="165" t="s">
        <v>679</v>
      </c>
      <c r="AQ35" s="165" t="s">
        <v>679</v>
      </c>
      <c r="AR35" s="165" t="s">
        <v>679</v>
      </c>
      <c r="AS35" s="165" t="s">
        <v>679</v>
      </c>
      <c r="AT35" s="165" t="s">
        <v>679</v>
      </c>
      <c r="AU35" s="165" t="s">
        <v>679</v>
      </c>
      <c r="AV35" s="165" t="s">
        <v>679</v>
      </c>
      <c r="AW35" s="165" t="s">
        <v>679</v>
      </c>
      <c r="AX35" s="165" t="s">
        <v>679</v>
      </c>
      <c r="AY35" s="165" t="s">
        <v>679</v>
      </c>
      <c r="AZ35" s="165" t="s">
        <v>679</v>
      </c>
      <c r="BA35" s="165" t="s">
        <v>679</v>
      </c>
      <c r="BB35" s="165" t="s">
        <v>679</v>
      </c>
      <c r="BC35" s="165" t="s">
        <v>679</v>
      </c>
      <c r="BD35" s="165" t="s">
        <v>679</v>
      </c>
      <c r="BE35" s="165" t="s">
        <v>679</v>
      </c>
      <c r="BF35" s="165" t="s">
        <v>679</v>
      </c>
      <c r="BG35" s="165" t="s">
        <v>679</v>
      </c>
      <c r="BH35" s="165" t="s">
        <v>679</v>
      </c>
      <c r="BI35" s="165" t="s">
        <v>679</v>
      </c>
      <c r="BJ35" s="165" t="s">
        <v>679</v>
      </c>
      <c r="BK35" s="165" t="s">
        <v>679</v>
      </c>
      <c r="BL35" s="165" t="s">
        <v>679</v>
      </c>
      <c r="BM35" s="165" t="s">
        <v>679</v>
      </c>
      <c r="BN35" s="165" t="s">
        <v>679</v>
      </c>
      <c r="BO35" s="165" t="s">
        <v>679</v>
      </c>
      <c r="BP35" s="165" t="s">
        <v>679</v>
      </c>
      <c r="BQ35" s="165" t="s">
        <v>679</v>
      </c>
      <c r="BR35" s="165" t="s">
        <v>679</v>
      </c>
      <c r="BS35" s="165" t="s">
        <v>679</v>
      </c>
      <c r="BT35" s="165" t="s">
        <v>679</v>
      </c>
      <c r="BU35" s="165" t="s">
        <v>679</v>
      </c>
      <c r="BV35" s="165" t="s">
        <v>679</v>
      </c>
      <c r="BW35" s="165" t="s">
        <v>679</v>
      </c>
      <c r="BX35" s="165" t="s">
        <v>679</v>
      </c>
      <c r="BY35" s="165" t="s">
        <v>679</v>
      </c>
      <c r="BZ35" s="165" t="s">
        <v>679</v>
      </c>
      <c r="CA35" s="165" t="s">
        <v>679</v>
      </c>
      <c r="CB35" s="165" t="s">
        <v>679</v>
      </c>
      <c r="CC35" s="165" t="s">
        <v>679</v>
      </c>
      <c r="CD35" s="165" t="s">
        <v>679</v>
      </c>
      <c r="CE35" s="165" t="s">
        <v>679</v>
      </c>
      <c r="CF35" s="165" t="s">
        <v>679</v>
      </c>
      <c r="CG35" s="165" t="s">
        <v>679</v>
      </c>
      <c r="CH35" s="165" t="s">
        <v>679</v>
      </c>
      <c r="CI35" s="165" t="s">
        <v>679</v>
      </c>
      <c r="CJ35" s="165" t="s">
        <v>679</v>
      </c>
      <c r="CK35" s="165" t="s">
        <v>679</v>
      </c>
      <c r="CL35" s="165" t="s">
        <v>679</v>
      </c>
      <c r="CM35" s="165" t="s">
        <v>679</v>
      </c>
      <c r="CN35" s="165" t="s">
        <v>679</v>
      </c>
      <c r="CO35" s="165" t="s">
        <v>679</v>
      </c>
      <c r="CP35" s="165" t="s">
        <v>679</v>
      </c>
      <c r="CQ35" s="165" t="s">
        <v>679</v>
      </c>
      <c r="CR35" s="165" t="s">
        <v>679</v>
      </c>
      <c r="CS35" s="165" t="s">
        <v>679</v>
      </c>
      <c r="CT35" s="165" t="s">
        <v>679</v>
      </c>
      <c r="CU35" s="165" t="s">
        <v>679</v>
      </c>
      <c r="CV35" s="165" t="s">
        <v>679</v>
      </c>
      <c r="CW35" s="165" t="s">
        <v>679</v>
      </c>
      <c r="CX35" s="165" t="s">
        <v>679</v>
      </c>
      <c r="CY35" s="165" t="s">
        <v>679</v>
      </c>
      <c r="CZ35" s="165" t="s">
        <v>679</v>
      </c>
      <c r="DA35" s="165" t="s">
        <v>679</v>
      </c>
      <c r="DB35" s="165" t="s">
        <v>679</v>
      </c>
      <c r="DC35" s="165" t="s">
        <v>679</v>
      </c>
      <c r="DD35" s="165" t="s">
        <v>679</v>
      </c>
      <c r="DE35" s="165" t="s">
        <v>679</v>
      </c>
      <c r="DF35" s="165" t="s">
        <v>679</v>
      </c>
      <c r="DG35" s="165" t="s">
        <v>679</v>
      </c>
      <c r="DH35" s="165" t="s">
        <v>679</v>
      </c>
      <c r="DI35" s="165" t="s">
        <v>679</v>
      </c>
      <c r="DJ35" s="165" t="s">
        <v>679</v>
      </c>
      <c r="DK35" s="165" t="s">
        <v>679</v>
      </c>
      <c r="DL35" s="165" t="s">
        <v>679</v>
      </c>
      <c r="DM35" s="165" t="s">
        <v>679</v>
      </c>
      <c r="DN35" s="165" t="s">
        <v>679</v>
      </c>
      <c r="DO35" s="165" t="s">
        <v>679</v>
      </c>
      <c r="DP35" s="165" t="s">
        <v>679</v>
      </c>
      <c r="DQ35" s="165" t="s">
        <v>679</v>
      </c>
      <c r="DR35" s="165" t="s">
        <v>679</v>
      </c>
      <c r="DS35" s="165" t="s">
        <v>679</v>
      </c>
      <c r="DT35" s="165" t="s">
        <v>679</v>
      </c>
      <c r="DU35" s="165" t="s">
        <v>679</v>
      </c>
      <c r="DV35" s="165" t="s">
        <v>679</v>
      </c>
      <c r="DW35" s="165" t="s">
        <v>679</v>
      </c>
      <c r="DX35" s="165" t="s">
        <v>679</v>
      </c>
      <c r="DY35" s="165" t="s">
        <v>679</v>
      </c>
      <c r="DZ35" s="165" t="s">
        <v>679</v>
      </c>
      <c r="EA35" s="165" t="s">
        <v>679</v>
      </c>
      <c r="EB35" s="165" t="s">
        <v>679</v>
      </c>
      <c r="EC35" s="165" t="s">
        <v>679</v>
      </c>
      <c r="ED35" s="165" t="s">
        <v>679</v>
      </c>
      <c r="EE35" s="165" t="s">
        <v>679</v>
      </c>
      <c r="EF35" s="165" t="s">
        <v>679</v>
      </c>
      <c r="EG35" s="165" t="s">
        <v>679</v>
      </c>
      <c r="EH35" s="165" t="s">
        <v>679</v>
      </c>
      <c r="EI35" s="165" t="s">
        <v>679</v>
      </c>
      <c r="EJ35" s="165" t="s">
        <v>679</v>
      </c>
      <c r="EK35" s="165" t="s">
        <v>679</v>
      </c>
      <c r="EL35" s="165" t="s">
        <v>679</v>
      </c>
      <c r="EM35" s="165" t="s">
        <v>679</v>
      </c>
      <c r="EN35" s="165" t="s">
        <v>679</v>
      </c>
      <c r="EO35" s="165" t="s">
        <v>679</v>
      </c>
      <c r="EP35" s="165" t="s">
        <v>679</v>
      </c>
      <c r="EQ35" s="165" t="s">
        <v>679</v>
      </c>
      <c r="ER35" s="165" t="s">
        <v>679</v>
      </c>
      <c r="ES35" s="165" t="s">
        <v>679</v>
      </c>
      <c r="ET35" s="165" t="s">
        <v>679</v>
      </c>
      <c r="EU35" s="165" t="s">
        <v>679</v>
      </c>
      <c r="EV35" s="165" t="s">
        <v>679</v>
      </c>
      <c r="EW35" s="165" t="s">
        <v>679</v>
      </c>
      <c r="EX35" s="165" t="s">
        <v>679</v>
      </c>
      <c r="EY35" s="165" t="s">
        <v>679</v>
      </c>
      <c r="EZ35" s="165" t="s">
        <v>679</v>
      </c>
      <c r="FA35" s="165" t="s">
        <v>679</v>
      </c>
      <c r="FB35" s="165" t="s">
        <v>679</v>
      </c>
      <c r="FC35" s="165" t="s">
        <v>679</v>
      </c>
      <c r="FD35" s="165" t="s">
        <v>679</v>
      </c>
      <c r="FE35" s="165" t="s">
        <v>679</v>
      </c>
      <c r="FF35" s="165" t="s">
        <v>679</v>
      </c>
      <c r="FG35" s="165" t="s">
        <v>679</v>
      </c>
      <c r="FH35" s="165" t="s">
        <v>679</v>
      </c>
      <c r="FI35" s="165" t="s">
        <v>679</v>
      </c>
      <c r="FJ35" s="165" t="s">
        <v>679</v>
      </c>
      <c r="FK35" s="165" t="s">
        <v>679</v>
      </c>
      <c r="FL35" s="165" t="s">
        <v>679</v>
      </c>
      <c r="FM35" s="165" t="s">
        <v>679</v>
      </c>
      <c r="FN35" s="165" t="s">
        <v>679</v>
      </c>
      <c r="FO35" s="165" t="s">
        <v>679</v>
      </c>
      <c r="FP35" s="165" t="s">
        <v>679</v>
      </c>
      <c r="FQ35" s="165" t="s">
        <v>679</v>
      </c>
      <c r="FR35" s="165" t="s">
        <v>679</v>
      </c>
      <c r="FS35" s="165" t="s">
        <v>679</v>
      </c>
      <c r="FT35" s="165" t="s">
        <v>679</v>
      </c>
      <c r="FU35" s="165" t="s">
        <v>679</v>
      </c>
      <c r="FV35" s="165" t="s">
        <v>679</v>
      </c>
      <c r="FW35" s="165" t="s">
        <v>679</v>
      </c>
      <c r="FX35" s="165" t="s">
        <v>679</v>
      </c>
      <c r="FY35" s="165" t="s">
        <v>679</v>
      </c>
      <c r="FZ35" s="165" t="s">
        <v>679</v>
      </c>
      <c r="GA35" s="165" t="s">
        <v>679</v>
      </c>
      <c r="GB35" s="165" t="s">
        <v>679</v>
      </c>
      <c r="GC35" s="165" t="s">
        <v>679</v>
      </c>
      <c r="GD35" s="165" t="s">
        <v>679</v>
      </c>
      <c r="GE35" s="165" t="s">
        <v>679</v>
      </c>
      <c r="GF35" s="165" t="s">
        <v>679</v>
      </c>
      <c r="GG35" s="165" t="s">
        <v>679</v>
      </c>
      <c r="GH35" s="165" t="s">
        <v>679</v>
      </c>
      <c r="GI35" s="165" t="s">
        <v>679</v>
      </c>
      <c r="GJ35" s="165" t="s">
        <v>679</v>
      </c>
      <c r="GK35" s="165" t="s">
        <v>679</v>
      </c>
      <c r="GL35" s="165" t="s">
        <v>679</v>
      </c>
      <c r="GM35" s="165" t="s">
        <v>679</v>
      </c>
      <c r="GN35" s="165" t="s">
        <v>679</v>
      </c>
      <c r="GO35" s="165" t="s">
        <v>679</v>
      </c>
      <c r="GP35" s="165" t="s">
        <v>679</v>
      </c>
      <c r="GQ35" s="165" t="s">
        <v>679</v>
      </c>
      <c r="GR35" s="165" t="s">
        <v>679</v>
      </c>
      <c r="GS35" s="165" t="s">
        <v>679</v>
      </c>
      <c r="GT35" s="165" t="s">
        <v>679</v>
      </c>
      <c r="GU35" s="165" t="s">
        <v>679</v>
      </c>
      <c r="GV35" s="165" t="s">
        <v>679</v>
      </c>
      <c r="GW35" s="165" t="s">
        <v>679</v>
      </c>
      <c r="GX35" s="165" t="s">
        <v>679</v>
      </c>
      <c r="GY35" s="165" t="s">
        <v>679</v>
      </c>
      <c r="GZ35" s="165" t="s">
        <v>679</v>
      </c>
      <c r="HA35" s="165" t="s">
        <v>679</v>
      </c>
      <c r="HB35" s="165" t="s">
        <v>679</v>
      </c>
      <c r="HC35" s="165" t="s">
        <v>679</v>
      </c>
      <c r="HD35" s="165" t="s">
        <v>679</v>
      </c>
      <c r="HE35" s="165" t="s">
        <v>679</v>
      </c>
      <c r="HF35" s="165" t="s">
        <v>679</v>
      </c>
      <c r="HG35" s="165" t="s">
        <v>679</v>
      </c>
      <c r="HH35" s="165" t="s">
        <v>679</v>
      </c>
      <c r="HI35" s="165" t="s">
        <v>679</v>
      </c>
      <c r="HJ35" s="165" t="s">
        <v>679</v>
      </c>
      <c r="HK35" s="165" t="s">
        <v>679</v>
      </c>
      <c r="HL35" s="165" t="s">
        <v>679</v>
      </c>
      <c r="HM35" s="165" t="s">
        <v>679</v>
      </c>
      <c r="HN35" s="165" t="s">
        <v>679</v>
      </c>
      <c r="HO35" s="165" t="s">
        <v>679</v>
      </c>
      <c r="HP35" s="165" t="s">
        <v>679</v>
      </c>
      <c r="HQ35" s="165" t="s">
        <v>679</v>
      </c>
      <c r="HR35" s="165" t="s">
        <v>679</v>
      </c>
      <c r="HS35" s="165" t="s">
        <v>679</v>
      </c>
      <c r="HT35" s="165" t="s">
        <v>679</v>
      </c>
      <c r="HU35" s="165" t="s">
        <v>679</v>
      </c>
      <c r="HV35" s="165" t="s">
        <v>679</v>
      </c>
      <c r="HW35" s="166"/>
      <c r="HX35" s="166"/>
      <c r="HY35" s="166"/>
      <c r="HZ35" s="166"/>
      <c r="IA35" s="166"/>
      <c r="IB35" s="166"/>
      <c r="IC35" s="166"/>
      <c r="ID35" s="166"/>
      <c r="IE35" s="166"/>
      <c r="IF35" s="166"/>
      <c r="IG35" s="166"/>
      <c r="IH35" s="166"/>
      <c r="II35" s="166"/>
      <c r="IJ35" s="166"/>
      <c r="IK35" s="166"/>
      <c r="IL35" s="166"/>
      <c r="IM35" s="166"/>
      <c r="IN35" s="166"/>
      <c r="IO35" s="166"/>
      <c r="IP35" s="166"/>
      <c r="IQ35" s="166"/>
      <c r="IR35" s="166"/>
      <c r="IS35" s="166"/>
      <c r="IT35" s="166"/>
      <c r="IU35" s="166"/>
      <c r="IV35" s="166"/>
      <c r="IW35" s="166"/>
      <c r="IX35" s="166"/>
      <c r="IY35" s="166"/>
      <c r="IZ35" s="166"/>
      <c r="JA35" s="166"/>
      <c r="JB35" s="166"/>
      <c r="JC35" s="166"/>
      <c r="JD35" s="166"/>
      <c r="JE35" s="166"/>
      <c r="JF35" s="166"/>
      <c r="JG35" s="166"/>
      <c r="JH35" s="166"/>
      <c r="JI35" s="166"/>
      <c r="JJ35" s="166"/>
      <c r="JK35" s="166"/>
      <c r="JL35" s="166"/>
      <c r="JM35" s="166"/>
      <c r="JN35" s="166"/>
      <c r="JO35" s="166"/>
      <c r="JP35" s="166"/>
      <c r="JQ35" s="166"/>
      <c r="JR35" s="166"/>
      <c r="JS35" s="166"/>
      <c r="JT35" s="166"/>
      <c r="JU35" s="166"/>
      <c r="JV35" s="166"/>
      <c r="JW35" s="166"/>
      <c r="JX35" s="166"/>
      <c r="JY35" s="166"/>
      <c r="JZ35" s="166"/>
      <c r="KA35" s="166"/>
      <c r="KB35" s="166"/>
      <c r="KC35" s="166"/>
      <c r="KD35" s="166"/>
      <c r="KE35" s="166"/>
      <c r="KF35" s="166"/>
      <c r="KG35" s="166"/>
      <c r="KH35" s="166"/>
      <c r="KI35" s="166"/>
      <c r="KJ35" s="166"/>
      <c r="KK35" s="166"/>
      <c r="KL35" s="166"/>
      <c r="KM35" s="166"/>
      <c r="KN35" s="166"/>
      <c r="KO35" s="166"/>
      <c r="KP35" s="166"/>
      <c r="KQ35" s="166"/>
      <c r="KR35" s="166"/>
      <c r="KS35" s="166"/>
      <c r="KT35" s="166"/>
      <c r="KU35" s="166"/>
      <c r="KV35" s="166"/>
      <c r="KW35" s="166"/>
      <c r="KX35" s="166"/>
      <c r="KY35" s="166"/>
      <c r="KZ35" s="166"/>
      <c r="LA35" s="166"/>
      <c r="LB35" s="166"/>
      <c r="LC35" s="166"/>
      <c r="LD35" s="166"/>
      <c r="LE35" s="166"/>
      <c r="LF35" s="166"/>
      <c r="LG35" s="166"/>
      <c r="LH35" s="166"/>
      <c r="LI35" s="166"/>
      <c r="LJ35" s="166"/>
      <c r="LK35" s="166"/>
      <c r="LL35" s="166"/>
      <c r="LM35" s="166"/>
      <c r="LN35" s="166"/>
      <c r="LO35" s="166"/>
      <c r="LP35" s="166"/>
      <c r="LQ35" s="166"/>
      <c r="LR35" s="166"/>
      <c r="LS35" s="166"/>
      <c r="LT35" s="166"/>
      <c r="LU35" s="166"/>
      <c r="LV35" s="166"/>
      <c r="LW35" s="166"/>
      <c r="LX35" s="166"/>
      <c r="LY35" s="166"/>
      <c r="LZ35" s="166"/>
      <c r="MA35" s="166"/>
      <c r="MB35" s="166"/>
      <c r="MC35" s="166"/>
      <c r="MD35" s="166"/>
      <c r="ME35" s="166"/>
      <c r="MF35" s="166"/>
      <c r="MG35" s="166"/>
      <c r="MH35" s="166"/>
      <c r="MI35" s="166"/>
      <c r="MJ35" s="166"/>
      <c r="MK35" s="166"/>
      <c r="ML35" s="166"/>
      <c r="MM35" s="166"/>
      <c r="MN35" s="166"/>
      <c r="MO35" s="166"/>
      <c r="MP35" s="166"/>
      <c r="MQ35" s="166"/>
      <c r="MR35" s="166"/>
      <c r="MS35" s="166"/>
      <c r="MT35" s="166"/>
      <c r="MU35" s="166"/>
      <c r="MV35" s="166"/>
      <c r="MW35" s="166"/>
      <c r="MX35" s="166"/>
      <c r="MY35" s="166"/>
      <c r="MZ35" s="166"/>
      <c r="NA35" s="166"/>
      <c r="NB35" s="166"/>
      <c r="NC35" s="166"/>
      <c r="ND35" s="166"/>
      <c r="NE35" s="166"/>
      <c r="NF35" s="166"/>
      <c r="NG35" s="166"/>
      <c r="NH35" s="166"/>
      <c r="NI35" s="166"/>
      <c r="NJ35" s="166"/>
      <c r="NK35" s="166"/>
      <c r="NL35" s="166"/>
      <c r="NM35" s="166"/>
      <c r="NN35" s="166"/>
      <c r="NO35" s="166"/>
      <c r="NP35" s="166"/>
      <c r="NQ35" s="166"/>
      <c r="NR35" s="166"/>
      <c r="NS35" s="166"/>
      <c r="NT35" s="166"/>
      <c r="NU35" s="166"/>
      <c r="NV35" s="166"/>
      <c r="NW35" s="166"/>
      <c r="NX35" s="166"/>
      <c r="NY35" s="166"/>
      <c r="NZ35" s="166"/>
      <c r="OA35" s="166"/>
      <c r="OB35" s="166"/>
      <c r="OC35" s="166"/>
      <c r="OD35" s="166"/>
      <c r="OE35" s="166"/>
      <c r="OF35" s="166"/>
      <c r="OG35" s="166"/>
      <c r="OH35" s="166"/>
      <c r="OI35" s="166"/>
      <c r="OJ35" s="166"/>
      <c r="OK35" s="166"/>
      <c r="OL35" s="166"/>
      <c r="OM35" s="166"/>
      <c r="ON35" s="166"/>
      <c r="OO35" s="166"/>
      <c r="OP35" s="166"/>
      <c r="OQ35" s="166"/>
      <c r="OR35" s="166"/>
      <c r="OS35" s="166"/>
      <c r="OT35" s="166"/>
      <c r="OU35" s="166"/>
      <c r="OV35" s="166"/>
      <c r="OW35" s="166"/>
      <c r="OX35" s="166"/>
      <c r="OY35" s="166"/>
      <c r="OZ35" s="166"/>
      <c r="PA35" s="166"/>
      <c r="PB35" s="166"/>
      <c r="PC35" s="166"/>
      <c r="PD35" s="166"/>
      <c r="PE35" s="166"/>
      <c r="PF35" s="166"/>
      <c r="PG35" s="166"/>
      <c r="PH35" s="166"/>
      <c r="PI35" s="166"/>
      <c r="PJ35" s="166"/>
      <c r="PK35" s="166"/>
    </row>
    <row r="36" spans="1:427" ht="17.100000000000001" customHeight="1">
      <c r="A36" s="164">
        <v>1985</v>
      </c>
      <c r="B36" s="165" t="s">
        <v>679</v>
      </c>
      <c r="C36" s="165" t="s">
        <v>679</v>
      </c>
      <c r="D36" s="165" t="s">
        <v>679</v>
      </c>
      <c r="E36" s="165" t="s">
        <v>679</v>
      </c>
      <c r="F36" s="165" t="s">
        <v>679</v>
      </c>
      <c r="G36" s="165" t="s">
        <v>679</v>
      </c>
      <c r="H36" s="165" t="s">
        <v>679</v>
      </c>
      <c r="I36" s="165" t="s">
        <v>679</v>
      </c>
      <c r="J36" s="165" t="s">
        <v>679</v>
      </c>
      <c r="K36" s="165" t="s">
        <v>679</v>
      </c>
      <c r="L36" s="165" t="s">
        <v>679</v>
      </c>
      <c r="M36" s="165" t="s">
        <v>679</v>
      </c>
      <c r="N36" s="165" t="s">
        <v>679</v>
      </c>
      <c r="O36" s="165" t="s">
        <v>679</v>
      </c>
      <c r="P36" s="165" t="s">
        <v>679</v>
      </c>
      <c r="Q36" s="165" t="s">
        <v>679</v>
      </c>
      <c r="R36" s="165" t="s">
        <v>679</v>
      </c>
      <c r="S36" s="165" t="s">
        <v>679</v>
      </c>
      <c r="T36" s="165" t="s">
        <v>679</v>
      </c>
      <c r="U36" s="165" t="s">
        <v>679</v>
      </c>
      <c r="V36" s="165" t="s">
        <v>679</v>
      </c>
      <c r="W36" s="165" t="s">
        <v>679</v>
      </c>
      <c r="X36" s="165" t="s">
        <v>679</v>
      </c>
      <c r="Y36" s="165" t="s">
        <v>679</v>
      </c>
      <c r="Z36" s="165" t="s">
        <v>679</v>
      </c>
      <c r="AA36" s="165" t="s">
        <v>679</v>
      </c>
      <c r="AB36" s="165" t="s">
        <v>679</v>
      </c>
      <c r="AC36" s="165" t="s">
        <v>679</v>
      </c>
      <c r="AD36" s="165" t="s">
        <v>679</v>
      </c>
      <c r="AE36" s="165" t="s">
        <v>679</v>
      </c>
      <c r="AF36" s="165" t="s">
        <v>679</v>
      </c>
      <c r="AG36" s="165" t="s">
        <v>679</v>
      </c>
      <c r="AH36" s="165" t="s">
        <v>679</v>
      </c>
      <c r="AI36" s="165" t="s">
        <v>679</v>
      </c>
      <c r="AJ36" s="165" t="s">
        <v>679</v>
      </c>
      <c r="AK36" s="165" t="s">
        <v>679</v>
      </c>
      <c r="AL36" s="165" t="s">
        <v>679</v>
      </c>
      <c r="AM36" s="165" t="s">
        <v>679</v>
      </c>
      <c r="AN36" s="165" t="s">
        <v>679</v>
      </c>
      <c r="AO36" s="165" t="s">
        <v>679</v>
      </c>
      <c r="AP36" s="165" t="s">
        <v>679</v>
      </c>
      <c r="AQ36" s="165" t="s">
        <v>679</v>
      </c>
      <c r="AR36" s="165" t="s">
        <v>679</v>
      </c>
      <c r="AS36" s="165" t="s">
        <v>679</v>
      </c>
      <c r="AT36" s="165" t="s">
        <v>679</v>
      </c>
      <c r="AU36" s="165" t="s">
        <v>679</v>
      </c>
      <c r="AV36" s="165" t="s">
        <v>679</v>
      </c>
      <c r="AW36" s="165" t="s">
        <v>679</v>
      </c>
      <c r="AX36" s="165" t="s">
        <v>679</v>
      </c>
      <c r="AY36" s="165" t="s">
        <v>679</v>
      </c>
      <c r="AZ36" s="165" t="s">
        <v>679</v>
      </c>
      <c r="BA36" s="165" t="s">
        <v>679</v>
      </c>
      <c r="BB36" s="165" t="s">
        <v>679</v>
      </c>
      <c r="BC36" s="165" t="s">
        <v>679</v>
      </c>
      <c r="BD36" s="165" t="s">
        <v>679</v>
      </c>
      <c r="BE36" s="165" t="s">
        <v>679</v>
      </c>
      <c r="BF36" s="165" t="s">
        <v>679</v>
      </c>
      <c r="BG36" s="165" t="s">
        <v>679</v>
      </c>
      <c r="BH36" s="165" t="s">
        <v>679</v>
      </c>
      <c r="BI36" s="165" t="s">
        <v>679</v>
      </c>
      <c r="BJ36" s="165" t="s">
        <v>679</v>
      </c>
      <c r="BK36" s="165" t="s">
        <v>679</v>
      </c>
      <c r="BL36" s="165" t="s">
        <v>679</v>
      </c>
      <c r="BM36" s="165" t="s">
        <v>679</v>
      </c>
      <c r="BN36" s="165" t="s">
        <v>679</v>
      </c>
      <c r="BO36" s="165" t="s">
        <v>679</v>
      </c>
      <c r="BP36" s="165" t="s">
        <v>679</v>
      </c>
      <c r="BQ36" s="165" t="s">
        <v>679</v>
      </c>
      <c r="BR36" s="165" t="s">
        <v>679</v>
      </c>
      <c r="BS36" s="165" t="s">
        <v>679</v>
      </c>
      <c r="BT36" s="165" t="s">
        <v>679</v>
      </c>
      <c r="BU36" s="165" t="s">
        <v>679</v>
      </c>
      <c r="BV36" s="165" t="s">
        <v>679</v>
      </c>
      <c r="BW36" s="165" t="s">
        <v>679</v>
      </c>
      <c r="BX36" s="165" t="s">
        <v>679</v>
      </c>
      <c r="BY36" s="165" t="s">
        <v>679</v>
      </c>
      <c r="BZ36" s="165" t="s">
        <v>679</v>
      </c>
      <c r="CA36" s="165" t="s">
        <v>679</v>
      </c>
      <c r="CB36" s="165" t="s">
        <v>679</v>
      </c>
      <c r="CC36" s="165" t="s">
        <v>679</v>
      </c>
      <c r="CD36" s="165" t="s">
        <v>679</v>
      </c>
      <c r="CE36" s="165" t="s">
        <v>679</v>
      </c>
      <c r="CF36" s="165" t="s">
        <v>679</v>
      </c>
      <c r="CG36" s="165" t="s">
        <v>679</v>
      </c>
      <c r="CH36" s="165" t="s">
        <v>679</v>
      </c>
      <c r="CI36" s="165" t="s">
        <v>679</v>
      </c>
      <c r="CJ36" s="165" t="s">
        <v>679</v>
      </c>
      <c r="CK36" s="165" t="s">
        <v>679</v>
      </c>
      <c r="CL36" s="165" t="s">
        <v>679</v>
      </c>
      <c r="CM36" s="165" t="s">
        <v>679</v>
      </c>
      <c r="CN36" s="165" t="s">
        <v>679</v>
      </c>
      <c r="CO36" s="165" t="s">
        <v>679</v>
      </c>
      <c r="CP36" s="165" t="s">
        <v>679</v>
      </c>
      <c r="CQ36" s="165" t="s">
        <v>679</v>
      </c>
      <c r="CR36" s="165" t="s">
        <v>679</v>
      </c>
      <c r="CS36" s="165" t="s">
        <v>679</v>
      </c>
      <c r="CT36" s="165" t="s">
        <v>679</v>
      </c>
      <c r="CU36" s="165" t="s">
        <v>679</v>
      </c>
      <c r="CV36" s="165" t="s">
        <v>679</v>
      </c>
      <c r="CW36" s="165" t="s">
        <v>679</v>
      </c>
      <c r="CX36" s="165" t="s">
        <v>679</v>
      </c>
      <c r="CY36" s="165" t="s">
        <v>679</v>
      </c>
      <c r="CZ36" s="165" t="s">
        <v>679</v>
      </c>
      <c r="DA36" s="165" t="s">
        <v>679</v>
      </c>
      <c r="DB36" s="165" t="s">
        <v>679</v>
      </c>
      <c r="DC36" s="165" t="s">
        <v>679</v>
      </c>
      <c r="DD36" s="165" t="s">
        <v>679</v>
      </c>
      <c r="DE36" s="165" t="s">
        <v>679</v>
      </c>
      <c r="DF36" s="165" t="s">
        <v>679</v>
      </c>
      <c r="DG36" s="165" t="s">
        <v>679</v>
      </c>
      <c r="DH36" s="165" t="s">
        <v>679</v>
      </c>
      <c r="DI36" s="165" t="s">
        <v>679</v>
      </c>
      <c r="DJ36" s="165" t="s">
        <v>679</v>
      </c>
      <c r="DK36" s="165" t="s">
        <v>679</v>
      </c>
      <c r="DL36" s="165" t="s">
        <v>679</v>
      </c>
      <c r="DM36" s="165" t="s">
        <v>679</v>
      </c>
      <c r="DN36" s="165" t="s">
        <v>679</v>
      </c>
      <c r="DO36" s="165" t="s">
        <v>679</v>
      </c>
      <c r="DP36" s="165" t="s">
        <v>679</v>
      </c>
      <c r="DQ36" s="165" t="s">
        <v>679</v>
      </c>
      <c r="DR36" s="165" t="s">
        <v>679</v>
      </c>
      <c r="DS36" s="165" t="s">
        <v>679</v>
      </c>
      <c r="DT36" s="165" t="s">
        <v>679</v>
      </c>
      <c r="DU36" s="165" t="s">
        <v>679</v>
      </c>
      <c r="DV36" s="165" t="s">
        <v>679</v>
      </c>
      <c r="DW36" s="165" t="s">
        <v>679</v>
      </c>
      <c r="DX36" s="165" t="s">
        <v>679</v>
      </c>
      <c r="DY36" s="165" t="s">
        <v>679</v>
      </c>
      <c r="DZ36" s="165" t="s">
        <v>679</v>
      </c>
      <c r="EA36" s="165" t="s">
        <v>679</v>
      </c>
      <c r="EB36" s="165" t="s">
        <v>679</v>
      </c>
      <c r="EC36" s="165" t="s">
        <v>679</v>
      </c>
      <c r="ED36" s="165" t="s">
        <v>679</v>
      </c>
      <c r="EE36" s="165" t="s">
        <v>679</v>
      </c>
      <c r="EF36" s="165" t="s">
        <v>679</v>
      </c>
      <c r="EG36" s="165" t="s">
        <v>679</v>
      </c>
      <c r="EH36" s="165" t="s">
        <v>679</v>
      </c>
      <c r="EI36" s="165" t="s">
        <v>679</v>
      </c>
      <c r="EJ36" s="165" t="s">
        <v>679</v>
      </c>
      <c r="EK36" s="165" t="s">
        <v>679</v>
      </c>
      <c r="EL36" s="165" t="s">
        <v>679</v>
      </c>
      <c r="EM36" s="165" t="s">
        <v>679</v>
      </c>
      <c r="EN36" s="165" t="s">
        <v>679</v>
      </c>
      <c r="EO36" s="165" t="s">
        <v>679</v>
      </c>
      <c r="EP36" s="165" t="s">
        <v>679</v>
      </c>
      <c r="EQ36" s="165" t="s">
        <v>679</v>
      </c>
      <c r="ER36" s="165" t="s">
        <v>679</v>
      </c>
      <c r="ES36" s="165" t="s">
        <v>679</v>
      </c>
      <c r="ET36" s="165" t="s">
        <v>679</v>
      </c>
      <c r="EU36" s="165" t="s">
        <v>679</v>
      </c>
      <c r="EV36" s="165" t="s">
        <v>679</v>
      </c>
      <c r="EW36" s="165" t="s">
        <v>679</v>
      </c>
      <c r="EX36" s="165" t="s">
        <v>679</v>
      </c>
      <c r="EY36" s="165" t="s">
        <v>679</v>
      </c>
      <c r="EZ36" s="165" t="s">
        <v>679</v>
      </c>
      <c r="FA36" s="165" t="s">
        <v>679</v>
      </c>
      <c r="FB36" s="165" t="s">
        <v>679</v>
      </c>
      <c r="FC36" s="165" t="s">
        <v>679</v>
      </c>
      <c r="FD36" s="165" t="s">
        <v>679</v>
      </c>
      <c r="FE36" s="165" t="s">
        <v>679</v>
      </c>
      <c r="FF36" s="165" t="s">
        <v>679</v>
      </c>
      <c r="FG36" s="165" t="s">
        <v>679</v>
      </c>
      <c r="FH36" s="165" t="s">
        <v>679</v>
      </c>
      <c r="FI36" s="165" t="s">
        <v>679</v>
      </c>
      <c r="FJ36" s="165" t="s">
        <v>679</v>
      </c>
      <c r="FK36" s="165" t="s">
        <v>679</v>
      </c>
      <c r="FL36" s="165" t="s">
        <v>679</v>
      </c>
      <c r="FM36" s="165" t="s">
        <v>679</v>
      </c>
      <c r="FN36" s="165" t="s">
        <v>679</v>
      </c>
      <c r="FO36" s="165" t="s">
        <v>679</v>
      </c>
      <c r="FP36" s="165" t="s">
        <v>679</v>
      </c>
      <c r="FQ36" s="165" t="s">
        <v>679</v>
      </c>
      <c r="FR36" s="165" t="s">
        <v>679</v>
      </c>
      <c r="FS36" s="165" t="s">
        <v>679</v>
      </c>
      <c r="FT36" s="165" t="s">
        <v>679</v>
      </c>
      <c r="FU36" s="165" t="s">
        <v>679</v>
      </c>
      <c r="FV36" s="165" t="s">
        <v>679</v>
      </c>
      <c r="FW36" s="165" t="s">
        <v>679</v>
      </c>
      <c r="FX36" s="165" t="s">
        <v>679</v>
      </c>
      <c r="FY36" s="165" t="s">
        <v>679</v>
      </c>
      <c r="FZ36" s="165" t="s">
        <v>679</v>
      </c>
      <c r="GA36" s="165" t="s">
        <v>679</v>
      </c>
      <c r="GB36" s="165" t="s">
        <v>679</v>
      </c>
      <c r="GC36" s="165" t="s">
        <v>679</v>
      </c>
      <c r="GD36" s="165" t="s">
        <v>679</v>
      </c>
      <c r="GE36" s="165" t="s">
        <v>679</v>
      </c>
      <c r="GF36" s="165" t="s">
        <v>679</v>
      </c>
      <c r="GG36" s="165" t="s">
        <v>679</v>
      </c>
      <c r="GH36" s="165" t="s">
        <v>679</v>
      </c>
      <c r="GI36" s="165" t="s">
        <v>679</v>
      </c>
      <c r="GJ36" s="165" t="s">
        <v>679</v>
      </c>
      <c r="GK36" s="165" t="s">
        <v>679</v>
      </c>
      <c r="GL36" s="165" t="s">
        <v>679</v>
      </c>
      <c r="GM36" s="165" t="s">
        <v>679</v>
      </c>
      <c r="GN36" s="165" t="s">
        <v>679</v>
      </c>
      <c r="GO36" s="165" t="s">
        <v>679</v>
      </c>
      <c r="GP36" s="165" t="s">
        <v>679</v>
      </c>
      <c r="GQ36" s="165" t="s">
        <v>679</v>
      </c>
      <c r="GR36" s="165" t="s">
        <v>679</v>
      </c>
      <c r="GS36" s="165" t="s">
        <v>679</v>
      </c>
      <c r="GT36" s="165" t="s">
        <v>679</v>
      </c>
      <c r="GU36" s="165" t="s">
        <v>679</v>
      </c>
      <c r="GV36" s="165" t="s">
        <v>679</v>
      </c>
      <c r="GW36" s="165" t="s">
        <v>679</v>
      </c>
      <c r="GX36" s="165" t="s">
        <v>679</v>
      </c>
      <c r="GY36" s="165" t="s">
        <v>679</v>
      </c>
      <c r="GZ36" s="165" t="s">
        <v>679</v>
      </c>
      <c r="HA36" s="165" t="s">
        <v>679</v>
      </c>
      <c r="HB36" s="165" t="s">
        <v>679</v>
      </c>
      <c r="HC36" s="165" t="s">
        <v>679</v>
      </c>
      <c r="HD36" s="165" t="s">
        <v>679</v>
      </c>
      <c r="HE36" s="165" t="s">
        <v>679</v>
      </c>
      <c r="HF36" s="165" t="s">
        <v>679</v>
      </c>
      <c r="HG36" s="165" t="s">
        <v>679</v>
      </c>
      <c r="HH36" s="165" t="s">
        <v>679</v>
      </c>
      <c r="HI36" s="165" t="s">
        <v>679</v>
      </c>
      <c r="HJ36" s="165" t="s">
        <v>679</v>
      </c>
      <c r="HK36" s="165" t="s">
        <v>679</v>
      </c>
      <c r="HL36" s="165" t="s">
        <v>679</v>
      </c>
      <c r="HM36" s="165" t="s">
        <v>679</v>
      </c>
      <c r="HN36" s="165" t="s">
        <v>679</v>
      </c>
      <c r="HO36" s="165" t="s">
        <v>679</v>
      </c>
      <c r="HP36" s="165" t="s">
        <v>679</v>
      </c>
      <c r="HQ36" s="165" t="s">
        <v>679</v>
      </c>
      <c r="HR36" s="165" t="s">
        <v>679</v>
      </c>
      <c r="HS36" s="165" t="s">
        <v>679</v>
      </c>
      <c r="HT36" s="165" t="s">
        <v>679</v>
      </c>
      <c r="HU36" s="165" t="s">
        <v>679</v>
      </c>
      <c r="HV36" s="165" t="s">
        <v>679</v>
      </c>
      <c r="HW36" s="166"/>
      <c r="HX36" s="166"/>
      <c r="HY36" s="166"/>
      <c r="HZ36" s="166"/>
      <c r="IA36" s="166"/>
      <c r="IB36" s="166"/>
      <c r="IC36" s="166"/>
      <c r="ID36" s="166"/>
      <c r="IE36" s="166"/>
      <c r="IF36" s="166"/>
      <c r="IG36" s="166"/>
      <c r="IH36" s="166"/>
      <c r="II36" s="166"/>
      <c r="IJ36" s="166"/>
      <c r="IK36" s="166"/>
      <c r="IL36" s="166"/>
      <c r="IM36" s="166"/>
      <c r="IN36" s="166"/>
      <c r="IO36" s="166"/>
      <c r="IP36" s="166"/>
      <c r="IQ36" s="166"/>
      <c r="IR36" s="166"/>
      <c r="IS36" s="166"/>
      <c r="IT36" s="166"/>
      <c r="IU36" s="166"/>
      <c r="IV36" s="166"/>
      <c r="IW36" s="166"/>
      <c r="IX36" s="166"/>
      <c r="IY36" s="166"/>
      <c r="IZ36" s="166"/>
      <c r="JA36" s="166"/>
      <c r="JB36" s="166"/>
      <c r="JC36" s="166"/>
      <c r="JD36" s="166"/>
      <c r="JE36" s="166"/>
      <c r="JF36" s="166"/>
      <c r="JG36" s="166"/>
      <c r="JH36" s="166"/>
      <c r="JI36" s="166"/>
      <c r="JJ36" s="166"/>
      <c r="JK36" s="166"/>
      <c r="JL36" s="166"/>
      <c r="JM36" s="166"/>
      <c r="JN36" s="166"/>
      <c r="JO36" s="166"/>
      <c r="JP36" s="166"/>
      <c r="JQ36" s="166"/>
      <c r="JR36" s="166"/>
      <c r="JS36" s="166"/>
      <c r="JT36" s="166"/>
      <c r="JU36" s="166"/>
      <c r="JV36" s="166"/>
      <c r="JW36" s="166"/>
      <c r="JX36" s="166"/>
      <c r="JY36" s="166"/>
      <c r="JZ36" s="166"/>
      <c r="KA36" s="166"/>
      <c r="KB36" s="166"/>
      <c r="KC36" s="166"/>
      <c r="KD36" s="166"/>
      <c r="KE36" s="166"/>
      <c r="KF36" s="166"/>
      <c r="KG36" s="166"/>
      <c r="KH36" s="166"/>
      <c r="KI36" s="166"/>
      <c r="KJ36" s="166"/>
      <c r="KK36" s="166"/>
      <c r="KL36" s="166"/>
      <c r="KM36" s="166"/>
      <c r="KN36" s="166"/>
      <c r="KO36" s="166"/>
      <c r="KP36" s="166"/>
      <c r="KQ36" s="166"/>
      <c r="KR36" s="166"/>
      <c r="KS36" s="166"/>
      <c r="KT36" s="166"/>
      <c r="KU36" s="166"/>
      <c r="KV36" s="166"/>
      <c r="KW36" s="166"/>
      <c r="KX36" s="166"/>
      <c r="KY36" s="166"/>
      <c r="KZ36" s="166"/>
      <c r="LA36" s="166"/>
      <c r="LB36" s="166"/>
      <c r="LC36" s="166"/>
      <c r="LD36" s="166"/>
      <c r="LE36" s="166"/>
      <c r="LF36" s="166"/>
      <c r="LG36" s="166"/>
      <c r="LH36" s="166"/>
      <c r="LI36" s="166"/>
      <c r="LJ36" s="166"/>
      <c r="LK36" s="166"/>
      <c r="LL36" s="166"/>
      <c r="LM36" s="166"/>
      <c r="LN36" s="166"/>
      <c r="LO36" s="166"/>
      <c r="LP36" s="166"/>
      <c r="LQ36" s="166"/>
      <c r="LR36" s="166"/>
      <c r="LS36" s="166"/>
      <c r="LT36" s="166"/>
      <c r="LU36" s="166"/>
      <c r="LV36" s="166"/>
      <c r="LW36" s="166"/>
      <c r="LX36" s="166"/>
      <c r="LY36" s="166"/>
      <c r="LZ36" s="166"/>
      <c r="MA36" s="166"/>
      <c r="MB36" s="166"/>
      <c r="MC36" s="166"/>
      <c r="MD36" s="166"/>
      <c r="ME36" s="166"/>
      <c r="MF36" s="166"/>
      <c r="MG36" s="166"/>
      <c r="MH36" s="166"/>
      <c r="MI36" s="166"/>
      <c r="MJ36" s="166"/>
      <c r="MK36" s="166"/>
      <c r="ML36" s="166"/>
      <c r="MM36" s="166"/>
      <c r="MN36" s="166"/>
      <c r="MO36" s="166"/>
      <c r="MP36" s="166"/>
      <c r="MQ36" s="166"/>
      <c r="MR36" s="166"/>
      <c r="MS36" s="166"/>
      <c r="MT36" s="166"/>
      <c r="MU36" s="166"/>
      <c r="MV36" s="166"/>
      <c r="MW36" s="166"/>
      <c r="MX36" s="166"/>
      <c r="MY36" s="166"/>
      <c r="MZ36" s="166"/>
      <c r="NA36" s="166"/>
      <c r="NB36" s="166"/>
      <c r="NC36" s="166"/>
      <c r="ND36" s="166"/>
      <c r="NE36" s="166"/>
      <c r="NF36" s="166"/>
      <c r="NG36" s="166"/>
      <c r="NH36" s="166"/>
      <c r="NI36" s="166"/>
      <c r="NJ36" s="166"/>
      <c r="NK36" s="166"/>
      <c r="NL36" s="166"/>
      <c r="NM36" s="166"/>
      <c r="NN36" s="166"/>
      <c r="NO36" s="166"/>
      <c r="NP36" s="166"/>
      <c r="NQ36" s="166"/>
      <c r="NR36" s="166"/>
      <c r="NS36" s="166"/>
      <c r="NT36" s="166"/>
      <c r="NU36" s="166"/>
      <c r="NV36" s="166"/>
      <c r="NW36" s="166"/>
      <c r="NX36" s="166"/>
      <c r="NY36" s="166"/>
      <c r="NZ36" s="166"/>
      <c r="OA36" s="166"/>
      <c r="OB36" s="166"/>
      <c r="OC36" s="166"/>
      <c r="OD36" s="166"/>
      <c r="OE36" s="166"/>
      <c r="OF36" s="166"/>
      <c r="OG36" s="166"/>
      <c r="OH36" s="166"/>
      <c r="OI36" s="166"/>
      <c r="OJ36" s="166"/>
      <c r="OK36" s="166"/>
      <c r="OL36" s="166"/>
      <c r="OM36" s="166"/>
      <c r="ON36" s="166"/>
      <c r="OO36" s="166"/>
      <c r="OP36" s="166"/>
      <c r="OQ36" s="166"/>
      <c r="OR36" s="166"/>
      <c r="OS36" s="166"/>
      <c r="OT36" s="166"/>
      <c r="OU36" s="166"/>
      <c r="OV36" s="166"/>
      <c r="OW36" s="166"/>
      <c r="OX36" s="166"/>
      <c r="OY36" s="166"/>
      <c r="OZ36" s="166"/>
      <c r="PA36" s="166"/>
      <c r="PB36" s="166"/>
      <c r="PC36" s="166"/>
      <c r="PD36" s="166"/>
      <c r="PE36" s="166"/>
      <c r="PF36" s="166"/>
      <c r="PG36" s="166"/>
      <c r="PH36" s="166"/>
      <c r="PI36" s="166"/>
      <c r="PJ36" s="166"/>
      <c r="PK36" s="166"/>
    </row>
    <row r="37" spans="1:427" ht="17.100000000000001" customHeight="1">
      <c r="A37" s="164">
        <v>1986</v>
      </c>
      <c r="B37" s="165" t="s">
        <v>679</v>
      </c>
      <c r="C37" s="165" t="s">
        <v>679</v>
      </c>
      <c r="D37" s="165" t="s">
        <v>679</v>
      </c>
      <c r="E37" s="165" t="s">
        <v>679</v>
      </c>
      <c r="F37" s="165" t="s">
        <v>679</v>
      </c>
      <c r="G37" s="165" t="s">
        <v>679</v>
      </c>
      <c r="H37" s="165" t="s">
        <v>679</v>
      </c>
      <c r="I37" s="165" t="s">
        <v>679</v>
      </c>
      <c r="J37" s="165" t="s">
        <v>679</v>
      </c>
      <c r="K37" s="165" t="s">
        <v>679</v>
      </c>
      <c r="L37" s="165" t="s">
        <v>679</v>
      </c>
      <c r="M37" s="165" t="s">
        <v>679</v>
      </c>
      <c r="N37" s="165" t="s">
        <v>679</v>
      </c>
      <c r="O37" s="165" t="s">
        <v>679</v>
      </c>
      <c r="P37" s="165" t="s">
        <v>679</v>
      </c>
      <c r="Q37" s="165" t="s">
        <v>679</v>
      </c>
      <c r="R37" s="165" t="s">
        <v>679</v>
      </c>
      <c r="S37" s="165" t="s">
        <v>679</v>
      </c>
      <c r="T37" s="165" t="s">
        <v>679</v>
      </c>
      <c r="U37" s="165" t="s">
        <v>679</v>
      </c>
      <c r="V37" s="165" t="s">
        <v>679</v>
      </c>
      <c r="W37" s="165" t="s">
        <v>679</v>
      </c>
      <c r="X37" s="165" t="s">
        <v>679</v>
      </c>
      <c r="Y37" s="165" t="s">
        <v>679</v>
      </c>
      <c r="Z37" s="165" t="s">
        <v>679</v>
      </c>
      <c r="AA37" s="165" t="s">
        <v>679</v>
      </c>
      <c r="AB37" s="165" t="s">
        <v>679</v>
      </c>
      <c r="AC37" s="165" t="s">
        <v>679</v>
      </c>
      <c r="AD37" s="165" t="s">
        <v>679</v>
      </c>
      <c r="AE37" s="165" t="s">
        <v>679</v>
      </c>
      <c r="AF37" s="165" t="s">
        <v>679</v>
      </c>
      <c r="AG37" s="165" t="s">
        <v>679</v>
      </c>
      <c r="AH37" s="165" t="s">
        <v>679</v>
      </c>
      <c r="AI37" s="165" t="s">
        <v>679</v>
      </c>
      <c r="AJ37" s="165" t="s">
        <v>679</v>
      </c>
      <c r="AK37" s="165" t="s">
        <v>679</v>
      </c>
      <c r="AL37" s="165" t="s">
        <v>679</v>
      </c>
      <c r="AM37" s="165" t="s">
        <v>679</v>
      </c>
      <c r="AN37" s="165" t="s">
        <v>679</v>
      </c>
      <c r="AO37" s="165" t="s">
        <v>679</v>
      </c>
      <c r="AP37" s="165" t="s">
        <v>679</v>
      </c>
      <c r="AQ37" s="165" t="s">
        <v>679</v>
      </c>
      <c r="AR37" s="165" t="s">
        <v>679</v>
      </c>
      <c r="AS37" s="165" t="s">
        <v>679</v>
      </c>
      <c r="AT37" s="165" t="s">
        <v>679</v>
      </c>
      <c r="AU37" s="165" t="s">
        <v>679</v>
      </c>
      <c r="AV37" s="165" t="s">
        <v>679</v>
      </c>
      <c r="AW37" s="165" t="s">
        <v>679</v>
      </c>
      <c r="AX37" s="165" t="s">
        <v>679</v>
      </c>
      <c r="AY37" s="165" t="s">
        <v>679</v>
      </c>
      <c r="AZ37" s="165" t="s">
        <v>679</v>
      </c>
      <c r="BA37" s="165" t="s">
        <v>679</v>
      </c>
      <c r="BB37" s="165" t="s">
        <v>679</v>
      </c>
      <c r="BC37" s="165" t="s">
        <v>679</v>
      </c>
      <c r="BD37" s="165" t="s">
        <v>679</v>
      </c>
      <c r="BE37" s="165" t="s">
        <v>679</v>
      </c>
      <c r="BF37" s="165" t="s">
        <v>679</v>
      </c>
      <c r="BG37" s="165" t="s">
        <v>679</v>
      </c>
      <c r="BH37" s="165" t="s">
        <v>679</v>
      </c>
      <c r="BI37" s="165" t="s">
        <v>679</v>
      </c>
      <c r="BJ37" s="165" t="s">
        <v>679</v>
      </c>
      <c r="BK37" s="165" t="s">
        <v>679</v>
      </c>
      <c r="BL37" s="165" t="s">
        <v>679</v>
      </c>
      <c r="BM37" s="165" t="s">
        <v>679</v>
      </c>
      <c r="BN37" s="165" t="s">
        <v>679</v>
      </c>
      <c r="BO37" s="165" t="s">
        <v>679</v>
      </c>
      <c r="BP37" s="165" t="s">
        <v>679</v>
      </c>
      <c r="BQ37" s="165" t="s">
        <v>679</v>
      </c>
      <c r="BR37" s="165" t="s">
        <v>679</v>
      </c>
      <c r="BS37" s="165" t="s">
        <v>679</v>
      </c>
      <c r="BT37" s="165" t="s">
        <v>679</v>
      </c>
      <c r="BU37" s="165" t="s">
        <v>679</v>
      </c>
      <c r="BV37" s="165" t="s">
        <v>679</v>
      </c>
      <c r="BW37" s="165" t="s">
        <v>679</v>
      </c>
      <c r="BX37" s="165" t="s">
        <v>679</v>
      </c>
      <c r="BY37" s="165" t="s">
        <v>679</v>
      </c>
      <c r="BZ37" s="165" t="s">
        <v>679</v>
      </c>
      <c r="CA37" s="165" t="s">
        <v>679</v>
      </c>
      <c r="CB37" s="165" t="s">
        <v>679</v>
      </c>
      <c r="CC37" s="165" t="s">
        <v>679</v>
      </c>
      <c r="CD37" s="165" t="s">
        <v>679</v>
      </c>
      <c r="CE37" s="165" t="s">
        <v>679</v>
      </c>
      <c r="CF37" s="165" t="s">
        <v>679</v>
      </c>
      <c r="CG37" s="165" t="s">
        <v>679</v>
      </c>
      <c r="CH37" s="165" t="s">
        <v>679</v>
      </c>
      <c r="CI37" s="165" t="s">
        <v>679</v>
      </c>
      <c r="CJ37" s="165" t="s">
        <v>679</v>
      </c>
      <c r="CK37" s="165" t="s">
        <v>679</v>
      </c>
      <c r="CL37" s="165" t="s">
        <v>679</v>
      </c>
      <c r="CM37" s="165" t="s">
        <v>679</v>
      </c>
      <c r="CN37" s="165" t="s">
        <v>679</v>
      </c>
      <c r="CO37" s="165" t="s">
        <v>679</v>
      </c>
      <c r="CP37" s="165" t="s">
        <v>679</v>
      </c>
      <c r="CQ37" s="165" t="s">
        <v>679</v>
      </c>
      <c r="CR37" s="165" t="s">
        <v>679</v>
      </c>
      <c r="CS37" s="165" t="s">
        <v>679</v>
      </c>
      <c r="CT37" s="165" t="s">
        <v>679</v>
      </c>
      <c r="CU37" s="165" t="s">
        <v>679</v>
      </c>
      <c r="CV37" s="165" t="s">
        <v>679</v>
      </c>
      <c r="CW37" s="165" t="s">
        <v>679</v>
      </c>
      <c r="CX37" s="165" t="s">
        <v>679</v>
      </c>
      <c r="CY37" s="165" t="s">
        <v>679</v>
      </c>
      <c r="CZ37" s="165" t="s">
        <v>679</v>
      </c>
      <c r="DA37" s="165" t="s">
        <v>679</v>
      </c>
      <c r="DB37" s="165" t="s">
        <v>679</v>
      </c>
      <c r="DC37" s="165" t="s">
        <v>679</v>
      </c>
      <c r="DD37" s="165" t="s">
        <v>679</v>
      </c>
      <c r="DE37" s="165" t="s">
        <v>679</v>
      </c>
      <c r="DF37" s="165" t="s">
        <v>679</v>
      </c>
      <c r="DG37" s="165" t="s">
        <v>679</v>
      </c>
      <c r="DH37" s="165" t="s">
        <v>679</v>
      </c>
      <c r="DI37" s="165" t="s">
        <v>679</v>
      </c>
      <c r="DJ37" s="165" t="s">
        <v>679</v>
      </c>
      <c r="DK37" s="165" t="s">
        <v>679</v>
      </c>
      <c r="DL37" s="165" t="s">
        <v>679</v>
      </c>
      <c r="DM37" s="165" t="s">
        <v>679</v>
      </c>
      <c r="DN37" s="165" t="s">
        <v>679</v>
      </c>
      <c r="DO37" s="165" t="s">
        <v>679</v>
      </c>
      <c r="DP37" s="165" t="s">
        <v>679</v>
      </c>
      <c r="DQ37" s="165" t="s">
        <v>679</v>
      </c>
      <c r="DR37" s="165" t="s">
        <v>679</v>
      </c>
      <c r="DS37" s="165" t="s">
        <v>679</v>
      </c>
      <c r="DT37" s="165" t="s">
        <v>679</v>
      </c>
      <c r="DU37" s="165" t="s">
        <v>679</v>
      </c>
      <c r="DV37" s="165" t="s">
        <v>679</v>
      </c>
      <c r="DW37" s="165" t="s">
        <v>679</v>
      </c>
      <c r="DX37" s="165" t="s">
        <v>679</v>
      </c>
      <c r="DY37" s="165" t="s">
        <v>679</v>
      </c>
      <c r="DZ37" s="165" t="s">
        <v>679</v>
      </c>
      <c r="EA37" s="165" t="s">
        <v>679</v>
      </c>
      <c r="EB37" s="165" t="s">
        <v>679</v>
      </c>
      <c r="EC37" s="165" t="s">
        <v>679</v>
      </c>
      <c r="ED37" s="165" t="s">
        <v>679</v>
      </c>
      <c r="EE37" s="165" t="s">
        <v>679</v>
      </c>
      <c r="EF37" s="165" t="s">
        <v>679</v>
      </c>
      <c r="EG37" s="165" t="s">
        <v>679</v>
      </c>
      <c r="EH37" s="165" t="s">
        <v>679</v>
      </c>
      <c r="EI37" s="165" t="s">
        <v>679</v>
      </c>
      <c r="EJ37" s="165" t="s">
        <v>679</v>
      </c>
      <c r="EK37" s="165" t="s">
        <v>679</v>
      </c>
      <c r="EL37" s="165" t="s">
        <v>679</v>
      </c>
      <c r="EM37" s="165" t="s">
        <v>679</v>
      </c>
      <c r="EN37" s="165" t="s">
        <v>679</v>
      </c>
      <c r="EO37" s="165" t="s">
        <v>679</v>
      </c>
      <c r="EP37" s="165" t="s">
        <v>679</v>
      </c>
      <c r="EQ37" s="165" t="s">
        <v>679</v>
      </c>
      <c r="ER37" s="165" t="s">
        <v>679</v>
      </c>
      <c r="ES37" s="165" t="s">
        <v>679</v>
      </c>
      <c r="ET37" s="165" t="s">
        <v>679</v>
      </c>
      <c r="EU37" s="165" t="s">
        <v>679</v>
      </c>
      <c r="EV37" s="165" t="s">
        <v>679</v>
      </c>
      <c r="EW37" s="165" t="s">
        <v>679</v>
      </c>
      <c r="EX37" s="165" t="s">
        <v>679</v>
      </c>
      <c r="EY37" s="165" t="s">
        <v>679</v>
      </c>
      <c r="EZ37" s="165" t="s">
        <v>679</v>
      </c>
      <c r="FA37" s="165" t="s">
        <v>679</v>
      </c>
      <c r="FB37" s="165" t="s">
        <v>679</v>
      </c>
      <c r="FC37" s="165" t="s">
        <v>679</v>
      </c>
      <c r="FD37" s="165" t="s">
        <v>679</v>
      </c>
      <c r="FE37" s="165" t="s">
        <v>679</v>
      </c>
      <c r="FF37" s="165" t="s">
        <v>679</v>
      </c>
      <c r="FG37" s="165" t="s">
        <v>679</v>
      </c>
      <c r="FH37" s="165" t="s">
        <v>679</v>
      </c>
      <c r="FI37" s="165" t="s">
        <v>679</v>
      </c>
      <c r="FJ37" s="165" t="s">
        <v>679</v>
      </c>
      <c r="FK37" s="165" t="s">
        <v>679</v>
      </c>
      <c r="FL37" s="165" t="s">
        <v>679</v>
      </c>
      <c r="FM37" s="165" t="s">
        <v>679</v>
      </c>
      <c r="FN37" s="165" t="s">
        <v>679</v>
      </c>
      <c r="FO37" s="165" t="s">
        <v>679</v>
      </c>
      <c r="FP37" s="165" t="s">
        <v>679</v>
      </c>
      <c r="FQ37" s="165" t="s">
        <v>679</v>
      </c>
      <c r="FR37" s="165" t="s">
        <v>679</v>
      </c>
      <c r="FS37" s="165" t="s">
        <v>679</v>
      </c>
      <c r="FT37" s="165" t="s">
        <v>679</v>
      </c>
      <c r="FU37" s="165" t="s">
        <v>679</v>
      </c>
      <c r="FV37" s="165" t="s">
        <v>679</v>
      </c>
      <c r="FW37" s="165" t="s">
        <v>679</v>
      </c>
      <c r="FX37" s="165" t="s">
        <v>679</v>
      </c>
      <c r="FY37" s="165" t="s">
        <v>679</v>
      </c>
      <c r="FZ37" s="165" t="s">
        <v>679</v>
      </c>
      <c r="GA37" s="165" t="s">
        <v>679</v>
      </c>
      <c r="GB37" s="165" t="s">
        <v>679</v>
      </c>
      <c r="GC37" s="165" t="s">
        <v>679</v>
      </c>
      <c r="GD37" s="165" t="s">
        <v>679</v>
      </c>
      <c r="GE37" s="165" t="s">
        <v>679</v>
      </c>
      <c r="GF37" s="165" t="s">
        <v>679</v>
      </c>
      <c r="GG37" s="165" t="s">
        <v>679</v>
      </c>
      <c r="GH37" s="165" t="s">
        <v>679</v>
      </c>
      <c r="GI37" s="165" t="s">
        <v>679</v>
      </c>
      <c r="GJ37" s="165" t="s">
        <v>679</v>
      </c>
      <c r="GK37" s="165" t="s">
        <v>679</v>
      </c>
      <c r="GL37" s="165" t="s">
        <v>679</v>
      </c>
      <c r="GM37" s="165" t="s">
        <v>679</v>
      </c>
      <c r="GN37" s="165" t="s">
        <v>679</v>
      </c>
      <c r="GO37" s="165" t="s">
        <v>679</v>
      </c>
      <c r="GP37" s="165" t="s">
        <v>679</v>
      </c>
      <c r="GQ37" s="165" t="s">
        <v>679</v>
      </c>
      <c r="GR37" s="165" t="s">
        <v>679</v>
      </c>
      <c r="GS37" s="165" t="s">
        <v>679</v>
      </c>
      <c r="GT37" s="165" t="s">
        <v>679</v>
      </c>
      <c r="GU37" s="165" t="s">
        <v>679</v>
      </c>
      <c r="GV37" s="165" t="s">
        <v>679</v>
      </c>
      <c r="GW37" s="165" t="s">
        <v>679</v>
      </c>
      <c r="GX37" s="165" t="s">
        <v>679</v>
      </c>
      <c r="GY37" s="165" t="s">
        <v>679</v>
      </c>
      <c r="GZ37" s="165" t="s">
        <v>679</v>
      </c>
      <c r="HA37" s="165" t="s">
        <v>679</v>
      </c>
      <c r="HB37" s="165" t="s">
        <v>679</v>
      </c>
      <c r="HC37" s="165" t="s">
        <v>679</v>
      </c>
      <c r="HD37" s="165" t="s">
        <v>679</v>
      </c>
      <c r="HE37" s="165" t="s">
        <v>679</v>
      </c>
      <c r="HF37" s="165" t="s">
        <v>679</v>
      </c>
      <c r="HG37" s="165" t="s">
        <v>679</v>
      </c>
      <c r="HH37" s="165" t="s">
        <v>679</v>
      </c>
      <c r="HI37" s="165" t="s">
        <v>679</v>
      </c>
      <c r="HJ37" s="165" t="s">
        <v>679</v>
      </c>
      <c r="HK37" s="165" t="s">
        <v>679</v>
      </c>
      <c r="HL37" s="165" t="s">
        <v>679</v>
      </c>
      <c r="HM37" s="165" t="s">
        <v>679</v>
      </c>
      <c r="HN37" s="165" t="s">
        <v>679</v>
      </c>
      <c r="HO37" s="165" t="s">
        <v>679</v>
      </c>
      <c r="HP37" s="165" t="s">
        <v>679</v>
      </c>
      <c r="HQ37" s="165" t="s">
        <v>679</v>
      </c>
      <c r="HR37" s="165" t="s">
        <v>679</v>
      </c>
      <c r="HS37" s="165" t="s">
        <v>679</v>
      </c>
      <c r="HT37" s="165" t="s">
        <v>679</v>
      </c>
      <c r="HU37" s="165" t="s">
        <v>679</v>
      </c>
      <c r="HV37" s="165" t="s">
        <v>679</v>
      </c>
      <c r="HW37" s="166"/>
      <c r="HX37" s="166"/>
      <c r="HY37" s="166"/>
      <c r="HZ37" s="166"/>
      <c r="IA37" s="166"/>
      <c r="IB37" s="166"/>
      <c r="IC37" s="166"/>
      <c r="ID37" s="166"/>
      <c r="IE37" s="166"/>
      <c r="IF37" s="166"/>
      <c r="IG37" s="166"/>
      <c r="IH37" s="166"/>
      <c r="II37" s="166"/>
      <c r="IJ37" s="166"/>
      <c r="IK37" s="166"/>
      <c r="IL37" s="166"/>
      <c r="IM37" s="166"/>
      <c r="IN37" s="166"/>
      <c r="IO37" s="166"/>
      <c r="IP37" s="166"/>
      <c r="IQ37" s="166"/>
      <c r="IR37" s="166"/>
      <c r="IS37" s="166"/>
      <c r="IT37" s="166"/>
      <c r="IU37" s="166"/>
      <c r="IV37" s="166"/>
      <c r="IW37" s="166"/>
      <c r="IX37" s="166"/>
      <c r="IY37" s="166"/>
      <c r="IZ37" s="166"/>
      <c r="JA37" s="166"/>
      <c r="JB37" s="166"/>
      <c r="JC37" s="166"/>
      <c r="JD37" s="166"/>
      <c r="JE37" s="166"/>
      <c r="JF37" s="166"/>
      <c r="JG37" s="166"/>
      <c r="JH37" s="166"/>
      <c r="JI37" s="166"/>
      <c r="JJ37" s="166"/>
      <c r="JK37" s="166"/>
      <c r="JL37" s="166"/>
      <c r="JM37" s="166"/>
      <c r="JN37" s="166"/>
      <c r="JO37" s="166"/>
      <c r="JP37" s="166"/>
      <c r="JQ37" s="166"/>
      <c r="JR37" s="166"/>
      <c r="JS37" s="166"/>
      <c r="JT37" s="166"/>
      <c r="JU37" s="166"/>
      <c r="JV37" s="166"/>
      <c r="JW37" s="166"/>
      <c r="JX37" s="166"/>
      <c r="JY37" s="166"/>
      <c r="JZ37" s="166"/>
      <c r="KA37" s="166"/>
      <c r="KB37" s="166"/>
      <c r="KC37" s="166"/>
      <c r="KD37" s="166"/>
      <c r="KE37" s="166"/>
      <c r="KF37" s="166"/>
      <c r="KG37" s="166"/>
      <c r="KH37" s="166"/>
      <c r="KI37" s="166"/>
      <c r="KJ37" s="166"/>
      <c r="KK37" s="166"/>
      <c r="KL37" s="166"/>
      <c r="KM37" s="166"/>
      <c r="KN37" s="166"/>
      <c r="KO37" s="166"/>
      <c r="KP37" s="166"/>
      <c r="KQ37" s="166"/>
      <c r="KR37" s="166"/>
      <c r="KS37" s="166"/>
      <c r="KT37" s="166"/>
      <c r="KU37" s="166"/>
      <c r="KV37" s="166"/>
      <c r="KW37" s="166"/>
      <c r="KX37" s="166"/>
      <c r="KY37" s="166"/>
      <c r="KZ37" s="166"/>
      <c r="LA37" s="166"/>
      <c r="LB37" s="166"/>
      <c r="LC37" s="166"/>
      <c r="LD37" s="166"/>
      <c r="LE37" s="166"/>
      <c r="LF37" s="166"/>
      <c r="LG37" s="166"/>
      <c r="LH37" s="166"/>
      <c r="LI37" s="166"/>
      <c r="LJ37" s="166"/>
      <c r="LK37" s="166"/>
      <c r="LL37" s="166"/>
      <c r="LM37" s="166"/>
      <c r="LN37" s="166"/>
      <c r="LO37" s="166"/>
      <c r="LP37" s="166"/>
      <c r="LQ37" s="166"/>
      <c r="LR37" s="166"/>
      <c r="LS37" s="166"/>
      <c r="LT37" s="166"/>
      <c r="LU37" s="166"/>
      <c r="LV37" s="166"/>
      <c r="LW37" s="166"/>
      <c r="LX37" s="166"/>
      <c r="LY37" s="166"/>
      <c r="LZ37" s="166"/>
      <c r="MA37" s="166"/>
      <c r="MB37" s="166"/>
      <c r="MC37" s="166"/>
      <c r="MD37" s="166"/>
      <c r="ME37" s="166"/>
      <c r="MF37" s="166"/>
      <c r="MG37" s="166"/>
      <c r="MH37" s="166"/>
      <c r="MI37" s="166"/>
      <c r="MJ37" s="166"/>
      <c r="MK37" s="166"/>
      <c r="ML37" s="166"/>
      <c r="MM37" s="166"/>
      <c r="MN37" s="166"/>
      <c r="MO37" s="166"/>
      <c r="MP37" s="166"/>
      <c r="MQ37" s="166"/>
      <c r="MR37" s="166"/>
      <c r="MS37" s="166"/>
      <c r="MT37" s="166"/>
      <c r="MU37" s="166"/>
      <c r="MV37" s="166"/>
      <c r="MW37" s="166"/>
      <c r="MX37" s="166"/>
      <c r="MY37" s="166"/>
      <c r="MZ37" s="166"/>
      <c r="NA37" s="166"/>
      <c r="NB37" s="166"/>
      <c r="NC37" s="166"/>
      <c r="ND37" s="166"/>
      <c r="NE37" s="166"/>
      <c r="NF37" s="166"/>
      <c r="NG37" s="166"/>
      <c r="NH37" s="166"/>
      <c r="NI37" s="166"/>
      <c r="NJ37" s="166"/>
      <c r="NK37" s="166"/>
      <c r="NL37" s="166"/>
      <c r="NM37" s="166"/>
      <c r="NN37" s="166"/>
      <c r="NO37" s="166"/>
      <c r="NP37" s="166"/>
      <c r="NQ37" s="166"/>
      <c r="NR37" s="166"/>
      <c r="NS37" s="166"/>
      <c r="NT37" s="166"/>
      <c r="NU37" s="166"/>
      <c r="NV37" s="166"/>
      <c r="NW37" s="166"/>
      <c r="NX37" s="166"/>
      <c r="NY37" s="166"/>
      <c r="NZ37" s="166"/>
      <c r="OA37" s="166"/>
      <c r="OB37" s="166"/>
      <c r="OC37" s="166"/>
      <c r="OD37" s="166"/>
      <c r="OE37" s="166"/>
      <c r="OF37" s="166"/>
      <c r="OG37" s="166"/>
      <c r="OH37" s="166"/>
      <c r="OI37" s="166"/>
      <c r="OJ37" s="166"/>
      <c r="OK37" s="166"/>
      <c r="OL37" s="166"/>
      <c r="OM37" s="166"/>
      <c r="ON37" s="166"/>
      <c r="OO37" s="166"/>
      <c r="OP37" s="166"/>
      <c r="OQ37" s="166"/>
      <c r="OR37" s="166"/>
      <c r="OS37" s="166"/>
      <c r="OT37" s="166"/>
      <c r="OU37" s="166"/>
      <c r="OV37" s="166"/>
      <c r="OW37" s="166"/>
      <c r="OX37" s="166"/>
      <c r="OY37" s="166"/>
      <c r="OZ37" s="166"/>
      <c r="PA37" s="166"/>
      <c r="PB37" s="166"/>
      <c r="PC37" s="166"/>
      <c r="PD37" s="166"/>
      <c r="PE37" s="166"/>
      <c r="PF37" s="166"/>
      <c r="PG37" s="166"/>
      <c r="PH37" s="166"/>
      <c r="PI37" s="166"/>
      <c r="PJ37" s="166"/>
      <c r="PK37" s="166"/>
    </row>
    <row r="38" spans="1:427" ht="17.100000000000001" customHeight="1">
      <c r="A38" s="164">
        <v>1987</v>
      </c>
      <c r="B38" s="165" t="s">
        <v>679</v>
      </c>
      <c r="C38" s="165" t="s">
        <v>679</v>
      </c>
      <c r="D38" s="165" t="s">
        <v>679</v>
      </c>
      <c r="E38" s="165" t="s">
        <v>679</v>
      </c>
      <c r="F38" s="165" t="s">
        <v>679</v>
      </c>
      <c r="G38" s="165" t="s">
        <v>679</v>
      </c>
      <c r="H38" s="165" t="s">
        <v>679</v>
      </c>
      <c r="I38" s="165" t="s">
        <v>679</v>
      </c>
      <c r="J38" s="165" t="s">
        <v>679</v>
      </c>
      <c r="K38" s="165" t="s">
        <v>679</v>
      </c>
      <c r="L38" s="165" t="s">
        <v>679</v>
      </c>
      <c r="M38" s="165" t="s">
        <v>679</v>
      </c>
      <c r="N38" s="165" t="s">
        <v>679</v>
      </c>
      <c r="O38" s="165" t="s">
        <v>679</v>
      </c>
      <c r="P38" s="165" t="s">
        <v>679</v>
      </c>
      <c r="Q38" s="165" t="s">
        <v>679</v>
      </c>
      <c r="R38" s="165" t="s">
        <v>679</v>
      </c>
      <c r="S38" s="165" t="s">
        <v>679</v>
      </c>
      <c r="T38" s="165" t="s">
        <v>679</v>
      </c>
      <c r="U38" s="165" t="s">
        <v>679</v>
      </c>
      <c r="V38" s="165" t="s">
        <v>679</v>
      </c>
      <c r="W38" s="165" t="s">
        <v>679</v>
      </c>
      <c r="X38" s="165" t="s">
        <v>679</v>
      </c>
      <c r="Y38" s="165" t="s">
        <v>679</v>
      </c>
      <c r="Z38" s="165" t="s">
        <v>679</v>
      </c>
      <c r="AA38" s="165" t="s">
        <v>679</v>
      </c>
      <c r="AB38" s="165" t="s">
        <v>679</v>
      </c>
      <c r="AC38" s="165" t="s">
        <v>679</v>
      </c>
      <c r="AD38" s="165" t="s">
        <v>679</v>
      </c>
      <c r="AE38" s="165" t="s">
        <v>679</v>
      </c>
      <c r="AF38" s="165" t="s">
        <v>679</v>
      </c>
      <c r="AG38" s="165" t="s">
        <v>679</v>
      </c>
      <c r="AH38" s="165" t="s">
        <v>679</v>
      </c>
      <c r="AI38" s="165" t="s">
        <v>679</v>
      </c>
      <c r="AJ38" s="165" t="s">
        <v>679</v>
      </c>
      <c r="AK38" s="165" t="s">
        <v>679</v>
      </c>
      <c r="AL38" s="165" t="s">
        <v>679</v>
      </c>
      <c r="AM38" s="165" t="s">
        <v>679</v>
      </c>
      <c r="AN38" s="165" t="s">
        <v>679</v>
      </c>
      <c r="AO38" s="165" t="s">
        <v>679</v>
      </c>
      <c r="AP38" s="165" t="s">
        <v>679</v>
      </c>
      <c r="AQ38" s="165" t="s">
        <v>679</v>
      </c>
      <c r="AR38" s="165" t="s">
        <v>679</v>
      </c>
      <c r="AS38" s="165" t="s">
        <v>679</v>
      </c>
      <c r="AT38" s="165" t="s">
        <v>679</v>
      </c>
      <c r="AU38" s="165" t="s">
        <v>679</v>
      </c>
      <c r="AV38" s="165" t="s">
        <v>679</v>
      </c>
      <c r="AW38" s="165" t="s">
        <v>679</v>
      </c>
      <c r="AX38" s="165" t="s">
        <v>679</v>
      </c>
      <c r="AY38" s="165" t="s">
        <v>679</v>
      </c>
      <c r="AZ38" s="165" t="s">
        <v>679</v>
      </c>
      <c r="BA38" s="165" t="s">
        <v>679</v>
      </c>
      <c r="BB38" s="165" t="s">
        <v>679</v>
      </c>
      <c r="BC38" s="165" t="s">
        <v>679</v>
      </c>
      <c r="BD38" s="165" t="s">
        <v>679</v>
      </c>
      <c r="BE38" s="165" t="s">
        <v>679</v>
      </c>
      <c r="BF38" s="165" t="s">
        <v>679</v>
      </c>
      <c r="BG38" s="165" t="s">
        <v>679</v>
      </c>
      <c r="BH38" s="165" t="s">
        <v>679</v>
      </c>
      <c r="BI38" s="165" t="s">
        <v>679</v>
      </c>
      <c r="BJ38" s="165" t="s">
        <v>679</v>
      </c>
      <c r="BK38" s="165" t="s">
        <v>679</v>
      </c>
      <c r="BL38" s="165" t="s">
        <v>679</v>
      </c>
      <c r="BM38" s="165" t="s">
        <v>679</v>
      </c>
      <c r="BN38" s="165" t="s">
        <v>679</v>
      </c>
      <c r="BO38" s="165" t="s">
        <v>679</v>
      </c>
      <c r="BP38" s="165" t="s">
        <v>679</v>
      </c>
      <c r="BQ38" s="165" t="s">
        <v>679</v>
      </c>
      <c r="BR38" s="165" t="s">
        <v>679</v>
      </c>
      <c r="BS38" s="165" t="s">
        <v>679</v>
      </c>
      <c r="BT38" s="165" t="s">
        <v>679</v>
      </c>
      <c r="BU38" s="165" t="s">
        <v>679</v>
      </c>
      <c r="BV38" s="165" t="s">
        <v>679</v>
      </c>
      <c r="BW38" s="165" t="s">
        <v>679</v>
      </c>
      <c r="BX38" s="165" t="s">
        <v>679</v>
      </c>
      <c r="BY38" s="165" t="s">
        <v>679</v>
      </c>
      <c r="BZ38" s="165" t="s">
        <v>679</v>
      </c>
      <c r="CA38" s="165" t="s">
        <v>679</v>
      </c>
      <c r="CB38" s="165" t="s">
        <v>679</v>
      </c>
      <c r="CC38" s="165" t="s">
        <v>679</v>
      </c>
      <c r="CD38" s="165" t="s">
        <v>679</v>
      </c>
      <c r="CE38" s="165" t="s">
        <v>679</v>
      </c>
      <c r="CF38" s="165" t="s">
        <v>679</v>
      </c>
      <c r="CG38" s="165" t="s">
        <v>679</v>
      </c>
      <c r="CH38" s="165" t="s">
        <v>679</v>
      </c>
      <c r="CI38" s="165" t="s">
        <v>679</v>
      </c>
      <c r="CJ38" s="165" t="s">
        <v>679</v>
      </c>
      <c r="CK38" s="165" t="s">
        <v>679</v>
      </c>
      <c r="CL38" s="165" t="s">
        <v>679</v>
      </c>
      <c r="CM38" s="165" t="s">
        <v>679</v>
      </c>
      <c r="CN38" s="165" t="s">
        <v>679</v>
      </c>
      <c r="CO38" s="165" t="s">
        <v>679</v>
      </c>
      <c r="CP38" s="165" t="s">
        <v>679</v>
      </c>
      <c r="CQ38" s="165" t="s">
        <v>679</v>
      </c>
      <c r="CR38" s="165" t="s">
        <v>679</v>
      </c>
      <c r="CS38" s="165" t="s">
        <v>679</v>
      </c>
      <c r="CT38" s="165" t="s">
        <v>679</v>
      </c>
      <c r="CU38" s="165" t="s">
        <v>679</v>
      </c>
      <c r="CV38" s="165" t="s">
        <v>679</v>
      </c>
      <c r="CW38" s="165" t="s">
        <v>679</v>
      </c>
      <c r="CX38" s="165" t="s">
        <v>679</v>
      </c>
      <c r="CY38" s="165" t="s">
        <v>679</v>
      </c>
      <c r="CZ38" s="165" t="s">
        <v>679</v>
      </c>
      <c r="DA38" s="165" t="s">
        <v>679</v>
      </c>
      <c r="DB38" s="165" t="s">
        <v>679</v>
      </c>
      <c r="DC38" s="165" t="s">
        <v>679</v>
      </c>
      <c r="DD38" s="165" t="s">
        <v>679</v>
      </c>
      <c r="DE38" s="165" t="s">
        <v>679</v>
      </c>
      <c r="DF38" s="165" t="s">
        <v>679</v>
      </c>
      <c r="DG38" s="165" t="s">
        <v>679</v>
      </c>
      <c r="DH38" s="165" t="s">
        <v>679</v>
      </c>
      <c r="DI38" s="165" t="s">
        <v>679</v>
      </c>
      <c r="DJ38" s="165" t="s">
        <v>679</v>
      </c>
      <c r="DK38" s="165" t="s">
        <v>679</v>
      </c>
      <c r="DL38" s="165" t="s">
        <v>679</v>
      </c>
      <c r="DM38" s="165" t="s">
        <v>679</v>
      </c>
      <c r="DN38" s="165" t="s">
        <v>679</v>
      </c>
      <c r="DO38" s="165" t="s">
        <v>679</v>
      </c>
      <c r="DP38" s="165" t="s">
        <v>679</v>
      </c>
      <c r="DQ38" s="165" t="s">
        <v>679</v>
      </c>
      <c r="DR38" s="165" t="s">
        <v>679</v>
      </c>
      <c r="DS38" s="165" t="s">
        <v>679</v>
      </c>
      <c r="DT38" s="165" t="s">
        <v>679</v>
      </c>
      <c r="DU38" s="165" t="s">
        <v>679</v>
      </c>
      <c r="DV38" s="165" t="s">
        <v>679</v>
      </c>
      <c r="DW38" s="165" t="s">
        <v>679</v>
      </c>
      <c r="DX38" s="165" t="s">
        <v>679</v>
      </c>
      <c r="DY38" s="165" t="s">
        <v>679</v>
      </c>
      <c r="DZ38" s="165" t="s">
        <v>679</v>
      </c>
      <c r="EA38" s="165" t="s">
        <v>679</v>
      </c>
      <c r="EB38" s="165" t="s">
        <v>679</v>
      </c>
      <c r="EC38" s="165" t="s">
        <v>679</v>
      </c>
      <c r="ED38" s="165" t="s">
        <v>679</v>
      </c>
      <c r="EE38" s="165" t="s">
        <v>679</v>
      </c>
      <c r="EF38" s="165" t="s">
        <v>679</v>
      </c>
      <c r="EG38" s="165" t="s">
        <v>679</v>
      </c>
      <c r="EH38" s="165" t="s">
        <v>679</v>
      </c>
      <c r="EI38" s="165" t="s">
        <v>679</v>
      </c>
      <c r="EJ38" s="165" t="s">
        <v>679</v>
      </c>
      <c r="EK38" s="165" t="s">
        <v>679</v>
      </c>
      <c r="EL38" s="165" t="s">
        <v>679</v>
      </c>
      <c r="EM38" s="165" t="s">
        <v>679</v>
      </c>
      <c r="EN38" s="165" t="s">
        <v>679</v>
      </c>
      <c r="EO38" s="165" t="s">
        <v>679</v>
      </c>
      <c r="EP38" s="165" t="s">
        <v>679</v>
      </c>
      <c r="EQ38" s="165" t="s">
        <v>679</v>
      </c>
      <c r="ER38" s="165" t="s">
        <v>679</v>
      </c>
      <c r="ES38" s="165" t="s">
        <v>679</v>
      </c>
      <c r="ET38" s="165" t="s">
        <v>679</v>
      </c>
      <c r="EU38" s="165" t="s">
        <v>679</v>
      </c>
      <c r="EV38" s="165" t="s">
        <v>679</v>
      </c>
      <c r="EW38" s="165" t="s">
        <v>679</v>
      </c>
      <c r="EX38" s="165" t="s">
        <v>679</v>
      </c>
      <c r="EY38" s="165" t="s">
        <v>679</v>
      </c>
      <c r="EZ38" s="165" t="s">
        <v>679</v>
      </c>
      <c r="FA38" s="165" t="s">
        <v>679</v>
      </c>
      <c r="FB38" s="165" t="s">
        <v>679</v>
      </c>
      <c r="FC38" s="165" t="s">
        <v>679</v>
      </c>
      <c r="FD38" s="165" t="s">
        <v>679</v>
      </c>
      <c r="FE38" s="165" t="s">
        <v>679</v>
      </c>
      <c r="FF38" s="165" t="s">
        <v>679</v>
      </c>
      <c r="FG38" s="165" t="s">
        <v>679</v>
      </c>
      <c r="FH38" s="165" t="s">
        <v>679</v>
      </c>
      <c r="FI38" s="165" t="s">
        <v>679</v>
      </c>
      <c r="FJ38" s="165" t="s">
        <v>679</v>
      </c>
      <c r="FK38" s="165" t="s">
        <v>679</v>
      </c>
      <c r="FL38" s="165" t="s">
        <v>679</v>
      </c>
      <c r="FM38" s="165" t="s">
        <v>679</v>
      </c>
      <c r="FN38" s="165" t="s">
        <v>679</v>
      </c>
      <c r="FO38" s="165" t="s">
        <v>679</v>
      </c>
      <c r="FP38" s="165" t="s">
        <v>679</v>
      </c>
      <c r="FQ38" s="165" t="s">
        <v>679</v>
      </c>
      <c r="FR38" s="165" t="s">
        <v>679</v>
      </c>
      <c r="FS38" s="165" t="s">
        <v>679</v>
      </c>
      <c r="FT38" s="165" t="s">
        <v>679</v>
      </c>
      <c r="FU38" s="165" t="s">
        <v>679</v>
      </c>
      <c r="FV38" s="165" t="s">
        <v>679</v>
      </c>
      <c r="FW38" s="165" t="s">
        <v>679</v>
      </c>
      <c r="FX38" s="165" t="s">
        <v>679</v>
      </c>
      <c r="FY38" s="165" t="s">
        <v>679</v>
      </c>
      <c r="FZ38" s="165" t="s">
        <v>679</v>
      </c>
      <c r="GA38" s="165" t="s">
        <v>679</v>
      </c>
      <c r="GB38" s="165" t="s">
        <v>679</v>
      </c>
      <c r="GC38" s="165" t="s">
        <v>679</v>
      </c>
      <c r="GD38" s="165" t="s">
        <v>679</v>
      </c>
      <c r="GE38" s="165" t="s">
        <v>679</v>
      </c>
      <c r="GF38" s="165" t="s">
        <v>679</v>
      </c>
      <c r="GG38" s="165" t="s">
        <v>679</v>
      </c>
      <c r="GH38" s="165" t="s">
        <v>679</v>
      </c>
      <c r="GI38" s="165" t="s">
        <v>679</v>
      </c>
      <c r="GJ38" s="165" t="s">
        <v>679</v>
      </c>
      <c r="GK38" s="165" t="s">
        <v>679</v>
      </c>
      <c r="GL38" s="165" t="s">
        <v>679</v>
      </c>
      <c r="GM38" s="165" t="s">
        <v>679</v>
      </c>
      <c r="GN38" s="165" t="s">
        <v>679</v>
      </c>
      <c r="GO38" s="165" t="s">
        <v>679</v>
      </c>
      <c r="GP38" s="165" t="s">
        <v>679</v>
      </c>
      <c r="GQ38" s="165" t="s">
        <v>679</v>
      </c>
      <c r="GR38" s="165" t="s">
        <v>679</v>
      </c>
      <c r="GS38" s="165" t="s">
        <v>679</v>
      </c>
      <c r="GT38" s="165" t="s">
        <v>679</v>
      </c>
      <c r="GU38" s="165" t="s">
        <v>679</v>
      </c>
      <c r="GV38" s="165" t="s">
        <v>679</v>
      </c>
      <c r="GW38" s="165" t="s">
        <v>679</v>
      </c>
      <c r="GX38" s="165" t="s">
        <v>679</v>
      </c>
      <c r="GY38" s="165" t="s">
        <v>679</v>
      </c>
      <c r="GZ38" s="165" t="s">
        <v>679</v>
      </c>
      <c r="HA38" s="165" t="s">
        <v>679</v>
      </c>
      <c r="HB38" s="165" t="s">
        <v>679</v>
      </c>
      <c r="HC38" s="165" t="s">
        <v>679</v>
      </c>
      <c r="HD38" s="165" t="s">
        <v>679</v>
      </c>
      <c r="HE38" s="165" t="s">
        <v>679</v>
      </c>
      <c r="HF38" s="165" t="s">
        <v>679</v>
      </c>
      <c r="HG38" s="165" t="s">
        <v>679</v>
      </c>
      <c r="HH38" s="165" t="s">
        <v>679</v>
      </c>
      <c r="HI38" s="165" t="s">
        <v>679</v>
      </c>
      <c r="HJ38" s="165" t="s">
        <v>679</v>
      </c>
      <c r="HK38" s="165" t="s">
        <v>679</v>
      </c>
      <c r="HL38" s="165" t="s">
        <v>679</v>
      </c>
      <c r="HM38" s="165" t="s">
        <v>679</v>
      </c>
      <c r="HN38" s="165" t="s">
        <v>679</v>
      </c>
      <c r="HO38" s="165" t="s">
        <v>679</v>
      </c>
      <c r="HP38" s="165" t="s">
        <v>679</v>
      </c>
      <c r="HQ38" s="165" t="s">
        <v>679</v>
      </c>
      <c r="HR38" s="165" t="s">
        <v>679</v>
      </c>
      <c r="HS38" s="165" t="s">
        <v>679</v>
      </c>
      <c r="HT38" s="165" t="s">
        <v>679</v>
      </c>
      <c r="HU38" s="165" t="s">
        <v>679</v>
      </c>
      <c r="HV38" s="165" t="s">
        <v>679</v>
      </c>
      <c r="HW38" s="166"/>
      <c r="HX38" s="166"/>
      <c r="HY38" s="166"/>
      <c r="HZ38" s="166"/>
      <c r="IA38" s="166"/>
      <c r="IB38" s="166"/>
      <c r="IC38" s="166"/>
      <c r="ID38" s="166"/>
      <c r="IE38" s="166"/>
      <c r="IF38" s="166"/>
      <c r="IG38" s="166"/>
      <c r="IH38" s="166"/>
      <c r="II38" s="166"/>
      <c r="IJ38" s="166"/>
      <c r="IK38" s="166"/>
      <c r="IL38" s="166"/>
      <c r="IM38" s="166"/>
      <c r="IN38" s="166"/>
      <c r="IO38" s="166"/>
      <c r="IP38" s="166"/>
      <c r="IQ38" s="166"/>
      <c r="IR38" s="166"/>
      <c r="IS38" s="166"/>
      <c r="IT38" s="166"/>
      <c r="IU38" s="166"/>
      <c r="IV38" s="166"/>
      <c r="IW38" s="166"/>
      <c r="IX38" s="166"/>
      <c r="IY38" s="166"/>
      <c r="IZ38" s="166"/>
      <c r="JA38" s="166"/>
      <c r="JB38" s="166"/>
      <c r="JC38" s="166"/>
      <c r="JD38" s="166"/>
      <c r="JE38" s="166"/>
      <c r="JF38" s="166"/>
      <c r="JG38" s="166"/>
      <c r="JH38" s="166"/>
      <c r="JI38" s="166"/>
      <c r="JJ38" s="166"/>
      <c r="JK38" s="166"/>
      <c r="JL38" s="166"/>
      <c r="JM38" s="166"/>
      <c r="JN38" s="166"/>
      <c r="JO38" s="166"/>
      <c r="JP38" s="166"/>
      <c r="JQ38" s="166"/>
      <c r="JR38" s="166"/>
      <c r="JS38" s="166"/>
      <c r="JT38" s="166"/>
      <c r="JU38" s="166"/>
      <c r="JV38" s="166"/>
      <c r="JW38" s="166"/>
      <c r="JX38" s="166"/>
      <c r="JY38" s="166"/>
      <c r="JZ38" s="166"/>
      <c r="KA38" s="166"/>
      <c r="KB38" s="166"/>
      <c r="KC38" s="166"/>
      <c r="KD38" s="166"/>
      <c r="KE38" s="166"/>
      <c r="KF38" s="166"/>
      <c r="KG38" s="166"/>
      <c r="KH38" s="166"/>
      <c r="KI38" s="166"/>
      <c r="KJ38" s="166"/>
      <c r="KK38" s="166"/>
      <c r="KL38" s="166"/>
      <c r="KM38" s="166"/>
      <c r="KN38" s="166"/>
      <c r="KO38" s="166"/>
      <c r="KP38" s="166"/>
      <c r="KQ38" s="166"/>
      <c r="KR38" s="166"/>
      <c r="KS38" s="166"/>
      <c r="KT38" s="166"/>
      <c r="KU38" s="166"/>
      <c r="KV38" s="166"/>
      <c r="KW38" s="166"/>
      <c r="KX38" s="166"/>
      <c r="KY38" s="166"/>
      <c r="KZ38" s="166"/>
      <c r="LA38" s="166"/>
      <c r="LB38" s="166"/>
      <c r="LC38" s="166"/>
      <c r="LD38" s="166"/>
      <c r="LE38" s="166"/>
      <c r="LF38" s="166"/>
      <c r="LG38" s="166"/>
      <c r="LH38" s="166"/>
      <c r="LI38" s="166"/>
      <c r="LJ38" s="166"/>
      <c r="LK38" s="166"/>
      <c r="LL38" s="166"/>
      <c r="LM38" s="166"/>
      <c r="LN38" s="166"/>
      <c r="LO38" s="166"/>
      <c r="LP38" s="166"/>
      <c r="LQ38" s="166"/>
      <c r="LR38" s="166"/>
      <c r="LS38" s="166"/>
      <c r="LT38" s="166"/>
      <c r="LU38" s="166"/>
      <c r="LV38" s="166"/>
      <c r="LW38" s="166"/>
      <c r="LX38" s="166"/>
      <c r="LY38" s="166"/>
      <c r="LZ38" s="166"/>
      <c r="MA38" s="166"/>
      <c r="MB38" s="166"/>
      <c r="MC38" s="166"/>
      <c r="MD38" s="166"/>
      <c r="ME38" s="166"/>
      <c r="MF38" s="166"/>
      <c r="MG38" s="166"/>
      <c r="MH38" s="166"/>
      <c r="MI38" s="166"/>
      <c r="MJ38" s="166"/>
      <c r="MK38" s="166"/>
      <c r="ML38" s="166"/>
      <c r="MM38" s="166"/>
      <c r="MN38" s="166"/>
      <c r="MO38" s="166"/>
      <c r="MP38" s="166"/>
      <c r="MQ38" s="166"/>
      <c r="MR38" s="166"/>
      <c r="MS38" s="166"/>
      <c r="MT38" s="166"/>
      <c r="MU38" s="166"/>
      <c r="MV38" s="166"/>
      <c r="MW38" s="166"/>
      <c r="MX38" s="166"/>
      <c r="MY38" s="166"/>
      <c r="MZ38" s="166"/>
      <c r="NA38" s="166"/>
      <c r="NB38" s="166"/>
      <c r="NC38" s="166"/>
      <c r="ND38" s="166"/>
      <c r="NE38" s="166"/>
      <c r="NF38" s="166"/>
      <c r="NG38" s="166"/>
      <c r="NH38" s="166"/>
      <c r="NI38" s="166"/>
      <c r="NJ38" s="166"/>
      <c r="NK38" s="166"/>
      <c r="NL38" s="166"/>
      <c r="NM38" s="166"/>
      <c r="NN38" s="166"/>
      <c r="NO38" s="166"/>
      <c r="NP38" s="166"/>
      <c r="NQ38" s="166"/>
      <c r="NR38" s="166"/>
      <c r="NS38" s="166"/>
      <c r="NT38" s="166"/>
      <c r="NU38" s="166"/>
      <c r="NV38" s="166"/>
      <c r="NW38" s="166"/>
      <c r="NX38" s="166"/>
      <c r="NY38" s="166"/>
      <c r="NZ38" s="166"/>
      <c r="OA38" s="166"/>
      <c r="OB38" s="166"/>
      <c r="OC38" s="166"/>
      <c r="OD38" s="166"/>
      <c r="OE38" s="166"/>
      <c r="OF38" s="166"/>
      <c r="OG38" s="166"/>
      <c r="OH38" s="166"/>
      <c r="OI38" s="166"/>
      <c r="OJ38" s="166"/>
      <c r="OK38" s="166"/>
      <c r="OL38" s="166"/>
      <c r="OM38" s="166"/>
      <c r="ON38" s="166"/>
      <c r="OO38" s="166"/>
      <c r="OP38" s="166"/>
      <c r="OQ38" s="166"/>
      <c r="OR38" s="166"/>
      <c r="OS38" s="166"/>
      <c r="OT38" s="166"/>
      <c r="OU38" s="166"/>
      <c r="OV38" s="166"/>
      <c r="OW38" s="166"/>
      <c r="OX38" s="166"/>
      <c r="OY38" s="166"/>
      <c r="OZ38" s="166"/>
      <c r="PA38" s="166"/>
      <c r="PB38" s="166"/>
      <c r="PC38" s="166"/>
      <c r="PD38" s="166"/>
      <c r="PE38" s="166"/>
      <c r="PF38" s="166"/>
      <c r="PG38" s="166"/>
      <c r="PH38" s="166"/>
      <c r="PI38" s="166"/>
      <c r="PJ38" s="166"/>
      <c r="PK38" s="166"/>
    </row>
    <row r="39" spans="1:427" ht="17.100000000000001" customHeight="1">
      <c r="A39" s="164">
        <v>1988</v>
      </c>
      <c r="B39" s="165" t="s">
        <v>679</v>
      </c>
      <c r="C39" s="165" t="s">
        <v>679</v>
      </c>
      <c r="D39" s="165" t="s">
        <v>679</v>
      </c>
      <c r="E39" s="165" t="s">
        <v>679</v>
      </c>
      <c r="F39" s="165" t="s">
        <v>679</v>
      </c>
      <c r="G39" s="165" t="s">
        <v>679</v>
      </c>
      <c r="H39" s="165" t="s">
        <v>679</v>
      </c>
      <c r="I39" s="165" t="s">
        <v>679</v>
      </c>
      <c r="J39" s="165" t="s">
        <v>679</v>
      </c>
      <c r="K39" s="165" t="s">
        <v>679</v>
      </c>
      <c r="L39" s="165" t="s">
        <v>679</v>
      </c>
      <c r="M39" s="165" t="s">
        <v>679</v>
      </c>
      <c r="N39" s="165" t="s">
        <v>679</v>
      </c>
      <c r="O39" s="165" t="s">
        <v>679</v>
      </c>
      <c r="P39" s="165" t="s">
        <v>679</v>
      </c>
      <c r="Q39" s="165" t="s">
        <v>679</v>
      </c>
      <c r="R39" s="165" t="s">
        <v>679</v>
      </c>
      <c r="S39" s="165" t="s">
        <v>679</v>
      </c>
      <c r="T39" s="165" t="s">
        <v>679</v>
      </c>
      <c r="U39" s="165" t="s">
        <v>679</v>
      </c>
      <c r="V39" s="165" t="s">
        <v>679</v>
      </c>
      <c r="W39" s="165" t="s">
        <v>679</v>
      </c>
      <c r="X39" s="165" t="s">
        <v>679</v>
      </c>
      <c r="Y39" s="165" t="s">
        <v>679</v>
      </c>
      <c r="Z39" s="165" t="s">
        <v>679</v>
      </c>
      <c r="AA39" s="165" t="s">
        <v>679</v>
      </c>
      <c r="AB39" s="165" t="s">
        <v>679</v>
      </c>
      <c r="AC39" s="165" t="s">
        <v>679</v>
      </c>
      <c r="AD39" s="165" t="s">
        <v>679</v>
      </c>
      <c r="AE39" s="165" t="s">
        <v>679</v>
      </c>
      <c r="AF39" s="165" t="s">
        <v>679</v>
      </c>
      <c r="AG39" s="165" t="s">
        <v>679</v>
      </c>
      <c r="AH39" s="165" t="s">
        <v>679</v>
      </c>
      <c r="AI39" s="165" t="s">
        <v>679</v>
      </c>
      <c r="AJ39" s="165" t="s">
        <v>679</v>
      </c>
      <c r="AK39" s="165" t="s">
        <v>679</v>
      </c>
      <c r="AL39" s="165" t="s">
        <v>679</v>
      </c>
      <c r="AM39" s="165" t="s">
        <v>679</v>
      </c>
      <c r="AN39" s="165" t="s">
        <v>679</v>
      </c>
      <c r="AO39" s="165" t="s">
        <v>679</v>
      </c>
      <c r="AP39" s="165" t="s">
        <v>679</v>
      </c>
      <c r="AQ39" s="165" t="s">
        <v>679</v>
      </c>
      <c r="AR39" s="165" t="s">
        <v>679</v>
      </c>
      <c r="AS39" s="165" t="s">
        <v>679</v>
      </c>
      <c r="AT39" s="165" t="s">
        <v>679</v>
      </c>
      <c r="AU39" s="165" t="s">
        <v>679</v>
      </c>
      <c r="AV39" s="165" t="s">
        <v>679</v>
      </c>
      <c r="AW39" s="165" t="s">
        <v>679</v>
      </c>
      <c r="AX39" s="165" t="s">
        <v>679</v>
      </c>
      <c r="AY39" s="165" t="s">
        <v>679</v>
      </c>
      <c r="AZ39" s="165" t="s">
        <v>679</v>
      </c>
      <c r="BA39" s="165" t="s">
        <v>679</v>
      </c>
      <c r="BB39" s="165" t="s">
        <v>679</v>
      </c>
      <c r="BC39" s="165" t="s">
        <v>679</v>
      </c>
      <c r="BD39" s="165" t="s">
        <v>679</v>
      </c>
      <c r="BE39" s="165" t="s">
        <v>679</v>
      </c>
      <c r="BF39" s="165" t="s">
        <v>679</v>
      </c>
      <c r="BG39" s="165" t="s">
        <v>679</v>
      </c>
      <c r="BH39" s="165" t="s">
        <v>679</v>
      </c>
      <c r="BI39" s="165" t="s">
        <v>679</v>
      </c>
      <c r="BJ39" s="165" t="s">
        <v>679</v>
      </c>
      <c r="BK39" s="165" t="s">
        <v>679</v>
      </c>
      <c r="BL39" s="165" t="s">
        <v>679</v>
      </c>
      <c r="BM39" s="165" t="s">
        <v>679</v>
      </c>
      <c r="BN39" s="165" t="s">
        <v>679</v>
      </c>
      <c r="BO39" s="165" t="s">
        <v>679</v>
      </c>
      <c r="BP39" s="165" t="s">
        <v>679</v>
      </c>
      <c r="BQ39" s="165" t="s">
        <v>679</v>
      </c>
      <c r="BR39" s="165" t="s">
        <v>679</v>
      </c>
      <c r="BS39" s="165" t="s">
        <v>679</v>
      </c>
      <c r="BT39" s="165" t="s">
        <v>679</v>
      </c>
      <c r="BU39" s="165" t="s">
        <v>679</v>
      </c>
      <c r="BV39" s="165" t="s">
        <v>679</v>
      </c>
      <c r="BW39" s="165" t="s">
        <v>679</v>
      </c>
      <c r="BX39" s="165" t="s">
        <v>679</v>
      </c>
      <c r="BY39" s="165" t="s">
        <v>679</v>
      </c>
      <c r="BZ39" s="165" t="s">
        <v>679</v>
      </c>
      <c r="CA39" s="165" t="s">
        <v>679</v>
      </c>
      <c r="CB39" s="165" t="s">
        <v>679</v>
      </c>
      <c r="CC39" s="165" t="s">
        <v>679</v>
      </c>
      <c r="CD39" s="165" t="s">
        <v>679</v>
      </c>
      <c r="CE39" s="165" t="s">
        <v>679</v>
      </c>
      <c r="CF39" s="165" t="s">
        <v>679</v>
      </c>
      <c r="CG39" s="165" t="s">
        <v>679</v>
      </c>
      <c r="CH39" s="165" t="s">
        <v>679</v>
      </c>
      <c r="CI39" s="165" t="s">
        <v>679</v>
      </c>
      <c r="CJ39" s="165" t="s">
        <v>679</v>
      </c>
      <c r="CK39" s="165" t="s">
        <v>679</v>
      </c>
      <c r="CL39" s="165" t="s">
        <v>679</v>
      </c>
      <c r="CM39" s="165" t="s">
        <v>679</v>
      </c>
      <c r="CN39" s="165" t="s">
        <v>679</v>
      </c>
      <c r="CO39" s="165" t="s">
        <v>679</v>
      </c>
      <c r="CP39" s="165" t="s">
        <v>679</v>
      </c>
      <c r="CQ39" s="165" t="s">
        <v>679</v>
      </c>
      <c r="CR39" s="165" t="s">
        <v>679</v>
      </c>
      <c r="CS39" s="165" t="s">
        <v>679</v>
      </c>
      <c r="CT39" s="165" t="s">
        <v>679</v>
      </c>
      <c r="CU39" s="165" t="s">
        <v>679</v>
      </c>
      <c r="CV39" s="165" t="s">
        <v>679</v>
      </c>
      <c r="CW39" s="165" t="s">
        <v>679</v>
      </c>
      <c r="CX39" s="165" t="s">
        <v>679</v>
      </c>
      <c r="CY39" s="165" t="s">
        <v>679</v>
      </c>
      <c r="CZ39" s="165" t="s">
        <v>679</v>
      </c>
      <c r="DA39" s="165" t="s">
        <v>679</v>
      </c>
      <c r="DB39" s="165" t="s">
        <v>679</v>
      </c>
      <c r="DC39" s="165" t="s">
        <v>679</v>
      </c>
      <c r="DD39" s="165" t="s">
        <v>679</v>
      </c>
      <c r="DE39" s="165" t="s">
        <v>679</v>
      </c>
      <c r="DF39" s="165" t="s">
        <v>679</v>
      </c>
      <c r="DG39" s="165" t="s">
        <v>679</v>
      </c>
      <c r="DH39" s="165" t="s">
        <v>679</v>
      </c>
      <c r="DI39" s="165" t="s">
        <v>679</v>
      </c>
      <c r="DJ39" s="165" t="s">
        <v>679</v>
      </c>
      <c r="DK39" s="165" t="s">
        <v>679</v>
      </c>
      <c r="DL39" s="165" t="s">
        <v>679</v>
      </c>
      <c r="DM39" s="165" t="s">
        <v>679</v>
      </c>
      <c r="DN39" s="165" t="s">
        <v>679</v>
      </c>
      <c r="DO39" s="165" t="s">
        <v>679</v>
      </c>
      <c r="DP39" s="165" t="s">
        <v>679</v>
      </c>
      <c r="DQ39" s="165" t="s">
        <v>679</v>
      </c>
      <c r="DR39" s="165" t="s">
        <v>679</v>
      </c>
      <c r="DS39" s="165" t="s">
        <v>679</v>
      </c>
      <c r="DT39" s="165" t="s">
        <v>679</v>
      </c>
      <c r="DU39" s="165" t="s">
        <v>679</v>
      </c>
      <c r="DV39" s="165" t="s">
        <v>679</v>
      </c>
      <c r="DW39" s="165" t="s">
        <v>679</v>
      </c>
      <c r="DX39" s="165" t="s">
        <v>679</v>
      </c>
      <c r="DY39" s="165" t="s">
        <v>679</v>
      </c>
      <c r="DZ39" s="165" t="s">
        <v>679</v>
      </c>
      <c r="EA39" s="165" t="s">
        <v>679</v>
      </c>
      <c r="EB39" s="165" t="s">
        <v>679</v>
      </c>
      <c r="EC39" s="165" t="s">
        <v>679</v>
      </c>
      <c r="ED39" s="165" t="s">
        <v>679</v>
      </c>
      <c r="EE39" s="165" t="s">
        <v>679</v>
      </c>
      <c r="EF39" s="165" t="s">
        <v>679</v>
      </c>
      <c r="EG39" s="165" t="s">
        <v>679</v>
      </c>
      <c r="EH39" s="165" t="s">
        <v>679</v>
      </c>
      <c r="EI39" s="165" t="s">
        <v>679</v>
      </c>
      <c r="EJ39" s="165" t="s">
        <v>679</v>
      </c>
      <c r="EK39" s="165" t="s">
        <v>679</v>
      </c>
      <c r="EL39" s="165" t="s">
        <v>679</v>
      </c>
      <c r="EM39" s="165" t="s">
        <v>679</v>
      </c>
      <c r="EN39" s="165" t="s">
        <v>679</v>
      </c>
      <c r="EO39" s="165" t="s">
        <v>679</v>
      </c>
      <c r="EP39" s="165" t="s">
        <v>679</v>
      </c>
      <c r="EQ39" s="165" t="s">
        <v>679</v>
      </c>
      <c r="ER39" s="165" t="s">
        <v>679</v>
      </c>
      <c r="ES39" s="165" t="s">
        <v>679</v>
      </c>
      <c r="ET39" s="165" t="s">
        <v>679</v>
      </c>
      <c r="EU39" s="165" t="s">
        <v>679</v>
      </c>
      <c r="EV39" s="165" t="s">
        <v>679</v>
      </c>
      <c r="EW39" s="165" t="s">
        <v>679</v>
      </c>
      <c r="EX39" s="165" t="s">
        <v>679</v>
      </c>
      <c r="EY39" s="165" t="s">
        <v>679</v>
      </c>
      <c r="EZ39" s="165" t="s">
        <v>679</v>
      </c>
      <c r="FA39" s="165" t="s">
        <v>679</v>
      </c>
      <c r="FB39" s="165" t="s">
        <v>679</v>
      </c>
      <c r="FC39" s="165" t="s">
        <v>679</v>
      </c>
      <c r="FD39" s="165" t="s">
        <v>679</v>
      </c>
      <c r="FE39" s="165" t="s">
        <v>679</v>
      </c>
      <c r="FF39" s="165" t="s">
        <v>679</v>
      </c>
      <c r="FG39" s="165" t="s">
        <v>679</v>
      </c>
      <c r="FH39" s="165" t="s">
        <v>679</v>
      </c>
      <c r="FI39" s="165" t="s">
        <v>679</v>
      </c>
      <c r="FJ39" s="165" t="s">
        <v>679</v>
      </c>
      <c r="FK39" s="165" t="s">
        <v>679</v>
      </c>
      <c r="FL39" s="165" t="s">
        <v>679</v>
      </c>
      <c r="FM39" s="165" t="s">
        <v>679</v>
      </c>
      <c r="FN39" s="165" t="s">
        <v>679</v>
      </c>
      <c r="FO39" s="165" t="s">
        <v>679</v>
      </c>
      <c r="FP39" s="165" t="s">
        <v>679</v>
      </c>
      <c r="FQ39" s="165" t="s">
        <v>679</v>
      </c>
      <c r="FR39" s="165" t="s">
        <v>679</v>
      </c>
      <c r="FS39" s="165" t="s">
        <v>679</v>
      </c>
      <c r="FT39" s="165" t="s">
        <v>679</v>
      </c>
      <c r="FU39" s="165" t="s">
        <v>679</v>
      </c>
      <c r="FV39" s="165" t="s">
        <v>679</v>
      </c>
      <c r="FW39" s="165" t="s">
        <v>679</v>
      </c>
      <c r="FX39" s="165" t="s">
        <v>679</v>
      </c>
      <c r="FY39" s="165" t="s">
        <v>679</v>
      </c>
      <c r="FZ39" s="165" t="s">
        <v>679</v>
      </c>
      <c r="GA39" s="165" t="s">
        <v>679</v>
      </c>
      <c r="GB39" s="165" t="s">
        <v>679</v>
      </c>
      <c r="GC39" s="165" t="s">
        <v>679</v>
      </c>
      <c r="GD39" s="165" t="s">
        <v>679</v>
      </c>
      <c r="GE39" s="165" t="s">
        <v>679</v>
      </c>
      <c r="GF39" s="165" t="s">
        <v>679</v>
      </c>
      <c r="GG39" s="165" t="s">
        <v>679</v>
      </c>
      <c r="GH39" s="165" t="s">
        <v>679</v>
      </c>
      <c r="GI39" s="165" t="s">
        <v>679</v>
      </c>
      <c r="GJ39" s="165" t="s">
        <v>679</v>
      </c>
      <c r="GK39" s="165" t="s">
        <v>679</v>
      </c>
      <c r="GL39" s="165" t="s">
        <v>679</v>
      </c>
      <c r="GM39" s="165" t="s">
        <v>679</v>
      </c>
      <c r="GN39" s="165" t="s">
        <v>679</v>
      </c>
      <c r="GO39" s="165" t="s">
        <v>679</v>
      </c>
      <c r="GP39" s="165" t="s">
        <v>679</v>
      </c>
      <c r="GQ39" s="165" t="s">
        <v>679</v>
      </c>
      <c r="GR39" s="165" t="s">
        <v>679</v>
      </c>
      <c r="GS39" s="165" t="s">
        <v>679</v>
      </c>
      <c r="GT39" s="165" t="s">
        <v>679</v>
      </c>
      <c r="GU39" s="165" t="s">
        <v>679</v>
      </c>
      <c r="GV39" s="165" t="s">
        <v>679</v>
      </c>
      <c r="GW39" s="165" t="s">
        <v>679</v>
      </c>
      <c r="GX39" s="165" t="s">
        <v>679</v>
      </c>
      <c r="GY39" s="165" t="s">
        <v>679</v>
      </c>
      <c r="GZ39" s="165" t="s">
        <v>679</v>
      </c>
      <c r="HA39" s="165" t="s">
        <v>679</v>
      </c>
      <c r="HB39" s="165" t="s">
        <v>679</v>
      </c>
      <c r="HC39" s="165" t="s">
        <v>679</v>
      </c>
      <c r="HD39" s="165" t="s">
        <v>679</v>
      </c>
      <c r="HE39" s="165" t="s">
        <v>679</v>
      </c>
      <c r="HF39" s="165" t="s">
        <v>679</v>
      </c>
      <c r="HG39" s="165" t="s">
        <v>679</v>
      </c>
      <c r="HH39" s="165" t="s">
        <v>679</v>
      </c>
      <c r="HI39" s="165" t="s">
        <v>679</v>
      </c>
      <c r="HJ39" s="165" t="s">
        <v>679</v>
      </c>
      <c r="HK39" s="165" t="s">
        <v>679</v>
      </c>
      <c r="HL39" s="165" t="s">
        <v>679</v>
      </c>
      <c r="HM39" s="165" t="s">
        <v>679</v>
      </c>
      <c r="HN39" s="165" t="s">
        <v>679</v>
      </c>
      <c r="HO39" s="165" t="s">
        <v>679</v>
      </c>
      <c r="HP39" s="165" t="s">
        <v>679</v>
      </c>
      <c r="HQ39" s="165" t="s">
        <v>679</v>
      </c>
      <c r="HR39" s="165" t="s">
        <v>679</v>
      </c>
      <c r="HS39" s="165" t="s">
        <v>679</v>
      </c>
      <c r="HT39" s="165" t="s">
        <v>679</v>
      </c>
      <c r="HU39" s="165" t="s">
        <v>679</v>
      </c>
      <c r="HV39" s="165" t="s">
        <v>679</v>
      </c>
      <c r="HW39" s="166"/>
      <c r="HX39" s="166"/>
      <c r="HY39" s="166"/>
      <c r="HZ39" s="166"/>
      <c r="IA39" s="166"/>
      <c r="IB39" s="166"/>
      <c r="IC39" s="166"/>
      <c r="ID39" s="166"/>
      <c r="IE39" s="166"/>
      <c r="IF39" s="166"/>
      <c r="IG39" s="166"/>
      <c r="IH39" s="166"/>
      <c r="II39" s="166"/>
      <c r="IJ39" s="166"/>
      <c r="IK39" s="166"/>
      <c r="IL39" s="166"/>
      <c r="IM39" s="166"/>
      <c r="IN39" s="166"/>
      <c r="IO39" s="166"/>
      <c r="IP39" s="166"/>
      <c r="IQ39" s="166"/>
      <c r="IR39" s="166"/>
      <c r="IS39" s="166"/>
      <c r="IT39" s="166"/>
      <c r="IU39" s="166"/>
      <c r="IV39" s="166"/>
      <c r="IW39" s="166"/>
      <c r="IX39" s="166"/>
      <c r="IY39" s="166"/>
      <c r="IZ39" s="166"/>
      <c r="JA39" s="166"/>
      <c r="JB39" s="166"/>
      <c r="JC39" s="166"/>
      <c r="JD39" s="166"/>
      <c r="JE39" s="166"/>
      <c r="JF39" s="166"/>
      <c r="JG39" s="166"/>
      <c r="JH39" s="166"/>
      <c r="JI39" s="166"/>
      <c r="JJ39" s="166"/>
      <c r="JK39" s="166"/>
      <c r="JL39" s="166"/>
      <c r="JM39" s="166"/>
      <c r="JN39" s="166"/>
      <c r="JO39" s="166"/>
      <c r="JP39" s="166"/>
      <c r="JQ39" s="166"/>
      <c r="JR39" s="166"/>
      <c r="JS39" s="166"/>
      <c r="JT39" s="166"/>
      <c r="JU39" s="166"/>
      <c r="JV39" s="166"/>
      <c r="JW39" s="166"/>
      <c r="JX39" s="166"/>
      <c r="JY39" s="166"/>
      <c r="JZ39" s="166"/>
      <c r="KA39" s="166"/>
      <c r="KB39" s="166"/>
      <c r="KC39" s="166"/>
      <c r="KD39" s="166"/>
      <c r="KE39" s="166"/>
      <c r="KF39" s="166"/>
      <c r="KG39" s="166"/>
      <c r="KH39" s="166"/>
      <c r="KI39" s="166"/>
      <c r="KJ39" s="166"/>
      <c r="KK39" s="166"/>
      <c r="KL39" s="166"/>
      <c r="KM39" s="166"/>
      <c r="KN39" s="166"/>
      <c r="KO39" s="166"/>
      <c r="KP39" s="166"/>
      <c r="KQ39" s="166"/>
      <c r="KR39" s="166"/>
      <c r="KS39" s="166"/>
      <c r="KT39" s="166"/>
      <c r="KU39" s="166"/>
      <c r="KV39" s="166"/>
      <c r="KW39" s="166"/>
      <c r="KX39" s="166"/>
      <c r="KY39" s="166"/>
      <c r="KZ39" s="166"/>
      <c r="LA39" s="166"/>
      <c r="LB39" s="166"/>
      <c r="LC39" s="166"/>
      <c r="LD39" s="166"/>
      <c r="LE39" s="166"/>
      <c r="LF39" s="166"/>
      <c r="LG39" s="166"/>
      <c r="LH39" s="166"/>
      <c r="LI39" s="166"/>
      <c r="LJ39" s="166"/>
      <c r="LK39" s="166"/>
      <c r="LL39" s="166"/>
      <c r="LM39" s="166"/>
      <c r="LN39" s="166"/>
      <c r="LO39" s="166"/>
      <c r="LP39" s="166"/>
      <c r="LQ39" s="166"/>
      <c r="LR39" s="166"/>
      <c r="LS39" s="166"/>
      <c r="LT39" s="166"/>
      <c r="LU39" s="166"/>
      <c r="LV39" s="166"/>
      <c r="LW39" s="166"/>
      <c r="LX39" s="166"/>
      <c r="LY39" s="166"/>
      <c r="LZ39" s="166"/>
      <c r="MA39" s="166"/>
      <c r="MB39" s="166"/>
      <c r="MC39" s="166"/>
      <c r="MD39" s="166"/>
      <c r="ME39" s="166"/>
      <c r="MF39" s="166"/>
      <c r="MG39" s="166"/>
      <c r="MH39" s="166"/>
      <c r="MI39" s="166"/>
      <c r="MJ39" s="166"/>
      <c r="MK39" s="166"/>
      <c r="ML39" s="166"/>
      <c r="MM39" s="166"/>
      <c r="MN39" s="166"/>
      <c r="MO39" s="166"/>
      <c r="MP39" s="166"/>
      <c r="MQ39" s="166"/>
      <c r="MR39" s="166"/>
      <c r="MS39" s="166"/>
      <c r="MT39" s="166"/>
      <c r="MU39" s="166"/>
      <c r="MV39" s="166"/>
      <c r="MW39" s="166"/>
      <c r="MX39" s="166"/>
      <c r="MY39" s="166"/>
      <c r="MZ39" s="166"/>
      <c r="NA39" s="166"/>
      <c r="NB39" s="166"/>
      <c r="NC39" s="166"/>
      <c r="ND39" s="166"/>
      <c r="NE39" s="166"/>
      <c r="NF39" s="166"/>
      <c r="NG39" s="166"/>
      <c r="NH39" s="166"/>
      <c r="NI39" s="166"/>
      <c r="NJ39" s="166"/>
      <c r="NK39" s="166"/>
      <c r="NL39" s="166"/>
      <c r="NM39" s="166"/>
      <c r="NN39" s="166"/>
      <c r="NO39" s="166"/>
      <c r="NP39" s="166"/>
      <c r="NQ39" s="166"/>
      <c r="NR39" s="166"/>
      <c r="NS39" s="166"/>
      <c r="NT39" s="166"/>
      <c r="NU39" s="166"/>
      <c r="NV39" s="166"/>
      <c r="NW39" s="166"/>
      <c r="NX39" s="166"/>
      <c r="NY39" s="166"/>
      <c r="NZ39" s="166"/>
      <c r="OA39" s="166"/>
      <c r="OB39" s="166"/>
      <c r="OC39" s="166"/>
      <c r="OD39" s="166"/>
      <c r="OE39" s="166"/>
      <c r="OF39" s="166"/>
      <c r="OG39" s="166"/>
      <c r="OH39" s="166"/>
      <c r="OI39" s="166"/>
      <c r="OJ39" s="166"/>
      <c r="OK39" s="166"/>
      <c r="OL39" s="166"/>
      <c r="OM39" s="166"/>
      <c r="ON39" s="166"/>
      <c r="OO39" s="166"/>
      <c r="OP39" s="166"/>
      <c r="OQ39" s="166"/>
      <c r="OR39" s="166"/>
      <c r="OS39" s="166"/>
      <c r="OT39" s="166"/>
      <c r="OU39" s="166"/>
      <c r="OV39" s="166"/>
      <c r="OW39" s="166"/>
      <c r="OX39" s="166"/>
      <c r="OY39" s="166"/>
      <c r="OZ39" s="166"/>
      <c r="PA39" s="166"/>
      <c r="PB39" s="166"/>
      <c r="PC39" s="166"/>
      <c r="PD39" s="166"/>
      <c r="PE39" s="166"/>
      <c r="PF39" s="166"/>
      <c r="PG39" s="166"/>
      <c r="PH39" s="166"/>
      <c r="PI39" s="166"/>
      <c r="PJ39" s="166"/>
      <c r="PK39" s="166"/>
    </row>
    <row r="40" spans="1:427" ht="17.100000000000001" customHeight="1">
      <c r="A40" s="164">
        <v>1989</v>
      </c>
      <c r="B40" s="165" t="s">
        <v>679</v>
      </c>
      <c r="C40" s="165" t="s">
        <v>679</v>
      </c>
      <c r="D40" s="165" t="s">
        <v>679</v>
      </c>
      <c r="E40" s="165" t="s">
        <v>679</v>
      </c>
      <c r="F40" s="165" t="s">
        <v>679</v>
      </c>
      <c r="G40" s="165" t="s">
        <v>679</v>
      </c>
      <c r="H40" s="165" t="s">
        <v>679</v>
      </c>
      <c r="I40" s="165" t="s">
        <v>679</v>
      </c>
      <c r="J40" s="165" t="s">
        <v>679</v>
      </c>
      <c r="K40" s="165" t="s">
        <v>679</v>
      </c>
      <c r="L40" s="165" t="s">
        <v>679</v>
      </c>
      <c r="M40" s="165" t="s">
        <v>679</v>
      </c>
      <c r="N40" s="165" t="s">
        <v>679</v>
      </c>
      <c r="O40" s="165" t="s">
        <v>679</v>
      </c>
      <c r="P40" s="165" t="s">
        <v>679</v>
      </c>
      <c r="Q40" s="165" t="s">
        <v>679</v>
      </c>
      <c r="R40" s="165" t="s">
        <v>679</v>
      </c>
      <c r="S40" s="165" t="s">
        <v>679</v>
      </c>
      <c r="T40" s="165" t="s">
        <v>679</v>
      </c>
      <c r="U40" s="165" t="s">
        <v>679</v>
      </c>
      <c r="V40" s="165" t="s">
        <v>679</v>
      </c>
      <c r="W40" s="165" t="s">
        <v>679</v>
      </c>
      <c r="X40" s="165" t="s">
        <v>679</v>
      </c>
      <c r="Y40" s="165" t="s">
        <v>679</v>
      </c>
      <c r="Z40" s="165" t="s">
        <v>679</v>
      </c>
      <c r="AA40" s="165" t="s">
        <v>679</v>
      </c>
      <c r="AB40" s="165" t="s">
        <v>679</v>
      </c>
      <c r="AC40" s="165" t="s">
        <v>679</v>
      </c>
      <c r="AD40" s="165" t="s">
        <v>679</v>
      </c>
      <c r="AE40" s="165" t="s">
        <v>679</v>
      </c>
      <c r="AF40" s="165" t="s">
        <v>679</v>
      </c>
      <c r="AG40" s="165" t="s">
        <v>679</v>
      </c>
      <c r="AH40" s="165" t="s">
        <v>679</v>
      </c>
      <c r="AI40" s="165" t="s">
        <v>679</v>
      </c>
      <c r="AJ40" s="165" t="s">
        <v>679</v>
      </c>
      <c r="AK40" s="165" t="s">
        <v>679</v>
      </c>
      <c r="AL40" s="165" t="s">
        <v>679</v>
      </c>
      <c r="AM40" s="165" t="s">
        <v>679</v>
      </c>
      <c r="AN40" s="165" t="s">
        <v>679</v>
      </c>
      <c r="AO40" s="165" t="s">
        <v>679</v>
      </c>
      <c r="AP40" s="165" t="s">
        <v>679</v>
      </c>
      <c r="AQ40" s="165" t="s">
        <v>679</v>
      </c>
      <c r="AR40" s="165" t="s">
        <v>679</v>
      </c>
      <c r="AS40" s="165" t="s">
        <v>679</v>
      </c>
      <c r="AT40" s="165" t="s">
        <v>679</v>
      </c>
      <c r="AU40" s="165" t="s">
        <v>679</v>
      </c>
      <c r="AV40" s="165" t="s">
        <v>679</v>
      </c>
      <c r="AW40" s="165" t="s">
        <v>679</v>
      </c>
      <c r="AX40" s="165" t="s">
        <v>679</v>
      </c>
      <c r="AY40" s="165" t="s">
        <v>679</v>
      </c>
      <c r="AZ40" s="165" t="s">
        <v>679</v>
      </c>
      <c r="BA40" s="165" t="s">
        <v>679</v>
      </c>
      <c r="BB40" s="165" t="s">
        <v>679</v>
      </c>
      <c r="BC40" s="165" t="s">
        <v>679</v>
      </c>
      <c r="BD40" s="165" t="s">
        <v>679</v>
      </c>
      <c r="BE40" s="165" t="s">
        <v>679</v>
      </c>
      <c r="BF40" s="165" t="s">
        <v>679</v>
      </c>
      <c r="BG40" s="165" t="s">
        <v>679</v>
      </c>
      <c r="BH40" s="165" t="s">
        <v>679</v>
      </c>
      <c r="BI40" s="165" t="s">
        <v>679</v>
      </c>
      <c r="BJ40" s="165" t="s">
        <v>679</v>
      </c>
      <c r="BK40" s="165" t="s">
        <v>679</v>
      </c>
      <c r="BL40" s="165" t="s">
        <v>679</v>
      </c>
      <c r="BM40" s="165" t="s">
        <v>679</v>
      </c>
      <c r="BN40" s="165" t="s">
        <v>679</v>
      </c>
      <c r="BO40" s="165" t="s">
        <v>679</v>
      </c>
      <c r="BP40" s="165" t="s">
        <v>679</v>
      </c>
      <c r="BQ40" s="165" t="s">
        <v>679</v>
      </c>
      <c r="BR40" s="165" t="s">
        <v>679</v>
      </c>
      <c r="BS40" s="165" t="s">
        <v>679</v>
      </c>
      <c r="BT40" s="165" t="s">
        <v>679</v>
      </c>
      <c r="BU40" s="165" t="s">
        <v>679</v>
      </c>
      <c r="BV40" s="165" t="s">
        <v>679</v>
      </c>
      <c r="BW40" s="165" t="s">
        <v>679</v>
      </c>
      <c r="BX40" s="165" t="s">
        <v>679</v>
      </c>
      <c r="BY40" s="165" t="s">
        <v>679</v>
      </c>
      <c r="BZ40" s="165" t="s">
        <v>679</v>
      </c>
      <c r="CA40" s="165" t="s">
        <v>679</v>
      </c>
      <c r="CB40" s="165" t="s">
        <v>679</v>
      </c>
      <c r="CC40" s="165" t="s">
        <v>679</v>
      </c>
      <c r="CD40" s="165" t="s">
        <v>679</v>
      </c>
      <c r="CE40" s="165" t="s">
        <v>679</v>
      </c>
      <c r="CF40" s="165" t="s">
        <v>679</v>
      </c>
      <c r="CG40" s="165" t="s">
        <v>679</v>
      </c>
      <c r="CH40" s="165" t="s">
        <v>679</v>
      </c>
      <c r="CI40" s="165" t="s">
        <v>679</v>
      </c>
      <c r="CJ40" s="165" t="s">
        <v>679</v>
      </c>
      <c r="CK40" s="165" t="s">
        <v>679</v>
      </c>
      <c r="CL40" s="165" t="s">
        <v>679</v>
      </c>
      <c r="CM40" s="165" t="s">
        <v>679</v>
      </c>
      <c r="CN40" s="165" t="s">
        <v>679</v>
      </c>
      <c r="CO40" s="165" t="s">
        <v>679</v>
      </c>
      <c r="CP40" s="165" t="s">
        <v>679</v>
      </c>
      <c r="CQ40" s="165" t="s">
        <v>679</v>
      </c>
      <c r="CR40" s="165" t="s">
        <v>679</v>
      </c>
      <c r="CS40" s="165" t="s">
        <v>679</v>
      </c>
      <c r="CT40" s="165" t="s">
        <v>679</v>
      </c>
      <c r="CU40" s="165" t="s">
        <v>679</v>
      </c>
      <c r="CV40" s="165" t="s">
        <v>679</v>
      </c>
      <c r="CW40" s="165" t="s">
        <v>679</v>
      </c>
      <c r="CX40" s="165" t="s">
        <v>679</v>
      </c>
      <c r="CY40" s="165" t="s">
        <v>679</v>
      </c>
      <c r="CZ40" s="165" t="s">
        <v>679</v>
      </c>
      <c r="DA40" s="165" t="s">
        <v>679</v>
      </c>
      <c r="DB40" s="165" t="s">
        <v>679</v>
      </c>
      <c r="DC40" s="165" t="s">
        <v>679</v>
      </c>
      <c r="DD40" s="165" t="s">
        <v>679</v>
      </c>
      <c r="DE40" s="165" t="s">
        <v>679</v>
      </c>
      <c r="DF40" s="165" t="s">
        <v>679</v>
      </c>
      <c r="DG40" s="165" t="s">
        <v>679</v>
      </c>
      <c r="DH40" s="165" t="s">
        <v>679</v>
      </c>
      <c r="DI40" s="165" t="s">
        <v>679</v>
      </c>
      <c r="DJ40" s="165" t="s">
        <v>679</v>
      </c>
      <c r="DK40" s="165" t="s">
        <v>679</v>
      </c>
      <c r="DL40" s="165" t="s">
        <v>679</v>
      </c>
      <c r="DM40" s="165" t="s">
        <v>679</v>
      </c>
      <c r="DN40" s="165" t="s">
        <v>679</v>
      </c>
      <c r="DO40" s="165" t="s">
        <v>679</v>
      </c>
      <c r="DP40" s="165" t="s">
        <v>679</v>
      </c>
      <c r="DQ40" s="165" t="s">
        <v>679</v>
      </c>
      <c r="DR40" s="165" t="s">
        <v>679</v>
      </c>
      <c r="DS40" s="165" t="s">
        <v>679</v>
      </c>
      <c r="DT40" s="165" t="s">
        <v>679</v>
      </c>
      <c r="DU40" s="165" t="s">
        <v>679</v>
      </c>
      <c r="DV40" s="165" t="s">
        <v>679</v>
      </c>
      <c r="DW40" s="165" t="s">
        <v>679</v>
      </c>
      <c r="DX40" s="165" t="s">
        <v>679</v>
      </c>
      <c r="DY40" s="165" t="s">
        <v>679</v>
      </c>
      <c r="DZ40" s="165" t="s">
        <v>679</v>
      </c>
      <c r="EA40" s="165" t="s">
        <v>679</v>
      </c>
      <c r="EB40" s="165" t="s">
        <v>679</v>
      </c>
      <c r="EC40" s="165" t="s">
        <v>679</v>
      </c>
      <c r="ED40" s="165" t="s">
        <v>679</v>
      </c>
      <c r="EE40" s="165" t="s">
        <v>679</v>
      </c>
      <c r="EF40" s="165" t="s">
        <v>679</v>
      </c>
      <c r="EG40" s="165" t="s">
        <v>679</v>
      </c>
      <c r="EH40" s="165" t="s">
        <v>679</v>
      </c>
      <c r="EI40" s="165" t="s">
        <v>679</v>
      </c>
      <c r="EJ40" s="165" t="s">
        <v>679</v>
      </c>
      <c r="EK40" s="165" t="s">
        <v>679</v>
      </c>
      <c r="EL40" s="165" t="s">
        <v>679</v>
      </c>
      <c r="EM40" s="165" t="s">
        <v>679</v>
      </c>
      <c r="EN40" s="165" t="s">
        <v>679</v>
      </c>
      <c r="EO40" s="165" t="s">
        <v>679</v>
      </c>
      <c r="EP40" s="165" t="s">
        <v>679</v>
      </c>
      <c r="EQ40" s="165" t="s">
        <v>679</v>
      </c>
      <c r="ER40" s="165" t="s">
        <v>679</v>
      </c>
      <c r="ES40" s="165" t="s">
        <v>679</v>
      </c>
      <c r="ET40" s="165" t="s">
        <v>679</v>
      </c>
      <c r="EU40" s="165" t="s">
        <v>679</v>
      </c>
      <c r="EV40" s="165" t="s">
        <v>679</v>
      </c>
      <c r="EW40" s="165" t="s">
        <v>679</v>
      </c>
      <c r="EX40" s="165" t="s">
        <v>679</v>
      </c>
      <c r="EY40" s="165" t="s">
        <v>679</v>
      </c>
      <c r="EZ40" s="165" t="s">
        <v>679</v>
      </c>
      <c r="FA40" s="165" t="s">
        <v>679</v>
      </c>
      <c r="FB40" s="165" t="s">
        <v>679</v>
      </c>
      <c r="FC40" s="165" t="s">
        <v>679</v>
      </c>
      <c r="FD40" s="165" t="s">
        <v>679</v>
      </c>
      <c r="FE40" s="165" t="s">
        <v>679</v>
      </c>
      <c r="FF40" s="165" t="s">
        <v>679</v>
      </c>
      <c r="FG40" s="165" t="s">
        <v>679</v>
      </c>
      <c r="FH40" s="165" t="s">
        <v>679</v>
      </c>
      <c r="FI40" s="165" t="s">
        <v>679</v>
      </c>
      <c r="FJ40" s="165" t="s">
        <v>679</v>
      </c>
      <c r="FK40" s="165" t="s">
        <v>679</v>
      </c>
      <c r="FL40" s="165" t="s">
        <v>679</v>
      </c>
      <c r="FM40" s="165" t="s">
        <v>679</v>
      </c>
      <c r="FN40" s="165" t="s">
        <v>679</v>
      </c>
      <c r="FO40" s="165" t="s">
        <v>679</v>
      </c>
      <c r="FP40" s="165" t="s">
        <v>679</v>
      </c>
      <c r="FQ40" s="165" t="s">
        <v>679</v>
      </c>
      <c r="FR40" s="165" t="s">
        <v>679</v>
      </c>
      <c r="FS40" s="165" t="s">
        <v>679</v>
      </c>
      <c r="FT40" s="165" t="s">
        <v>679</v>
      </c>
      <c r="FU40" s="165" t="s">
        <v>679</v>
      </c>
      <c r="FV40" s="165" t="s">
        <v>679</v>
      </c>
      <c r="FW40" s="165" t="s">
        <v>679</v>
      </c>
      <c r="FX40" s="165" t="s">
        <v>679</v>
      </c>
      <c r="FY40" s="165" t="s">
        <v>679</v>
      </c>
      <c r="FZ40" s="165" t="s">
        <v>679</v>
      </c>
      <c r="GA40" s="165" t="s">
        <v>679</v>
      </c>
      <c r="GB40" s="165" t="s">
        <v>679</v>
      </c>
      <c r="GC40" s="165" t="s">
        <v>679</v>
      </c>
      <c r="GD40" s="165" t="s">
        <v>679</v>
      </c>
      <c r="GE40" s="165" t="s">
        <v>679</v>
      </c>
      <c r="GF40" s="165" t="s">
        <v>679</v>
      </c>
      <c r="GG40" s="165" t="s">
        <v>679</v>
      </c>
      <c r="GH40" s="165" t="s">
        <v>679</v>
      </c>
      <c r="GI40" s="165" t="s">
        <v>679</v>
      </c>
      <c r="GJ40" s="165" t="s">
        <v>679</v>
      </c>
      <c r="GK40" s="165" t="s">
        <v>679</v>
      </c>
      <c r="GL40" s="165" t="s">
        <v>679</v>
      </c>
      <c r="GM40" s="165" t="s">
        <v>679</v>
      </c>
      <c r="GN40" s="165" t="s">
        <v>679</v>
      </c>
      <c r="GO40" s="165" t="s">
        <v>679</v>
      </c>
      <c r="GP40" s="165" t="s">
        <v>679</v>
      </c>
      <c r="GQ40" s="165" t="s">
        <v>679</v>
      </c>
      <c r="GR40" s="165" t="s">
        <v>679</v>
      </c>
      <c r="GS40" s="165" t="s">
        <v>679</v>
      </c>
      <c r="GT40" s="165" t="s">
        <v>679</v>
      </c>
      <c r="GU40" s="165" t="s">
        <v>679</v>
      </c>
      <c r="GV40" s="165" t="s">
        <v>679</v>
      </c>
      <c r="GW40" s="165" t="s">
        <v>679</v>
      </c>
      <c r="GX40" s="165" t="s">
        <v>679</v>
      </c>
      <c r="GY40" s="165" t="s">
        <v>679</v>
      </c>
      <c r="GZ40" s="165" t="s">
        <v>679</v>
      </c>
      <c r="HA40" s="165" t="s">
        <v>679</v>
      </c>
      <c r="HB40" s="165" t="s">
        <v>679</v>
      </c>
      <c r="HC40" s="165" t="s">
        <v>679</v>
      </c>
      <c r="HD40" s="165" t="s">
        <v>679</v>
      </c>
      <c r="HE40" s="165" t="s">
        <v>679</v>
      </c>
      <c r="HF40" s="165" t="s">
        <v>679</v>
      </c>
      <c r="HG40" s="165" t="s">
        <v>679</v>
      </c>
      <c r="HH40" s="165" t="s">
        <v>679</v>
      </c>
      <c r="HI40" s="165" t="s">
        <v>679</v>
      </c>
      <c r="HJ40" s="165" t="s">
        <v>679</v>
      </c>
      <c r="HK40" s="165" t="s">
        <v>679</v>
      </c>
      <c r="HL40" s="165" t="s">
        <v>679</v>
      </c>
      <c r="HM40" s="165" t="s">
        <v>679</v>
      </c>
      <c r="HN40" s="165" t="s">
        <v>679</v>
      </c>
      <c r="HO40" s="165" t="s">
        <v>679</v>
      </c>
      <c r="HP40" s="165" t="s">
        <v>679</v>
      </c>
      <c r="HQ40" s="165" t="s">
        <v>679</v>
      </c>
      <c r="HR40" s="165" t="s">
        <v>679</v>
      </c>
      <c r="HS40" s="165" t="s">
        <v>679</v>
      </c>
      <c r="HT40" s="165" t="s">
        <v>679</v>
      </c>
      <c r="HU40" s="165" t="s">
        <v>679</v>
      </c>
      <c r="HV40" s="165" t="s">
        <v>679</v>
      </c>
      <c r="HW40" s="166"/>
      <c r="HX40" s="166"/>
      <c r="HY40" s="166"/>
      <c r="HZ40" s="166"/>
      <c r="IA40" s="166"/>
      <c r="IB40" s="166"/>
      <c r="IC40" s="166"/>
      <c r="ID40" s="166"/>
      <c r="IE40" s="166"/>
      <c r="IF40" s="166"/>
      <c r="IG40" s="166"/>
      <c r="IH40" s="166"/>
      <c r="II40" s="166"/>
      <c r="IJ40" s="166"/>
      <c r="IK40" s="166"/>
      <c r="IL40" s="166"/>
      <c r="IM40" s="166"/>
      <c r="IN40" s="166"/>
      <c r="IO40" s="166"/>
      <c r="IP40" s="166"/>
      <c r="IQ40" s="166"/>
      <c r="IR40" s="166"/>
      <c r="IS40" s="166"/>
      <c r="IT40" s="166"/>
      <c r="IU40" s="166"/>
      <c r="IV40" s="166"/>
      <c r="IW40" s="166"/>
      <c r="IX40" s="166"/>
      <c r="IY40" s="166"/>
      <c r="IZ40" s="166"/>
      <c r="JA40" s="166"/>
      <c r="JB40" s="166"/>
      <c r="JC40" s="166"/>
      <c r="JD40" s="166"/>
      <c r="JE40" s="166"/>
      <c r="JF40" s="166"/>
      <c r="JG40" s="166"/>
      <c r="JH40" s="166"/>
      <c r="JI40" s="166"/>
      <c r="JJ40" s="166"/>
      <c r="JK40" s="166"/>
      <c r="JL40" s="166"/>
      <c r="JM40" s="166"/>
      <c r="JN40" s="166"/>
      <c r="JO40" s="166"/>
      <c r="JP40" s="166"/>
      <c r="JQ40" s="166"/>
      <c r="JR40" s="166"/>
      <c r="JS40" s="166"/>
      <c r="JT40" s="166"/>
      <c r="JU40" s="166"/>
      <c r="JV40" s="166"/>
      <c r="JW40" s="166"/>
      <c r="JX40" s="166"/>
      <c r="JY40" s="166"/>
      <c r="JZ40" s="166"/>
      <c r="KA40" s="166"/>
      <c r="KB40" s="166"/>
      <c r="KC40" s="166"/>
      <c r="KD40" s="166"/>
      <c r="KE40" s="166"/>
      <c r="KF40" s="166"/>
      <c r="KG40" s="166"/>
      <c r="KH40" s="166"/>
      <c r="KI40" s="166"/>
      <c r="KJ40" s="166"/>
      <c r="KK40" s="166"/>
      <c r="KL40" s="166"/>
      <c r="KM40" s="166"/>
      <c r="KN40" s="166"/>
      <c r="KO40" s="166"/>
      <c r="KP40" s="166"/>
      <c r="KQ40" s="166"/>
      <c r="KR40" s="166"/>
      <c r="KS40" s="166"/>
      <c r="KT40" s="166"/>
      <c r="KU40" s="166"/>
      <c r="KV40" s="166"/>
      <c r="KW40" s="166"/>
      <c r="KX40" s="166"/>
      <c r="KY40" s="166"/>
      <c r="KZ40" s="166"/>
      <c r="LA40" s="166"/>
      <c r="LB40" s="166"/>
      <c r="LC40" s="166"/>
      <c r="LD40" s="166"/>
      <c r="LE40" s="166"/>
      <c r="LF40" s="166"/>
      <c r="LG40" s="166"/>
      <c r="LH40" s="166"/>
      <c r="LI40" s="166"/>
      <c r="LJ40" s="166"/>
      <c r="LK40" s="166"/>
      <c r="LL40" s="166"/>
      <c r="LM40" s="166"/>
      <c r="LN40" s="166"/>
      <c r="LO40" s="166"/>
      <c r="LP40" s="166"/>
      <c r="LQ40" s="166"/>
      <c r="LR40" s="166"/>
      <c r="LS40" s="166"/>
      <c r="LT40" s="166"/>
      <c r="LU40" s="166"/>
      <c r="LV40" s="166"/>
      <c r="LW40" s="166"/>
      <c r="LX40" s="166"/>
      <c r="LY40" s="166"/>
      <c r="LZ40" s="166"/>
      <c r="MA40" s="166"/>
      <c r="MB40" s="166"/>
      <c r="MC40" s="166"/>
      <c r="MD40" s="166"/>
      <c r="ME40" s="166"/>
      <c r="MF40" s="166"/>
      <c r="MG40" s="166"/>
      <c r="MH40" s="166"/>
      <c r="MI40" s="166"/>
      <c r="MJ40" s="166"/>
      <c r="MK40" s="166"/>
      <c r="ML40" s="166"/>
      <c r="MM40" s="166"/>
      <c r="MN40" s="166"/>
      <c r="MO40" s="166"/>
      <c r="MP40" s="166"/>
      <c r="MQ40" s="166"/>
      <c r="MR40" s="166"/>
      <c r="MS40" s="166"/>
      <c r="MT40" s="166"/>
      <c r="MU40" s="166"/>
      <c r="MV40" s="166"/>
      <c r="MW40" s="166"/>
      <c r="MX40" s="166"/>
      <c r="MY40" s="166"/>
      <c r="MZ40" s="166"/>
      <c r="NA40" s="166"/>
      <c r="NB40" s="166"/>
      <c r="NC40" s="166"/>
      <c r="ND40" s="166"/>
      <c r="NE40" s="166"/>
      <c r="NF40" s="166"/>
      <c r="NG40" s="166"/>
      <c r="NH40" s="166"/>
      <c r="NI40" s="166"/>
      <c r="NJ40" s="166"/>
      <c r="NK40" s="166"/>
      <c r="NL40" s="166"/>
      <c r="NM40" s="166"/>
      <c r="NN40" s="166"/>
      <c r="NO40" s="166"/>
      <c r="NP40" s="166"/>
      <c r="NQ40" s="166"/>
      <c r="NR40" s="166"/>
      <c r="NS40" s="166"/>
      <c r="NT40" s="166"/>
      <c r="NU40" s="166"/>
      <c r="NV40" s="166"/>
      <c r="NW40" s="166"/>
      <c r="NX40" s="166"/>
      <c r="NY40" s="166"/>
      <c r="NZ40" s="166"/>
      <c r="OA40" s="166"/>
      <c r="OB40" s="166"/>
      <c r="OC40" s="166"/>
      <c r="OD40" s="166"/>
      <c r="OE40" s="166"/>
      <c r="OF40" s="166"/>
      <c r="OG40" s="166"/>
      <c r="OH40" s="166"/>
      <c r="OI40" s="166"/>
      <c r="OJ40" s="166"/>
      <c r="OK40" s="166"/>
      <c r="OL40" s="166"/>
      <c r="OM40" s="166"/>
      <c r="ON40" s="166"/>
      <c r="OO40" s="166"/>
      <c r="OP40" s="166"/>
      <c r="OQ40" s="166"/>
      <c r="OR40" s="166"/>
      <c r="OS40" s="166"/>
      <c r="OT40" s="166"/>
      <c r="OU40" s="166"/>
      <c r="OV40" s="166"/>
      <c r="OW40" s="166"/>
      <c r="OX40" s="166"/>
      <c r="OY40" s="166"/>
      <c r="OZ40" s="166"/>
      <c r="PA40" s="166"/>
      <c r="PB40" s="166"/>
      <c r="PC40" s="166"/>
      <c r="PD40" s="166"/>
      <c r="PE40" s="166"/>
      <c r="PF40" s="166"/>
      <c r="PG40" s="166"/>
      <c r="PH40" s="166"/>
      <c r="PI40" s="166"/>
      <c r="PJ40" s="166"/>
      <c r="PK40" s="166"/>
    </row>
    <row r="41" spans="1:427" ht="17.100000000000001" customHeight="1">
      <c r="A41" s="164">
        <v>1990</v>
      </c>
      <c r="B41" s="165" t="s">
        <v>679</v>
      </c>
      <c r="C41" s="165">
        <v>1.9625108318153117E-2</v>
      </c>
      <c r="D41" s="165" t="s">
        <v>679</v>
      </c>
      <c r="E41" s="165" t="s">
        <v>679</v>
      </c>
      <c r="F41" s="165" t="s">
        <v>679</v>
      </c>
      <c r="G41" s="165" t="s">
        <v>679</v>
      </c>
      <c r="H41" s="165" t="s">
        <v>679</v>
      </c>
      <c r="I41" s="165">
        <v>-0.38303547794992454</v>
      </c>
      <c r="J41" s="165">
        <v>0.39463948328227105</v>
      </c>
      <c r="K41" s="165" t="s">
        <v>679</v>
      </c>
      <c r="L41" s="165">
        <v>9.5273671737656684</v>
      </c>
      <c r="M41" s="165">
        <v>-6.8563102106639668</v>
      </c>
      <c r="N41" s="165">
        <v>7.891426965227776</v>
      </c>
      <c r="O41" s="165" t="s">
        <v>679</v>
      </c>
      <c r="P41" s="165">
        <v>0.19459810268726851</v>
      </c>
      <c r="Q41" s="165">
        <v>-1.2575310296518714</v>
      </c>
      <c r="R41" s="165" t="s">
        <v>679</v>
      </c>
      <c r="S41" s="165">
        <v>11.506088695359072</v>
      </c>
      <c r="T41" s="165">
        <v>-12.325141529354344</v>
      </c>
      <c r="U41" s="165" t="s">
        <v>679</v>
      </c>
      <c r="V41" s="165">
        <v>-9.1432900835979214E-2</v>
      </c>
      <c r="W41" s="165" t="s">
        <v>679</v>
      </c>
      <c r="X41" s="165" t="s">
        <v>679</v>
      </c>
      <c r="Y41" s="165" t="s">
        <v>679</v>
      </c>
      <c r="Z41" s="165">
        <v>-5.4000000000109516E-5</v>
      </c>
      <c r="AA41" s="165">
        <v>-6.6836662853373667</v>
      </c>
      <c r="AB41" s="165" t="s">
        <v>679</v>
      </c>
      <c r="AC41" s="165" t="s">
        <v>679</v>
      </c>
      <c r="AD41" s="165">
        <v>4.8848739932040957</v>
      </c>
      <c r="AE41" s="165">
        <v>-4.2792056129265871E-2</v>
      </c>
      <c r="AF41" s="165" t="s">
        <v>679</v>
      </c>
      <c r="AG41" s="165">
        <v>-0.18578063644458637</v>
      </c>
      <c r="AH41" s="165">
        <v>-6.5459941146261968</v>
      </c>
      <c r="AI41" s="165" t="s">
        <v>679</v>
      </c>
      <c r="AJ41" s="165" t="s">
        <v>679</v>
      </c>
      <c r="AK41" s="165" t="s">
        <v>679</v>
      </c>
      <c r="AL41" s="165" t="s">
        <v>679</v>
      </c>
      <c r="AM41" s="165">
        <v>0.39199828962102323</v>
      </c>
      <c r="AN41" s="165">
        <v>52.368141480203462</v>
      </c>
      <c r="AO41" s="165">
        <v>-1.3747504086059426</v>
      </c>
      <c r="AP41" s="165" t="s">
        <v>679</v>
      </c>
      <c r="AQ41" s="165" t="s">
        <v>679</v>
      </c>
      <c r="AR41" s="165" t="s">
        <v>679</v>
      </c>
      <c r="AS41" s="165">
        <v>-0.59124825827726446</v>
      </c>
      <c r="AT41" s="165">
        <v>-0.24463464167312332</v>
      </c>
      <c r="AU41" s="165">
        <v>0.60276934261540482</v>
      </c>
      <c r="AV41" s="165" t="s">
        <v>679</v>
      </c>
      <c r="AW41" s="165">
        <v>-0.67286635461792521</v>
      </c>
      <c r="AX41" s="165">
        <v>3.8616167668000685</v>
      </c>
      <c r="AY41" s="165" t="s">
        <v>679</v>
      </c>
      <c r="AZ41" s="165" t="s">
        <v>679</v>
      </c>
      <c r="BA41" s="165">
        <v>-2.9928914118978174</v>
      </c>
      <c r="BB41" s="165" t="s">
        <v>679</v>
      </c>
      <c r="BC41" s="165" t="s">
        <v>679</v>
      </c>
      <c r="BD41" s="165" t="s">
        <v>679</v>
      </c>
      <c r="BE41" s="165">
        <v>0.15440835622218785</v>
      </c>
      <c r="BF41" s="165">
        <v>-1.0006731582817956</v>
      </c>
      <c r="BG41" s="165">
        <v>-0.44294560773348057</v>
      </c>
      <c r="BH41" s="165" t="s">
        <v>679</v>
      </c>
      <c r="BI41" s="165" t="s">
        <v>679</v>
      </c>
      <c r="BJ41" s="165">
        <v>0.58223196314444703</v>
      </c>
      <c r="BK41" s="165">
        <v>-0.24329375922259067</v>
      </c>
      <c r="BL41" s="165" t="s">
        <v>679</v>
      </c>
      <c r="BM41" s="165" t="s">
        <v>679</v>
      </c>
      <c r="BN41" s="165" t="s">
        <v>679</v>
      </c>
      <c r="BO41" s="165" t="s">
        <v>679</v>
      </c>
      <c r="BP41" s="165">
        <v>-5.9449638409336458</v>
      </c>
      <c r="BQ41" s="165">
        <v>-29.585227422802802</v>
      </c>
      <c r="BR41" s="165" t="s">
        <v>679</v>
      </c>
      <c r="BS41" s="165" t="s">
        <v>679</v>
      </c>
      <c r="BT41" s="165" t="s">
        <v>679</v>
      </c>
      <c r="BU41" s="165" t="s">
        <v>679</v>
      </c>
      <c r="BV41" s="165">
        <v>1.8130580813659347</v>
      </c>
      <c r="BW41" s="165">
        <v>-45.12946001200055</v>
      </c>
      <c r="BX41" s="165">
        <v>-0.31191373982292259</v>
      </c>
      <c r="BY41" s="165" t="s">
        <v>679</v>
      </c>
      <c r="BZ41" s="165">
        <v>-3.5793047385193582</v>
      </c>
      <c r="CA41" s="165" t="s">
        <v>679</v>
      </c>
      <c r="CB41" s="165" t="s">
        <v>679</v>
      </c>
      <c r="CC41" s="165" t="s">
        <v>679</v>
      </c>
      <c r="CD41" s="165">
        <v>-0.46678277041298522</v>
      </c>
      <c r="CE41" s="165">
        <v>-0.10180669027425593</v>
      </c>
      <c r="CF41" s="165" t="s">
        <v>679</v>
      </c>
      <c r="CG41" s="165" t="s">
        <v>679</v>
      </c>
      <c r="CH41" s="165" t="s">
        <v>679</v>
      </c>
      <c r="CI41" s="165">
        <v>-0.23961026899067883</v>
      </c>
      <c r="CJ41" s="165">
        <v>-17.366227078364908</v>
      </c>
      <c r="CK41" s="165">
        <v>-7.1281179938449029</v>
      </c>
      <c r="CL41" s="165" t="s">
        <v>679</v>
      </c>
      <c r="CM41" s="165">
        <v>2.6813085161378183</v>
      </c>
      <c r="CN41" s="165">
        <v>1.3755706583576597</v>
      </c>
      <c r="CO41" s="165" t="s">
        <v>679</v>
      </c>
      <c r="CP41" s="165">
        <v>-1.9842605935973445</v>
      </c>
      <c r="CQ41" s="165">
        <v>2.387690566188752</v>
      </c>
      <c r="CR41" s="165">
        <v>-3.8279997756581494</v>
      </c>
      <c r="CS41" s="165">
        <v>-40.064728638585976</v>
      </c>
      <c r="CT41" s="165" t="s">
        <v>679</v>
      </c>
      <c r="CU41" s="165">
        <v>-47.465237987606542</v>
      </c>
      <c r="CV41" s="165" t="s">
        <v>679</v>
      </c>
      <c r="CW41" s="165">
        <v>6.6422879301157423E-2</v>
      </c>
      <c r="CX41" s="165">
        <v>-0.65424203012163096</v>
      </c>
      <c r="CY41" s="165" t="s">
        <v>679</v>
      </c>
      <c r="CZ41" s="165">
        <v>0.6062595514774447</v>
      </c>
      <c r="DA41" s="165">
        <v>-0.18377408523505956</v>
      </c>
      <c r="DB41" s="165">
        <v>-9.1178706342586124E-2</v>
      </c>
      <c r="DC41" s="165">
        <v>-0.58260259223963917</v>
      </c>
      <c r="DD41" s="165" t="s">
        <v>679</v>
      </c>
      <c r="DE41" s="165" t="s">
        <v>679</v>
      </c>
      <c r="DF41" s="165" t="s">
        <v>679</v>
      </c>
      <c r="DG41" s="165" t="s">
        <v>679</v>
      </c>
      <c r="DH41" s="165">
        <v>-2.7784872047434881</v>
      </c>
      <c r="DI41" s="165">
        <v>-2.4800000000047007E-4</v>
      </c>
      <c r="DJ41" s="165" t="s">
        <v>679</v>
      </c>
      <c r="DK41" s="165" t="s">
        <v>679</v>
      </c>
      <c r="DL41" s="165">
        <v>-0.11503129094223891</v>
      </c>
      <c r="DM41" s="165">
        <v>-0.26961318525549249</v>
      </c>
      <c r="DN41" s="165">
        <v>-2.9322854398423779</v>
      </c>
      <c r="DO41" s="165" t="s">
        <v>679</v>
      </c>
      <c r="DP41" s="165" t="s">
        <v>679</v>
      </c>
      <c r="DQ41" s="165">
        <v>-0.35175567133529051</v>
      </c>
      <c r="DR41" s="165" t="s">
        <v>679</v>
      </c>
      <c r="DS41" s="165" t="s">
        <v>679</v>
      </c>
      <c r="DT41" s="165" t="s">
        <v>679</v>
      </c>
      <c r="DU41" s="165">
        <v>-0.36627320344234848</v>
      </c>
      <c r="DV41" s="165">
        <v>-0.46260882892201494</v>
      </c>
      <c r="DW41" s="165">
        <v>0.3098010419221624</v>
      </c>
      <c r="DX41" s="165" t="s">
        <v>679</v>
      </c>
      <c r="DY41" s="165" t="s">
        <v>679</v>
      </c>
      <c r="DZ41" s="165">
        <v>-2.0931527049063341</v>
      </c>
      <c r="EA41" s="165">
        <v>-0.77320820812411128</v>
      </c>
      <c r="EB41" s="165" t="s">
        <v>679</v>
      </c>
      <c r="EC41" s="165">
        <v>-6.3636363636411508E-7</v>
      </c>
      <c r="ED41" s="165" t="s">
        <v>679</v>
      </c>
      <c r="EE41" s="165">
        <v>-0.13892038872592036</v>
      </c>
      <c r="EF41" s="165" t="s">
        <v>679</v>
      </c>
      <c r="EG41" s="165">
        <v>-11.356031097663319</v>
      </c>
      <c r="EH41" s="165" t="s">
        <v>679</v>
      </c>
      <c r="EI41" s="165">
        <v>-0.58842869751536142</v>
      </c>
      <c r="EJ41" s="165">
        <v>-0.14412467815486429</v>
      </c>
      <c r="EK41" s="165" t="s">
        <v>679</v>
      </c>
      <c r="EL41" s="165">
        <v>1.5262104327958497</v>
      </c>
      <c r="EM41" s="165" t="s">
        <v>679</v>
      </c>
      <c r="EN41" s="165">
        <v>-2.363162924156839</v>
      </c>
      <c r="EO41" s="165" t="s">
        <v>679</v>
      </c>
      <c r="EP41" s="165">
        <v>-0.2025225034437943</v>
      </c>
      <c r="EQ41" s="165">
        <v>-1.2745604675950837</v>
      </c>
      <c r="ER41" s="165" t="s">
        <v>679</v>
      </c>
      <c r="ES41" s="165">
        <v>-5.8911988796719217E-2</v>
      </c>
      <c r="ET41" s="165" t="s">
        <v>679</v>
      </c>
      <c r="EU41" s="165">
        <v>-0.38165162237567596</v>
      </c>
      <c r="EV41" s="165">
        <v>-0.65945830098648006</v>
      </c>
      <c r="EW41" s="165">
        <v>-4.6352692647240215</v>
      </c>
      <c r="EX41" s="165">
        <v>1.1478310289487315E-2</v>
      </c>
      <c r="EY41" s="165">
        <v>13.667986310559002</v>
      </c>
      <c r="EZ41" s="165">
        <v>-2.4610071399172604</v>
      </c>
      <c r="FA41" s="165">
        <v>0.31192632435950918</v>
      </c>
      <c r="FB41" s="165">
        <v>-0.1032749822659102</v>
      </c>
      <c r="FC41" s="165">
        <v>-18.679826525139788</v>
      </c>
      <c r="FD41" s="165" t="s">
        <v>679</v>
      </c>
      <c r="FE41" s="165" t="s">
        <v>679</v>
      </c>
      <c r="FF41" s="165">
        <v>1.4562988219528137</v>
      </c>
      <c r="FG41" s="165">
        <v>123.93261254955326</v>
      </c>
      <c r="FH41" s="165">
        <v>-1.7386324331893743E-2</v>
      </c>
      <c r="FI41" s="165" t="s">
        <v>679</v>
      </c>
      <c r="FJ41" s="165" t="s">
        <v>679</v>
      </c>
      <c r="FK41" s="165" t="s">
        <v>679</v>
      </c>
      <c r="FL41" s="165" t="s">
        <v>679</v>
      </c>
      <c r="FM41" s="165">
        <v>4.5573324189267268</v>
      </c>
      <c r="FN41" s="165">
        <v>-4.2891132983596925E-2</v>
      </c>
      <c r="FO41" s="165" t="s">
        <v>679</v>
      </c>
      <c r="FP41" s="165" t="s">
        <v>679</v>
      </c>
      <c r="FQ41" s="165" t="s">
        <v>679</v>
      </c>
      <c r="FR41" s="165">
        <v>-7.3811043580468318</v>
      </c>
      <c r="FS41" s="165">
        <v>-3.3947781597105102</v>
      </c>
      <c r="FT41" s="165">
        <v>-1.3905719347925505E-2</v>
      </c>
      <c r="FU41" s="165" t="s">
        <v>679</v>
      </c>
      <c r="FV41" s="165" t="s">
        <v>679</v>
      </c>
      <c r="FW41" s="165">
        <v>28.97381977847251</v>
      </c>
      <c r="FX41" s="165">
        <v>-11.432311027436185</v>
      </c>
      <c r="FY41" s="165">
        <v>-0.66034046146965619</v>
      </c>
      <c r="FZ41" s="165" t="s">
        <v>679</v>
      </c>
      <c r="GA41" s="165" t="s">
        <v>679</v>
      </c>
      <c r="GB41" s="165" t="s">
        <v>679</v>
      </c>
      <c r="GC41" s="165" t="s">
        <v>679</v>
      </c>
      <c r="GD41" s="165" t="s">
        <v>679</v>
      </c>
      <c r="GE41" s="165" t="s">
        <v>679</v>
      </c>
      <c r="GF41" s="165">
        <v>-6.9052341040950882</v>
      </c>
      <c r="GG41" s="165">
        <v>-11.644302057566229</v>
      </c>
      <c r="GH41" s="165" t="s">
        <v>679</v>
      </c>
      <c r="GI41" s="165">
        <v>-9.3715378561960847</v>
      </c>
      <c r="GJ41" s="165" t="s">
        <v>679</v>
      </c>
      <c r="GK41" s="165">
        <v>-6.8100649537951625</v>
      </c>
      <c r="GL41" s="165" t="s">
        <v>679</v>
      </c>
      <c r="GM41" s="165">
        <v>-8.8357608294376638E-2</v>
      </c>
      <c r="GN41" s="165" t="s">
        <v>679</v>
      </c>
      <c r="GO41" s="165" t="s">
        <v>679</v>
      </c>
      <c r="GP41" s="165">
        <v>-0.53394682297192686</v>
      </c>
      <c r="GQ41" s="165">
        <v>-17.795856902103317</v>
      </c>
      <c r="GR41" s="165" t="s">
        <v>679</v>
      </c>
      <c r="GS41" s="165" t="s">
        <v>679</v>
      </c>
      <c r="GT41" s="165">
        <v>-0.18208320828172184</v>
      </c>
      <c r="GU41" s="165">
        <v>57.192606068272198</v>
      </c>
      <c r="GV41" s="165">
        <v>-0.14434244374602834</v>
      </c>
      <c r="GW41" s="165">
        <v>-18.283435409583262</v>
      </c>
      <c r="GX41" s="165">
        <v>-0.39012135966714023</v>
      </c>
      <c r="GY41" s="165">
        <v>19.053403967942813</v>
      </c>
      <c r="GZ41" s="165">
        <v>-0.23855932788062972</v>
      </c>
      <c r="HA41" s="165" t="s">
        <v>679</v>
      </c>
      <c r="HB41" s="165" t="s">
        <v>679</v>
      </c>
      <c r="HC41" s="165">
        <v>7.4297800473013247</v>
      </c>
      <c r="HD41" s="165">
        <v>-0.61344948178617908</v>
      </c>
      <c r="HE41" s="165" t="s">
        <v>679</v>
      </c>
      <c r="HF41" s="165" t="s">
        <v>679</v>
      </c>
      <c r="HG41" s="165" t="s">
        <v>679</v>
      </c>
      <c r="HH41" s="165">
        <v>-0.28779841628947112</v>
      </c>
      <c r="HI41" s="165">
        <v>-0.67065522113227072</v>
      </c>
      <c r="HJ41" s="165">
        <v>-46.100805670598675</v>
      </c>
      <c r="HK41" s="165">
        <v>45.631385310702171</v>
      </c>
      <c r="HL41" s="165">
        <v>-271.18317039141493</v>
      </c>
      <c r="HM41" s="165">
        <v>270.71375003151843</v>
      </c>
      <c r="HN41" s="165">
        <v>-188.76729167461463</v>
      </c>
      <c r="HO41" s="165">
        <v>25.897353431150862</v>
      </c>
      <c r="HP41" s="165">
        <v>-29.987268839022363</v>
      </c>
      <c r="HQ41" s="165">
        <v>1.0765820188346744</v>
      </c>
      <c r="HR41" s="165">
        <v>-5.5651701837077781</v>
      </c>
      <c r="HS41" s="165">
        <v>-9.8550221698478424</v>
      </c>
      <c r="HT41" s="165">
        <v>11.682025075057254</v>
      </c>
      <c r="HU41" s="165">
        <v>8.1779334228421874</v>
      </c>
      <c r="HV41" s="165">
        <v>-1.8988531152041617</v>
      </c>
      <c r="HW41" s="166"/>
      <c r="HX41" s="166"/>
      <c r="HY41" s="166"/>
      <c r="HZ41" s="166"/>
      <c r="IA41" s="166"/>
      <c r="IB41" s="166"/>
      <c r="IC41" s="166"/>
      <c r="ID41" s="166"/>
      <c r="IE41" s="166"/>
      <c r="IF41" s="166"/>
      <c r="IG41" s="166"/>
      <c r="IH41" s="166"/>
      <c r="II41" s="166"/>
      <c r="IJ41" s="166"/>
      <c r="IK41" s="166"/>
      <c r="IL41" s="166"/>
      <c r="IM41" s="166"/>
      <c r="IN41" s="166"/>
      <c r="IO41" s="166"/>
      <c r="IP41" s="166"/>
      <c r="IQ41" s="166"/>
      <c r="IR41" s="166"/>
      <c r="IS41" s="166"/>
      <c r="IT41" s="166"/>
      <c r="IU41" s="166"/>
      <c r="IV41" s="166"/>
      <c r="IW41" s="166"/>
      <c r="IX41" s="166"/>
      <c r="IY41" s="166"/>
      <c r="IZ41" s="166"/>
      <c r="JA41" s="166"/>
      <c r="JB41" s="166"/>
      <c r="JC41" s="166"/>
      <c r="JD41" s="166"/>
      <c r="JE41" s="166"/>
      <c r="JF41" s="166"/>
      <c r="JG41" s="166"/>
      <c r="JH41" s="166"/>
      <c r="JI41" s="166"/>
      <c r="JJ41" s="166"/>
      <c r="JK41" s="166"/>
      <c r="JL41" s="166"/>
      <c r="JM41" s="166"/>
      <c r="JN41" s="166"/>
      <c r="JO41" s="166"/>
      <c r="JP41" s="166"/>
      <c r="JQ41" s="166"/>
      <c r="JR41" s="166"/>
      <c r="JS41" s="166"/>
      <c r="JT41" s="166"/>
      <c r="JU41" s="166"/>
      <c r="JV41" s="166"/>
      <c r="JW41" s="166"/>
      <c r="JX41" s="166"/>
      <c r="JY41" s="166"/>
      <c r="JZ41" s="166"/>
      <c r="KA41" s="166"/>
      <c r="KB41" s="166"/>
      <c r="KC41" s="166"/>
      <c r="KD41" s="166"/>
      <c r="KE41" s="166"/>
      <c r="KF41" s="166"/>
      <c r="KG41" s="166"/>
      <c r="KH41" s="166"/>
      <c r="KI41" s="166"/>
      <c r="KJ41" s="166"/>
      <c r="KK41" s="166"/>
      <c r="KL41" s="166"/>
      <c r="KM41" s="166"/>
      <c r="KN41" s="166"/>
      <c r="KO41" s="166"/>
      <c r="KP41" s="166"/>
      <c r="KQ41" s="166"/>
      <c r="KR41" s="166"/>
      <c r="KS41" s="166"/>
      <c r="KT41" s="166"/>
      <c r="KU41" s="166"/>
      <c r="KV41" s="166"/>
      <c r="KW41" s="166"/>
      <c r="KX41" s="166"/>
      <c r="KY41" s="166"/>
      <c r="KZ41" s="166"/>
      <c r="LA41" s="166"/>
      <c r="LB41" s="166"/>
      <c r="LC41" s="166"/>
      <c r="LD41" s="166"/>
      <c r="LE41" s="166"/>
      <c r="LF41" s="166"/>
      <c r="LG41" s="166"/>
      <c r="LH41" s="166"/>
      <c r="LI41" s="166"/>
      <c r="LJ41" s="166"/>
      <c r="LK41" s="166"/>
      <c r="LL41" s="166"/>
      <c r="LM41" s="166"/>
      <c r="LN41" s="166"/>
      <c r="LO41" s="166"/>
      <c r="LP41" s="166"/>
      <c r="LQ41" s="166"/>
      <c r="LR41" s="166"/>
      <c r="LS41" s="166"/>
      <c r="LT41" s="166"/>
      <c r="LU41" s="166"/>
      <c r="LV41" s="166"/>
      <c r="LW41" s="166"/>
      <c r="LX41" s="166"/>
      <c r="LY41" s="166"/>
      <c r="LZ41" s="166"/>
      <c r="MA41" s="166"/>
      <c r="MB41" s="166"/>
      <c r="MC41" s="166"/>
      <c r="MD41" s="166"/>
      <c r="ME41" s="166"/>
      <c r="MF41" s="166"/>
      <c r="MG41" s="166"/>
      <c r="MH41" s="166"/>
      <c r="MI41" s="166"/>
      <c r="MJ41" s="166"/>
      <c r="MK41" s="166"/>
      <c r="ML41" s="166"/>
      <c r="MM41" s="166"/>
      <c r="MN41" s="166"/>
      <c r="MO41" s="166"/>
      <c r="MP41" s="166"/>
      <c r="MQ41" s="166"/>
      <c r="MR41" s="166"/>
      <c r="MS41" s="166"/>
      <c r="MT41" s="166"/>
      <c r="MU41" s="166"/>
      <c r="MV41" s="166"/>
      <c r="MW41" s="166"/>
      <c r="MX41" s="166"/>
      <c r="MY41" s="166"/>
      <c r="MZ41" s="166"/>
      <c r="NA41" s="166"/>
      <c r="NB41" s="166"/>
      <c r="NC41" s="166"/>
      <c r="ND41" s="166"/>
      <c r="NE41" s="166"/>
      <c r="NF41" s="166"/>
      <c r="NG41" s="166"/>
      <c r="NH41" s="166"/>
      <c r="NI41" s="166"/>
      <c r="NJ41" s="166"/>
      <c r="NK41" s="166"/>
      <c r="NL41" s="166"/>
      <c r="NM41" s="166"/>
      <c r="NN41" s="166"/>
      <c r="NO41" s="166"/>
      <c r="NP41" s="166"/>
      <c r="NQ41" s="166"/>
      <c r="NR41" s="166"/>
      <c r="NS41" s="166"/>
      <c r="NT41" s="166"/>
      <c r="NU41" s="166"/>
      <c r="NV41" s="166"/>
      <c r="NW41" s="166"/>
      <c r="NX41" s="166"/>
      <c r="NY41" s="166"/>
      <c r="NZ41" s="166"/>
      <c r="OA41" s="166"/>
      <c r="OB41" s="166"/>
      <c r="OC41" s="166"/>
      <c r="OD41" s="166"/>
      <c r="OE41" s="166"/>
      <c r="OF41" s="166"/>
      <c r="OG41" s="166"/>
      <c r="OH41" s="166"/>
      <c r="OI41" s="166"/>
      <c r="OJ41" s="166"/>
      <c r="OK41" s="166"/>
      <c r="OL41" s="166"/>
      <c r="OM41" s="166"/>
      <c r="ON41" s="166"/>
      <c r="OO41" s="166"/>
      <c r="OP41" s="166"/>
      <c r="OQ41" s="166"/>
      <c r="OR41" s="166"/>
      <c r="OS41" s="166"/>
      <c r="OT41" s="166"/>
      <c r="OU41" s="166"/>
      <c r="OV41" s="166"/>
      <c r="OW41" s="166"/>
      <c r="OX41" s="166"/>
      <c r="OY41" s="166"/>
      <c r="OZ41" s="166"/>
      <c r="PA41" s="166"/>
      <c r="PB41" s="166"/>
      <c r="PC41" s="166"/>
      <c r="PD41" s="166"/>
      <c r="PE41" s="166"/>
      <c r="PF41" s="166"/>
      <c r="PG41" s="166"/>
      <c r="PH41" s="166"/>
      <c r="PI41" s="166"/>
      <c r="PJ41" s="166"/>
      <c r="PK41" s="166"/>
    </row>
    <row r="42" spans="1:427" ht="17.100000000000001" customHeight="1">
      <c r="A42" s="164">
        <v>1991</v>
      </c>
      <c r="B42" s="165" t="s">
        <v>679</v>
      </c>
      <c r="C42" s="165">
        <v>-0.11268228521924861</v>
      </c>
      <c r="D42" s="165" t="s">
        <v>679</v>
      </c>
      <c r="E42" s="165" t="s">
        <v>679</v>
      </c>
      <c r="F42" s="165" t="s">
        <v>679</v>
      </c>
      <c r="G42" s="165" t="s">
        <v>679</v>
      </c>
      <c r="H42" s="165" t="s">
        <v>679</v>
      </c>
      <c r="I42" s="165">
        <v>-1.1746081620660789</v>
      </c>
      <c r="J42" s="165">
        <v>0.41625207900217531</v>
      </c>
      <c r="K42" s="165" t="s">
        <v>679</v>
      </c>
      <c r="L42" s="165">
        <v>9.3108322738848415</v>
      </c>
      <c r="M42" s="165">
        <v>-6.2172184996309454</v>
      </c>
      <c r="N42" s="165">
        <v>7.8099221267622543</v>
      </c>
      <c r="O42" s="165" t="s">
        <v>679</v>
      </c>
      <c r="P42" s="165">
        <v>1.0529215537803172E-2</v>
      </c>
      <c r="Q42" s="165">
        <v>-1.4021776264469539</v>
      </c>
      <c r="R42" s="165" t="s">
        <v>679</v>
      </c>
      <c r="S42" s="165">
        <v>9.2508385923625625</v>
      </c>
      <c r="T42" s="165">
        <v>-10.908000864307148</v>
      </c>
      <c r="U42" s="165" t="s">
        <v>679</v>
      </c>
      <c r="V42" s="165">
        <v>-9.2963838263916215E-2</v>
      </c>
      <c r="W42" s="165" t="s">
        <v>679</v>
      </c>
      <c r="X42" s="165" t="s">
        <v>679</v>
      </c>
      <c r="Y42" s="165" t="s">
        <v>679</v>
      </c>
      <c r="Z42" s="165">
        <v>-5.3272727272735132E-5</v>
      </c>
      <c r="AA42" s="165">
        <v>-5.632634608717261</v>
      </c>
      <c r="AB42" s="165" t="s">
        <v>679</v>
      </c>
      <c r="AC42" s="165" t="s">
        <v>679</v>
      </c>
      <c r="AD42" s="165">
        <v>4.8351215560620542</v>
      </c>
      <c r="AE42" s="165">
        <v>-4.5912429025645324E-2</v>
      </c>
      <c r="AF42" s="165" t="s">
        <v>679</v>
      </c>
      <c r="AG42" s="165">
        <v>-0.20150507588131228</v>
      </c>
      <c r="AH42" s="165">
        <v>-8.737396220127664</v>
      </c>
      <c r="AI42" s="165" t="s">
        <v>679</v>
      </c>
      <c r="AJ42" s="165" t="s">
        <v>679</v>
      </c>
      <c r="AK42" s="165" t="s">
        <v>679</v>
      </c>
      <c r="AL42" s="165" t="s">
        <v>679</v>
      </c>
      <c r="AM42" s="165">
        <v>0.12079217090965422</v>
      </c>
      <c r="AN42" s="165">
        <v>63.260449018901568</v>
      </c>
      <c r="AO42" s="165">
        <v>-1.0555755420661104</v>
      </c>
      <c r="AP42" s="165" t="s">
        <v>679</v>
      </c>
      <c r="AQ42" s="165" t="s">
        <v>679</v>
      </c>
      <c r="AR42" s="165" t="s">
        <v>679</v>
      </c>
      <c r="AS42" s="165">
        <v>-0.52169317024927209</v>
      </c>
      <c r="AT42" s="165">
        <v>-0.26739871027479367</v>
      </c>
      <c r="AU42" s="165">
        <v>0.35578221288594047</v>
      </c>
      <c r="AV42" s="165" t="s">
        <v>679</v>
      </c>
      <c r="AW42" s="165">
        <v>-0.58030045433463906</v>
      </c>
      <c r="AX42" s="165">
        <v>5.6043270432790635</v>
      </c>
      <c r="AY42" s="165" t="s">
        <v>679</v>
      </c>
      <c r="AZ42" s="165" t="s">
        <v>679</v>
      </c>
      <c r="BA42" s="165">
        <v>-0.86152001399020506</v>
      </c>
      <c r="BB42" s="165" t="s">
        <v>679</v>
      </c>
      <c r="BC42" s="165" t="s">
        <v>679</v>
      </c>
      <c r="BD42" s="165" t="s">
        <v>679</v>
      </c>
      <c r="BE42" s="165">
        <v>9.4645717546987029E-2</v>
      </c>
      <c r="BF42" s="165">
        <v>0.46765601285510527</v>
      </c>
      <c r="BG42" s="165">
        <v>-0.42916586048352978</v>
      </c>
      <c r="BH42" s="165" t="s">
        <v>679</v>
      </c>
      <c r="BI42" s="165" t="s">
        <v>679</v>
      </c>
      <c r="BJ42" s="165">
        <v>0.44128967218505721</v>
      </c>
      <c r="BK42" s="165">
        <v>-0.2646161378993217</v>
      </c>
      <c r="BL42" s="165" t="s">
        <v>679</v>
      </c>
      <c r="BM42" s="165" t="s">
        <v>679</v>
      </c>
      <c r="BN42" s="165" t="s">
        <v>679</v>
      </c>
      <c r="BO42" s="165" t="s">
        <v>679</v>
      </c>
      <c r="BP42" s="165">
        <v>-4.7479873369825967</v>
      </c>
      <c r="BQ42" s="165">
        <v>-25.838965307640791</v>
      </c>
      <c r="BR42" s="165" t="s">
        <v>679</v>
      </c>
      <c r="BS42" s="165" t="s">
        <v>679</v>
      </c>
      <c r="BT42" s="165" t="s">
        <v>679</v>
      </c>
      <c r="BU42" s="165" t="s">
        <v>679</v>
      </c>
      <c r="BV42" s="165">
        <v>1.2935292158230709</v>
      </c>
      <c r="BW42" s="165">
        <v>-43.754821789948096</v>
      </c>
      <c r="BX42" s="165">
        <v>-0.31560336831941416</v>
      </c>
      <c r="BY42" s="165" t="s">
        <v>679</v>
      </c>
      <c r="BZ42" s="165">
        <v>-3.4851497310475708</v>
      </c>
      <c r="CA42" s="165" t="s">
        <v>679</v>
      </c>
      <c r="CB42" s="165" t="s">
        <v>679</v>
      </c>
      <c r="CC42" s="165" t="s">
        <v>679</v>
      </c>
      <c r="CD42" s="165">
        <v>-0.4932490482295977</v>
      </c>
      <c r="CE42" s="165">
        <v>-0.10704502034185864</v>
      </c>
      <c r="CF42" s="165" t="s">
        <v>679</v>
      </c>
      <c r="CG42" s="165" t="s">
        <v>679</v>
      </c>
      <c r="CH42" s="165" t="s">
        <v>679</v>
      </c>
      <c r="CI42" s="165">
        <v>-0.25715215049810858</v>
      </c>
      <c r="CJ42" s="165">
        <v>-18.777216800721572</v>
      </c>
      <c r="CK42" s="165">
        <v>-5.5539266798572804</v>
      </c>
      <c r="CL42" s="165" t="s">
        <v>679</v>
      </c>
      <c r="CM42" s="165">
        <v>7.4163566140604473</v>
      </c>
      <c r="CN42" s="165">
        <v>3.5005060803559189</v>
      </c>
      <c r="CO42" s="165" t="s">
        <v>679</v>
      </c>
      <c r="CP42" s="165">
        <v>-2.2417001853054295</v>
      </c>
      <c r="CQ42" s="165">
        <v>2.6124015088241705</v>
      </c>
      <c r="CR42" s="165">
        <v>-3.9118675002174363</v>
      </c>
      <c r="CS42" s="165">
        <v>-38.535258046429249</v>
      </c>
      <c r="CT42" s="165" t="s">
        <v>679</v>
      </c>
      <c r="CU42" s="165">
        <v>-49.616014581717593</v>
      </c>
      <c r="CV42" s="165" t="s">
        <v>679</v>
      </c>
      <c r="CW42" s="165">
        <v>16.35734045053669</v>
      </c>
      <c r="CX42" s="165">
        <v>-0.70279614793525158</v>
      </c>
      <c r="CY42" s="165" t="s">
        <v>679</v>
      </c>
      <c r="CZ42" s="165">
        <v>-1.6641150844637531</v>
      </c>
      <c r="DA42" s="165">
        <v>-0.18208872259454223</v>
      </c>
      <c r="DB42" s="165">
        <v>-0.10052779869031422</v>
      </c>
      <c r="DC42" s="165">
        <v>-0.57289150611350159</v>
      </c>
      <c r="DD42" s="165" t="s">
        <v>679</v>
      </c>
      <c r="DE42" s="165" t="s">
        <v>679</v>
      </c>
      <c r="DF42" s="165" t="s">
        <v>679</v>
      </c>
      <c r="DG42" s="165" t="s">
        <v>679</v>
      </c>
      <c r="DH42" s="165">
        <v>-3.1093987510496879</v>
      </c>
      <c r="DI42" s="165">
        <v>-2.6309090909126809E-4</v>
      </c>
      <c r="DJ42" s="165" t="s">
        <v>679</v>
      </c>
      <c r="DK42" s="165" t="s">
        <v>679</v>
      </c>
      <c r="DL42" s="165">
        <v>-0.11222194051404055</v>
      </c>
      <c r="DM42" s="165">
        <v>-0.25928954137828936</v>
      </c>
      <c r="DN42" s="165">
        <v>-1.6883296076836203</v>
      </c>
      <c r="DO42" s="165" t="s">
        <v>679</v>
      </c>
      <c r="DP42" s="165" t="s">
        <v>679</v>
      </c>
      <c r="DQ42" s="165">
        <v>-0.34490725618667351</v>
      </c>
      <c r="DR42" s="165" t="s">
        <v>679</v>
      </c>
      <c r="DS42" s="165" t="s">
        <v>679</v>
      </c>
      <c r="DT42" s="165" t="s">
        <v>679</v>
      </c>
      <c r="DU42" s="165">
        <v>-0.38797868875613162</v>
      </c>
      <c r="DV42" s="165">
        <v>-2.0303414930416608</v>
      </c>
      <c r="DW42" s="165">
        <v>1.0467400640416615</v>
      </c>
      <c r="DX42" s="165" t="s">
        <v>679</v>
      </c>
      <c r="DY42" s="165" t="s">
        <v>679</v>
      </c>
      <c r="DZ42" s="165">
        <v>-1.8755316656353358</v>
      </c>
      <c r="EA42" s="165">
        <v>-0.72625214368893798</v>
      </c>
      <c r="EB42" s="165" t="s">
        <v>679</v>
      </c>
      <c r="EC42" s="165">
        <v>-2.5181818181840843E-5</v>
      </c>
      <c r="ED42" s="165" t="s">
        <v>679</v>
      </c>
      <c r="EE42" s="165">
        <v>-0.15374119091016797</v>
      </c>
      <c r="EF42" s="165" t="s">
        <v>679</v>
      </c>
      <c r="EG42" s="165">
        <v>-11.396011401025696</v>
      </c>
      <c r="EH42" s="165" t="s">
        <v>679</v>
      </c>
      <c r="EI42" s="165">
        <v>-0.47022115435943945</v>
      </c>
      <c r="EJ42" s="165">
        <v>-0.16932889456213418</v>
      </c>
      <c r="EK42" s="165" t="s">
        <v>679</v>
      </c>
      <c r="EL42" s="165">
        <v>1.8580721810075964</v>
      </c>
      <c r="EM42" s="165" t="s">
        <v>679</v>
      </c>
      <c r="EN42" s="165">
        <v>-1.8937244146542174</v>
      </c>
      <c r="EO42" s="165" t="s">
        <v>679</v>
      </c>
      <c r="EP42" s="165">
        <v>-0.29279319670426585</v>
      </c>
      <c r="EQ42" s="165">
        <v>-0.83717051711736801</v>
      </c>
      <c r="ER42" s="165" t="s">
        <v>679</v>
      </c>
      <c r="ES42" s="165">
        <v>3.7710671707773646E-2</v>
      </c>
      <c r="ET42" s="165" t="s">
        <v>679</v>
      </c>
      <c r="EU42" s="165">
        <v>-0.41247154536360364</v>
      </c>
      <c r="EV42" s="165">
        <v>-0.79516922709584215</v>
      </c>
      <c r="EW42" s="165">
        <v>-4.3538711826696144</v>
      </c>
      <c r="EX42" s="165">
        <v>1.6731511987613246E-2</v>
      </c>
      <c r="EY42" s="165">
        <v>9.1439374211828834</v>
      </c>
      <c r="EZ42" s="165">
        <v>-2.5261381818367301</v>
      </c>
      <c r="FA42" s="165">
        <v>0.56646950159681797</v>
      </c>
      <c r="FB42" s="165">
        <v>-0.12349053029534218</v>
      </c>
      <c r="FC42" s="165">
        <v>-18.646911709627176</v>
      </c>
      <c r="FD42" s="165" t="s">
        <v>679</v>
      </c>
      <c r="FE42" s="165" t="s">
        <v>679</v>
      </c>
      <c r="FF42" s="165">
        <v>1.8421417857120446</v>
      </c>
      <c r="FG42" s="165">
        <v>79.989808947921347</v>
      </c>
      <c r="FH42" s="165">
        <v>-1.6627083749221672E-2</v>
      </c>
      <c r="FI42" s="165" t="s">
        <v>679</v>
      </c>
      <c r="FJ42" s="165" t="s">
        <v>679</v>
      </c>
      <c r="FK42" s="165" t="s">
        <v>679</v>
      </c>
      <c r="FL42" s="165" t="s">
        <v>679</v>
      </c>
      <c r="FM42" s="165">
        <v>6.1373983048871139</v>
      </c>
      <c r="FN42" s="165">
        <v>-4.3218121526668374E-2</v>
      </c>
      <c r="FO42" s="165" t="s">
        <v>679</v>
      </c>
      <c r="FP42" s="165" t="s">
        <v>679</v>
      </c>
      <c r="FQ42" s="165" t="s">
        <v>679</v>
      </c>
      <c r="FR42" s="165">
        <v>-8.0354429543121526</v>
      </c>
      <c r="FS42" s="165">
        <v>-1.18091535114349</v>
      </c>
      <c r="FT42" s="165">
        <v>-0.66293719057388545</v>
      </c>
      <c r="FU42" s="165" t="s">
        <v>679</v>
      </c>
      <c r="FV42" s="165" t="s">
        <v>679</v>
      </c>
      <c r="FW42" s="165">
        <v>26.855958352797245</v>
      </c>
      <c r="FX42" s="165">
        <v>-10.381001734010425</v>
      </c>
      <c r="FY42" s="165">
        <v>-0.75215474520192638</v>
      </c>
      <c r="FZ42" s="165" t="s">
        <v>679</v>
      </c>
      <c r="GA42" s="165" t="s">
        <v>679</v>
      </c>
      <c r="GB42" s="165" t="s">
        <v>679</v>
      </c>
      <c r="GC42" s="165" t="s">
        <v>679</v>
      </c>
      <c r="GD42" s="165" t="s">
        <v>679</v>
      </c>
      <c r="GE42" s="165" t="s">
        <v>679</v>
      </c>
      <c r="GF42" s="165">
        <v>-6.7032829518335078</v>
      </c>
      <c r="GG42" s="165">
        <v>-11.895305152144836</v>
      </c>
      <c r="GH42" s="165" t="s">
        <v>679</v>
      </c>
      <c r="GI42" s="165">
        <v>-7.5262728409807238</v>
      </c>
      <c r="GJ42" s="165" t="s">
        <v>679</v>
      </c>
      <c r="GK42" s="165">
        <v>-5.3973362068838995</v>
      </c>
      <c r="GL42" s="165" t="s">
        <v>679</v>
      </c>
      <c r="GM42" s="165">
        <v>-9.4159297212013576E-2</v>
      </c>
      <c r="GN42" s="165" t="s">
        <v>679</v>
      </c>
      <c r="GO42" s="165" t="s">
        <v>679</v>
      </c>
      <c r="GP42" s="165">
        <v>-0.25769648408278911</v>
      </c>
      <c r="GQ42" s="165">
        <v>-15.683920613589606</v>
      </c>
      <c r="GR42" s="165" t="s">
        <v>679</v>
      </c>
      <c r="GS42" s="165" t="s">
        <v>679</v>
      </c>
      <c r="GT42" s="165">
        <v>-0.1857870346793343</v>
      </c>
      <c r="GU42" s="165">
        <v>53.336259936065119</v>
      </c>
      <c r="GV42" s="165">
        <v>-7.219210377512475E-2</v>
      </c>
      <c r="GW42" s="165">
        <v>-17.983295551545012</v>
      </c>
      <c r="GX42" s="165">
        <v>-0.41532803409271379</v>
      </c>
      <c r="GY42" s="165">
        <v>29.257765460501332</v>
      </c>
      <c r="GZ42" s="165">
        <v>-0.23640500519196239</v>
      </c>
      <c r="HA42" s="165" t="s">
        <v>679</v>
      </c>
      <c r="HB42" s="165" t="s">
        <v>679</v>
      </c>
      <c r="HC42" s="165">
        <v>4.7434475947255557</v>
      </c>
      <c r="HD42" s="165">
        <v>-0.59245370028775746</v>
      </c>
      <c r="HE42" s="165" t="s">
        <v>679</v>
      </c>
      <c r="HF42" s="165" t="s">
        <v>679</v>
      </c>
      <c r="HG42" s="165" t="s">
        <v>679</v>
      </c>
      <c r="HH42" s="165">
        <v>-0.32416028215880144</v>
      </c>
      <c r="HI42" s="165">
        <v>-0.54344877898160604</v>
      </c>
      <c r="HJ42" s="165">
        <v>-74.674079378504302</v>
      </c>
      <c r="HK42" s="165">
        <v>204.63955403487944</v>
      </c>
      <c r="HL42" s="165">
        <v>-251.50315270555393</v>
      </c>
      <c r="HM42" s="165">
        <v>381.46862736193088</v>
      </c>
      <c r="HN42" s="165">
        <v>-175.36329218439505</v>
      </c>
      <c r="HO42" s="165">
        <v>26.91030441136715</v>
      </c>
      <c r="HP42" s="165">
        <v>6.8700535072791808</v>
      </c>
      <c r="HQ42" s="165">
        <v>0.46766636782882287</v>
      </c>
      <c r="HR42" s="165">
        <v>-44.15228997467193</v>
      </c>
      <c r="HS42" s="165">
        <v>-12.248989768655321</v>
      </c>
      <c r="HT42" s="165">
        <v>18.114164798468892</v>
      </c>
      <c r="HU42" s="165">
        <v>8.0555878003540471</v>
      </c>
      <c r="HV42" s="165">
        <v>-4.4930224855955032</v>
      </c>
      <c r="HW42" s="166"/>
      <c r="HX42" s="166"/>
      <c r="HY42" s="166"/>
      <c r="HZ42" s="166"/>
      <c r="IA42" s="166"/>
      <c r="IB42" s="166"/>
      <c r="IC42" s="166"/>
      <c r="ID42" s="166"/>
      <c r="IE42" s="166"/>
      <c r="IF42" s="166"/>
      <c r="IG42" s="166"/>
      <c r="IH42" s="166"/>
      <c r="II42" s="166"/>
      <c r="IJ42" s="166"/>
      <c r="IK42" s="166"/>
      <c r="IL42" s="166"/>
      <c r="IM42" s="166"/>
      <c r="IN42" s="166"/>
      <c r="IO42" s="166"/>
      <c r="IP42" s="166"/>
      <c r="IQ42" s="166"/>
      <c r="IR42" s="166"/>
      <c r="IS42" s="166"/>
      <c r="IT42" s="166"/>
      <c r="IU42" s="166"/>
      <c r="IV42" s="166"/>
      <c r="IW42" s="166"/>
      <c r="IX42" s="166"/>
      <c r="IY42" s="166"/>
      <c r="IZ42" s="166"/>
      <c r="JA42" s="166"/>
      <c r="JB42" s="166"/>
      <c r="JC42" s="166"/>
      <c r="JD42" s="166"/>
      <c r="JE42" s="166"/>
      <c r="JF42" s="166"/>
      <c r="JG42" s="166"/>
      <c r="JH42" s="166"/>
      <c r="JI42" s="166"/>
      <c r="JJ42" s="166"/>
      <c r="JK42" s="166"/>
      <c r="JL42" s="166"/>
      <c r="JM42" s="166"/>
      <c r="JN42" s="166"/>
      <c r="JO42" s="166"/>
      <c r="JP42" s="166"/>
      <c r="JQ42" s="166"/>
      <c r="JR42" s="166"/>
      <c r="JS42" s="166"/>
      <c r="JT42" s="166"/>
      <c r="JU42" s="166"/>
      <c r="JV42" s="166"/>
      <c r="JW42" s="166"/>
      <c r="JX42" s="166"/>
      <c r="JY42" s="166"/>
      <c r="JZ42" s="166"/>
      <c r="KA42" s="166"/>
      <c r="KB42" s="166"/>
      <c r="KC42" s="166"/>
      <c r="KD42" s="166"/>
      <c r="KE42" s="166"/>
      <c r="KF42" s="166"/>
      <c r="KG42" s="166"/>
      <c r="KH42" s="166"/>
      <c r="KI42" s="166"/>
      <c r="KJ42" s="166"/>
      <c r="KK42" s="166"/>
      <c r="KL42" s="166"/>
      <c r="KM42" s="166"/>
      <c r="KN42" s="166"/>
      <c r="KO42" s="166"/>
      <c r="KP42" s="166"/>
      <c r="KQ42" s="166"/>
      <c r="KR42" s="166"/>
      <c r="KS42" s="166"/>
      <c r="KT42" s="166"/>
      <c r="KU42" s="166"/>
      <c r="KV42" s="166"/>
      <c r="KW42" s="166"/>
      <c r="KX42" s="166"/>
      <c r="KY42" s="166"/>
      <c r="KZ42" s="166"/>
      <c r="LA42" s="166"/>
      <c r="LB42" s="166"/>
      <c r="LC42" s="166"/>
      <c r="LD42" s="166"/>
      <c r="LE42" s="166"/>
      <c r="LF42" s="166"/>
      <c r="LG42" s="166"/>
      <c r="LH42" s="166"/>
      <c r="LI42" s="166"/>
      <c r="LJ42" s="166"/>
      <c r="LK42" s="166"/>
      <c r="LL42" s="166"/>
      <c r="LM42" s="166"/>
      <c r="LN42" s="166"/>
      <c r="LO42" s="166"/>
      <c r="LP42" s="166"/>
      <c r="LQ42" s="166"/>
      <c r="LR42" s="166"/>
      <c r="LS42" s="166"/>
      <c r="LT42" s="166"/>
      <c r="LU42" s="166"/>
      <c r="LV42" s="166"/>
      <c r="LW42" s="166"/>
      <c r="LX42" s="166"/>
      <c r="LY42" s="166"/>
      <c r="LZ42" s="166"/>
      <c r="MA42" s="166"/>
      <c r="MB42" s="166"/>
      <c r="MC42" s="166"/>
      <c r="MD42" s="166"/>
      <c r="ME42" s="166"/>
      <c r="MF42" s="166"/>
      <c r="MG42" s="166"/>
      <c r="MH42" s="166"/>
      <c r="MI42" s="166"/>
      <c r="MJ42" s="166"/>
      <c r="MK42" s="166"/>
      <c r="ML42" s="166"/>
      <c r="MM42" s="166"/>
      <c r="MN42" s="166"/>
      <c r="MO42" s="166"/>
      <c r="MP42" s="166"/>
      <c r="MQ42" s="166"/>
      <c r="MR42" s="166"/>
      <c r="MS42" s="166"/>
      <c r="MT42" s="166"/>
      <c r="MU42" s="166"/>
      <c r="MV42" s="166"/>
      <c r="MW42" s="166"/>
      <c r="MX42" s="166"/>
      <c r="MY42" s="166"/>
      <c r="MZ42" s="166"/>
      <c r="NA42" s="166"/>
      <c r="NB42" s="166"/>
      <c r="NC42" s="166"/>
      <c r="ND42" s="166"/>
      <c r="NE42" s="166"/>
      <c r="NF42" s="166"/>
      <c r="NG42" s="166"/>
      <c r="NH42" s="166"/>
      <c r="NI42" s="166"/>
      <c r="NJ42" s="166"/>
      <c r="NK42" s="166"/>
      <c r="NL42" s="166"/>
      <c r="NM42" s="166"/>
      <c r="NN42" s="166"/>
      <c r="NO42" s="166"/>
      <c r="NP42" s="166"/>
      <c r="NQ42" s="166"/>
      <c r="NR42" s="166"/>
      <c r="NS42" s="166"/>
      <c r="NT42" s="166"/>
      <c r="NU42" s="166"/>
      <c r="NV42" s="166"/>
      <c r="NW42" s="166"/>
      <c r="NX42" s="166"/>
      <c r="NY42" s="166"/>
      <c r="NZ42" s="166"/>
      <c r="OA42" s="166"/>
      <c r="OB42" s="166"/>
      <c r="OC42" s="166"/>
      <c r="OD42" s="166"/>
      <c r="OE42" s="166"/>
      <c r="OF42" s="166"/>
      <c r="OG42" s="166"/>
      <c r="OH42" s="166"/>
      <c r="OI42" s="166"/>
      <c r="OJ42" s="166"/>
      <c r="OK42" s="166"/>
      <c r="OL42" s="166"/>
      <c r="OM42" s="166"/>
      <c r="ON42" s="166"/>
      <c r="OO42" s="166"/>
      <c r="OP42" s="166"/>
      <c r="OQ42" s="166"/>
      <c r="OR42" s="166"/>
      <c r="OS42" s="166"/>
      <c r="OT42" s="166"/>
      <c r="OU42" s="166"/>
      <c r="OV42" s="166"/>
      <c r="OW42" s="166"/>
      <c r="OX42" s="166"/>
      <c r="OY42" s="166"/>
      <c r="OZ42" s="166"/>
      <c r="PA42" s="166"/>
      <c r="PB42" s="166"/>
      <c r="PC42" s="166"/>
      <c r="PD42" s="166"/>
      <c r="PE42" s="166"/>
      <c r="PF42" s="166"/>
      <c r="PG42" s="166"/>
      <c r="PH42" s="166"/>
      <c r="PI42" s="166"/>
      <c r="PJ42" s="166"/>
      <c r="PK42" s="166"/>
    </row>
    <row r="43" spans="1:427" ht="17.100000000000001" customHeight="1">
      <c r="A43" s="164">
        <v>1992</v>
      </c>
      <c r="B43" s="165" t="s">
        <v>679</v>
      </c>
      <c r="C43" s="165">
        <v>-0.1391549951690968</v>
      </c>
      <c r="D43" s="165" t="s">
        <v>679</v>
      </c>
      <c r="E43" s="165" t="s">
        <v>679</v>
      </c>
      <c r="F43" s="165" t="s">
        <v>679</v>
      </c>
      <c r="G43" s="165" t="s">
        <v>679</v>
      </c>
      <c r="H43" s="165" t="s">
        <v>679</v>
      </c>
      <c r="I43" s="165">
        <v>-1.9812180717349932</v>
      </c>
      <c r="J43" s="165">
        <v>0.37608687797359242</v>
      </c>
      <c r="K43" s="165" t="s">
        <v>679</v>
      </c>
      <c r="L43" s="165">
        <v>10.631675627819803</v>
      </c>
      <c r="M43" s="165">
        <v>-8.7016171020773676</v>
      </c>
      <c r="N43" s="165">
        <v>13.037047741117123</v>
      </c>
      <c r="O43" s="165" t="s">
        <v>679</v>
      </c>
      <c r="P43" s="165">
        <v>-0.12049553027803972</v>
      </c>
      <c r="Q43" s="165">
        <v>-1.5995149549100214</v>
      </c>
      <c r="R43" s="165" t="s">
        <v>679</v>
      </c>
      <c r="S43" s="165">
        <v>12.501905275556616</v>
      </c>
      <c r="T43" s="165">
        <v>-17.55868909960817</v>
      </c>
      <c r="U43" s="165" t="s">
        <v>679</v>
      </c>
      <c r="V43" s="165">
        <v>-8.9848424503866875E-2</v>
      </c>
      <c r="W43" s="165" t="s">
        <v>679</v>
      </c>
      <c r="X43" s="165" t="s">
        <v>679</v>
      </c>
      <c r="Y43" s="165" t="s">
        <v>679</v>
      </c>
      <c r="Z43" s="165">
        <v>-8.1727272727261102E-5</v>
      </c>
      <c r="AA43" s="165">
        <v>-5.0773743147831354</v>
      </c>
      <c r="AB43" s="165" t="s">
        <v>679</v>
      </c>
      <c r="AC43" s="165" t="s">
        <v>679</v>
      </c>
      <c r="AD43" s="165">
        <v>4.3169586971616951</v>
      </c>
      <c r="AE43" s="165">
        <v>-4.7306658237649984E-2</v>
      </c>
      <c r="AF43" s="165" t="s">
        <v>679</v>
      </c>
      <c r="AG43" s="165">
        <v>-0.21479808274974355</v>
      </c>
      <c r="AH43" s="165">
        <v>-8.166356608368659</v>
      </c>
      <c r="AI43" s="165" t="s">
        <v>679</v>
      </c>
      <c r="AJ43" s="165" t="s">
        <v>679</v>
      </c>
      <c r="AK43" s="165" t="s">
        <v>679</v>
      </c>
      <c r="AL43" s="165" t="s">
        <v>679</v>
      </c>
      <c r="AM43" s="165">
        <v>-0.19038612378137465</v>
      </c>
      <c r="AN43" s="165">
        <v>44.93053656631821</v>
      </c>
      <c r="AO43" s="165">
        <v>-1.4319213566203182</v>
      </c>
      <c r="AP43" s="165" t="s">
        <v>679</v>
      </c>
      <c r="AQ43" s="165" t="s">
        <v>679</v>
      </c>
      <c r="AR43" s="165" t="s">
        <v>679</v>
      </c>
      <c r="AS43" s="165">
        <v>-0.5128832369467613</v>
      </c>
      <c r="AT43" s="165">
        <v>-0.51306820922686591</v>
      </c>
      <c r="AU43" s="165">
        <v>-0.74823146144734043</v>
      </c>
      <c r="AV43" s="165" t="s">
        <v>679</v>
      </c>
      <c r="AW43" s="165">
        <v>-1.2123719405121403</v>
      </c>
      <c r="AX43" s="165">
        <v>-4.5137687394336581</v>
      </c>
      <c r="AY43" s="165" t="s">
        <v>679</v>
      </c>
      <c r="AZ43" s="165" t="s">
        <v>679</v>
      </c>
      <c r="BA43" s="165">
        <v>-3.6804722271588997</v>
      </c>
      <c r="BB43" s="165" t="s">
        <v>679</v>
      </c>
      <c r="BC43" s="165" t="s">
        <v>679</v>
      </c>
      <c r="BD43" s="165" t="s">
        <v>679</v>
      </c>
      <c r="BE43" s="165">
        <v>0.54741064742459677</v>
      </c>
      <c r="BF43" s="165">
        <v>-1.0816989840675575</v>
      </c>
      <c r="BG43" s="165">
        <v>-0.46481052176293725</v>
      </c>
      <c r="BH43" s="165" t="s">
        <v>679</v>
      </c>
      <c r="BI43" s="165" t="s">
        <v>679</v>
      </c>
      <c r="BJ43" s="165">
        <v>-0.13408330643339017</v>
      </c>
      <c r="BK43" s="165">
        <v>-0.27441031696263452</v>
      </c>
      <c r="BL43" s="165" t="s">
        <v>679</v>
      </c>
      <c r="BM43" s="165" t="s">
        <v>679</v>
      </c>
      <c r="BN43" s="165" t="s">
        <v>679</v>
      </c>
      <c r="BO43" s="165" t="s">
        <v>679</v>
      </c>
      <c r="BP43" s="165">
        <v>-14.156160087386416</v>
      </c>
      <c r="BQ43" s="165">
        <v>-43.59754204318574</v>
      </c>
      <c r="BR43" s="165" t="s">
        <v>679</v>
      </c>
      <c r="BS43" s="165" t="s">
        <v>679</v>
      </c>
      <c r="BT43" s="165" t="s">
        <v>679</v>
      </c>
      <c r="BU43" s="165" t="s">
        <v>679</v>
      </c>
      <c r="BV43" s="165">
        <v>1.594355302887362</v>
      </c>
      <c r="BW43" s="165">
        <v>-80.586659479516044</v>
      </c>
      <c r="BX43" s="165">
        <v>-0.31563644653711087</v>
      </c>
      <c r="BY43" s="165" t="s">
        <v>679</v>
      </c>
      <c r="BZ43" s="165">
        <v>-6.0960950341744216</v>
      </c>
      <c r="CA43" s="165" t="s">
        <v>679</v>
      </c>
      <c r="CB43" s="165" t="s">
        <v>679</v>
      </c>
      <c r="CC43" s="165" t="s">
        <v>679</v>
      </c>
      <c r="CD43" s="165">
        <v>-0.54910566287410756</v>
      </c>
      <c r="CE43" s="165">
        <v>-0.11275259081820621</v>
      </c>
      <c r="CF43" s="165" t="s">
        <v>679</v>
      </c>
      <c r="CG43" s="165" t="s">
        <v>679</v>
      </c>
      <c r="CH43" s="165" t="s">
        <v>679</v>
      </c>
      <c r="CI43" s="165">
        <v>-0.27188154353202298</v>
      </c>
      <c r="CJ43" s="165">
        <v>-18.938601389374405</v>
      </c>
      <c r="CK43" s="165">
        <v>-13.506505782979758</v>
      </c>
      <c r="CL43" s="165" t="s">
        <v>679</v>
      </c>
      <c r="CM43" s="165">
        <v>5.8086042176663284</v>
      </c>
      <c r="CN43" s="165">
        <v>3.7337833100473787</v>
      </c>
      <c r="CO43" s="165" t="s">
        <v>679</v>
      </c>
      <c r="CP43" s="165">
        <v>-2.5932789998215444</v>
      </c>
      <c r="CQ43" s="165">
        <v>2.5139649107397588</v>
      </c>
      <c r="CR43" s="165">
        <v>-4.6120610501137058</v>
      </c>
      <c r="CS43" s="165">
        <v>-56.666209957839285</v>
      </c>
      <c r="CT43" s="165" t="s">
        <v>679</v>
      </c>
      <c r="CU43" s="165">
        <v>-72.865773418156039</v>
      </c>
      <c r="CV43" s="165" t="s">
        <v>679</v>
      </c>
      <c r="CW43" s="165">
        <v>32.631002294361338</v>
      </c>
      <c r="CX43" s="165">
        <v>-0.76471725319225614</v>
      </c>
      <c r="CY43" s="165" t="s">
        <v>679</v>
      </c>
      <c r="CZ43" s="165">
        <v>-0.93781950946728632</v>
      </c>
      <c r="DA43" s="165">
        <v>-0.9926521390116152</v>
      </c>
      <c r="DB43" s="165">
        <v>-0.10526578888553266</v>
      </c>
      <c r="DC43" s="165">
        <v>-1.2196125664479904</v>
      </c>
      <c r="DD43" s="165" t="s">
        <v>679</v>
      </c>
      <c r="DE43" s="165" t="s">
        <v>679</v>
      </c>
      <c r="DF43" s="165" t="s">
        <v>679</v>
      </c>
      <c r="DG43" s="165" t="s">
        <v>679</v>
      </c>
      <c r="DH43" s="165">
        <v>-8.8632503254817792</v>
      </c>
      <c r="DI43" s="165">
        <v>-2.6190909090884062E-4</v>
      </c>
      <c r="DJ43" s="165" t="s">
        <v>679</v>
      </c>
      <c r="DK43" s="165" t="s">
        <v>679</v>
      </c>
      <c r="DL43" s="165">
        <v>-0.11658233445863952</v>
      </c>
      <c r="DM43" s="165">
        <v>-0.25123164429750278</v>
      </c>
      <c r="DN43" s="165">
        <v>-1.9065673723928711</v>
      </c>
      <c r="DO43" s="165" t="s">
        <v>679</v>
      </c>
      <c r="DP43" s="165" t="s">
        <v>679</v>
      </c>
      <c r="DQ43" s="165">
        <v>-0.38208826577222377</v>
      </c>
      <c r="DR43" s="165" t="s">
        <v>679</v>
      </c>
      <c r="DS43" s="165" t="s">
        <v>679</v>
      </c>
      <c r="DT43" s="165" t="s">
        <v>679</v>
      </c>
      <c r="DU43" s="165">
        <v>-0.40492593060755727</v>
      </c>
      <c r="DV43" s="165">
        <v>-3.1016599873846218</v>
      </c>
      <c r="DW43" s="165">
        <v>0.57043726683374851</v>
      </c>
      <c r="DX43" s="165" t="s">
        <v>679</v>
      </c>
      <c r="DY43" s="165" t="s">
        <v>679</v>
      </c>
      <c r="DZ43" s="165">
        <v>-3.0797295264397198</v>
      </c>
      <c r="EA43" s="165">
        <v>-0.68300884860460365</v>
      </c>
      <c r="EB43" s="165" t="s">
        <v>679</v>
      </c>
      <c r="EC43" s="165">
        <v>-2.7818181818184406E-5</v>
      </c>
      <c r="ED43" s="165" t="s">
        <v>679</v>
      </c>
      <c r="EE43" s="165">
        <v>-0.14729121133435474</v>
      </c>
      <c r="EF43" s="165" t="s">
        <v>679</v>
      </c>
      <c r="EG43" s="165">
        <v>-20.178986566757551</v>
      </c>
      <c r="EH43" s="165" t="s">
        <v>679</v>
      </c>
      <c r="EI43" s="165">
        <v>-0.39373579958516469</v>
      </c>
      <c r="EJ43" s="165">
        <v>-0.20408232901814527</v>
      </c>
      <c r="EK43" s="165" t="s">
        <v>679</v>
      </c>
      <c r="EL43" s="165">
        <v>2.7050725139214489</v>
      </c>
      <c r="EM43" s="165" t="s">
        <v>679</v>
      </c>
      <c r="EN43" s="165">
        <v>-5.0266219792828668</v>
      </c>
      <c r="EO43" s="165" t="s">
        <v>679</v>
      </c>
      <c r="EP43" s="165">
        <v>-0.28344986269950034</v>
      </c>
      <c r="EQ43" s="165">
        <v>-1.3321729063511576</v>
      </c>
      <c r="ER43" s="165" t="s">
        <v>679</v>
      </c>
      <c r="ES43" s="165">
        <v>0.17991934818151722</v>
      </c>
      <c r="ET43" s="165" t="s">
        <v>679</v>
      </c>
      <c r="EU43" s="165">
        <v>-0.42815173038185439</v>
      </c>
      <c r="EV43" s="165">
        <v>-0.81869142443497722</v>
      </c>
      <c r="EW43" s="165">
        <v>-6.189286380215874</v>
      </c>
      <c r="EX43" s="165">
        <v>7.7945294715038305E-3</v>
      </c>
      <c r="EY43" s="165">
        <v>0.50468105278758912</v>
      </c>
      <c r="EZ43" s="165">
        <v>-3.508398463272691</v>
      </c>
      <c r="FA43" s="165">
        <v>1.1442428928263464</v>
      </c>
      <c r="FB43" s="165">
        <v>-5.5700752565070122E-2</v>
      </c>
      <c r="FC43" s="165">
        <v>-26.152098468872808</v>
      </c>
      <c r="FD43" s="165" t="s">
        <v>679</v>
      </c>
      <c r="FE43" s="165" t="s">
        <v>679</v>
      </c>
      <c r="FF43" s="165">
        <v>-0.94077088164193157</v>
      </c>
      <c r="FG43" s="165">
        <v>345.90219378184503</v>
      </c>
      <c r="FH43" s="165">
        <v>-1.8552054099269383E-2</v>
      </c>
      <c r="FI43" s="165" t="s">
        <v>679</v>
      </c>
      <c r="FJ43" s="165" t="s">
        <v>679</v>
      </c>
      <c r="FK43" s="165" t="s">
        <v>679</v>
      </c>
      <c r="FL43" s="165" t="s">
        <v>679</v>
      </c>
      <c r="FM43" s="165">
        <v>6.1591606964974943</v>
      </c>
      <c r="FN43" s="165">
        <v>-5.9143561964559943E-2</v>
      </c>
      <c r="FO43" s="165" t="s">
        <v>679</v>
      </c>
      <c r="FP43" s="165" t="s">
        <v>679</v>
      </c>
      <c r="FQ43" s="165" t="s">
        <v>679</v>
      </c>
      <c r="FR43" s="165">
        <v>-9.8437703121923885</v>
      </c>
      <c r="FS43" s="165">
        <v>-4.0098406055482556</v>
      </c>
      <c r="FT43" s="165">
        <v>-2.0756313545863825</v>
      </c>
      <c r="FU43" s="165" t="s">
        <v>679</v>
      </c>
      <c r="FV43" s="165" t="s">
        <v>679</v>
      </c>
      <c r="FW43" s="165">
        <v>24.119099626532687</v>
      </c>
      <c r="FX43" s="165">
        <v>-15.470595988178147</v>
      </c>
      <c r="FY43" s="165">
        <v>-0.72079022445592367</v>
      </c>
      <c r="FZ43" s="165" t="s">
        <v>679</v>
      </c>
      <c r="GA43" s="165" t="s">
        <v>679</v>
      </c>
      <c r="GB43" s="165" t="s">
        <v>679</v>
      </c>
      <c r="GC43" s="165" t="s">
        <v>679</v>
      </c>
      <c r="GD43" s="165" t="s">
        <v>679</v>
      </c>
      <c r="GE43" s="165" t="s">
        <v>679</v>
      </c>
      <c r="GF43" s="165">
        <v>-8.7069734695864121</v>
      </c>
      <c r="GG43" s="165">
        <v>-14.174411443912909</v>
      </c>
      <c r="GH43" s="165" t="s">
        <v>679</v>
      </c>
      <c r="GI43" s="165">
        <v>-15.157821112548589</v>
      </c>
      <c r="GJ43" s="165" t="s">
        <v>679</v>
      </c>
      <c r="GK43" s="165">
        <v>-10.412140830582985</v>
      </c>
      <c r="GL43" s="165" t="s">
        <v>679</v>
      </c>
      <c r="GM43" s="165">
        <v>-0.10321525181586069</v>
      </c>
      <c r="GN43" s="165" t="s">
        <v>679</v>
      </c>
      <c r="GO43" s="165" t="s">
        <v>679</v>
      </c>
      <c r="GP43" s="165">
        <v>-1.3424819164598594</v>
      </c>
      <c r="GQ43" s="165">
        <v>-25.265679991905081</v>
      </c>
      <c r="GR43" s="165" t="s">
        <v>679</v>
      </c>
      <c r="GS43" s="165" t="s">
        <v>679</v>
      </c>
      <c r="GT43" s="165">
        <v>-0.19072999217760037</v>
      </c>
      <c r="GU43" s="165">
        <v>45.788219084027531</v>
      </c>
      <c r="GV43" s="165">
        <v>-0.28824103055679196</v>
      </c>
      <c r="GW43" s="165">
        <v>-26.113932923162224</v>
      </c>
      <c r="GX43" s="165">
        <v>-0.40818783465110908</v>
      </c>
      <c r="GY43" s="165">
        <v>11.525879464298441</v>
      </c>
      <c r="GZ43" s="165">
        <v>-0.25730896181711094</v>
      </c>
      <c r="HA43" s="165" t="s">
        <v>679</v>
      </c>
      <c r="HB43" s="165" t="s">
        <v>679</v>
      </c>
      <c r="HC43" s="165">
        <v>2.9880034801629236</v>
      </c>
      <c r="HD43" s="165">
        <v>-0.54341618997355834</v>
      </c>
      <c r="HE43" s="165" t="s">
        <v>679</v>
      </c>
      <c r="HF43" s="165" t="s">
        <v>679</v>
      </c>
      <c r="HG43" s="165" t="s">
        <v>679</v>
      </c>
      <c r="HH43" s="165">
        <v>-0.30077486906187612</v>
      </c>
      <c r="HI43" s="165">
        <v>-0.25991544248312692</v>
      </c>
      <c r="HJ43" s="165">
        <v>-25.085859916181107</v>
      </c>
      <c r="HK43" s="165">
        <v>24.545546188049229</v>
      </c>
      <c r="HL43" s="165">
        <v>-468.64325186625456</v>
      </c>
      <c r="HM43" s="165">
        <v>468.10293813812314</v>
      </c>
      <c r="HN43" s="165">
        <v>-340.40038883115108</v>
      </c>
      <c r="HO43" s="165">
        <v>19.54844702099615</v>
      </c>
      <c r="HP43" s="165">
        <v>-46.367585837538854</v>
      </c>
      <c r="HQ43" s="165">
        <v>1.3751524118362113E-2</v>
      </c>
      <c r="HR43" s="165">
        <v>46.283150606259824</v>
      </c>
      <c r="HS43" s="165">
        <v>-22.484752101505705</v>
      </c>
      <c r="HT43" s="165">
        <v>-0.11137108079014979</v>
      </c>
      <c r="HU43" s="165">
        <v>9.3767685483082772</v>
      </c>
      <c r="HV43" s="165">
        <v>-6.8027224079795587</v>
      </c>
      <c r="HW43" s="166"/>
      <c r="HX43" s="166"/>
      <c r="HY43" s="166"/>
      <c r="HZ43" s="166"/>
      <c r="IA43" s="166"/>
      <c r="IB43" s="166"/>
      <c r="IC43" s="166"/>
      <c r="ID43" s="166"/>
      <c r="IE43" s="166"/>
      <c r="IF43" s="166"/>
      <c r="IG43" s="166"/>
      <c r="IH43" s="166"/>
      <c r="II43" s="166"/>
      <c r="IJ43" s="166"/>
      <c r="IK43" s="166"/>
      <c r="IL43" s="166"/>
      <c r="IM43" s="166"/>
      <c r="IN43" s="166"/>
      <c r="IO43" s="166"/>
      <c r="IP43" s="166"/>
      <c r="IQ43" s="166"/>
      <c r="IR43" s="166"/>
      <c r="IS43" s="166"/>
      <c r="IT43" s="166"/>
      <c r="IU43" s="166"/>
      <c r="IV43" s="166"/>
      <c r="IW43" s="166"/>
      <c r="IX43" s="166"/>
      <c r="IY43" s="166"/>
      <c r="IZ43" s="166"/>
      <c r="JA43" s="166"/>
      <c r="JB43" s="166"/>
      <c r="JC43" s="166"/>
      <c r="JD43" s="166"/>
      <c r="JE43" s="166"/>
      <c r="JF43" s="166"/>
      <c r="JG43" s="166"/>
      <c r="JH43" s="166"/>
      <c r="JI43" s="166"/>
      <c r="JJ43" s="166"/>
      <c r="JK43" s="166"/>
      <c r="JL43" s="166"/>
      <c r="JM43" s="166"/>
      <c r="JN43" s="166"/>
      <c r="JO43" s="166"/>
      <c r="JP43" s="166"/>
      <c r="JQ43" s="166"/>
      <c r="JR43" s="166"/>
      <c r="JS43" s="166"/>
      <c r="JT43" s="166"/>
      <c r="JU43" s="166"/>
      <c r="JV43" s="166"/>
      <c r="JW43" s="166"/>
      <c r="JX43" s="166"/>
      <c r="JY43" s="166"/>
      <c r="JZ43" s="166"/>
      <c r="KA43" s="166"/>
      <c r="KB43" s="166"/>
      <c r="KC43" s="166"/>
      <c r="KD43" s="166"/>
      <c r="KE43" s="166"/>
      <c r="KF43" s="166"/>
      <c r="KG43" s="166"/>
      <c r="KH43" s="166"/>
      <c r="KI43" s="166"/>
      <c r="KJ43" s="166"/>
      <c r="KK43" s="166"/>
      <c r="KL43" s="166"/>
      <c r="KM43" s="166"/>
      <c r="KN43" s="166"/>
      <c r="KO43" s="166"/>
      <c r="KP43" s="166"/>
      <c r="KQ43" s="166"/>
      <c r="KR43" s="166"/>
      <c r="KS43" s="166"/>
      <c r="KT43" s="166"/>
      <c r="KU43" s="166"/>
      <c r="KV43" s="166"/>
      <c r="KW43" s="166"/>
      <c r="KX43" s="166"/>
      <c r="KY43" s="166"/>
      <c r="KZ43" s="166"/>
      <c r="LA43" s="166"/>
      <c r="LB43" s="166"/>
      <c r="LC43" s="166"/>
      <c r="LD43" s="166"/>
      <c r="LE43" s="166"/>
      <c r="LF43" s="166"/>
      <c r="LG43" s="166"/>
      <c r="LH43" s="166"/>
      <c r="LI43" s="166"/>
      <c r="LJ43" s="166"/>
      <c r="LK43" s="166"/>
      <c r="LL43" s="166"/>
      <c r="LM43" s="166"/>
      <c r="LN43" s="166"/>
      <c r="LO43" s="166"/>
      <c r="LP43" s="166"/>
      <c r="LQ43" s="166"/>
      <c r="LR43" s="166"/>
      <c r="LS43" s="166"/>
      <c r="LT43" s="166"/>
      <c r="LU43" s="166"/>
      <c r="LV43" s="166"/>
      <c r="LW43" s="166"/>
      <c r="LX43" s="166"/>
      <c r="LY43" s="166"/>
      <c r="LZ43" s="166"/>
      <c r="MA43" s="166"/>
      <c r="MB43" s="166"/>
      <c r="MC43" s="166"/>
      <c r="MD43" s="166"/>
      <c r="ME43" s="166"/>
      <c r="MF43" s="166"/>
      <c r="MG43" s="166"/>
      <c r="MH43" s="166"/>
      <c r="MI43" s="166"/>
      <c r="MJ43" s="166"/>
      <c r="MK43" s="166"/>
      <c r="ML43" s="166"/>
      <c r="MM43" s="166"/>
      <c r="MN43" s="166"/>
      <c r="MO43" s="166"/>
      <c r="MP43" s="166"/>
      <c r="MQ43" s="166"/>
      <c r="MR43" s="166"/>
      <c r="MS43" s="166"/>
      <c r="MT43" s="166"/>
      <c r="MU43" s="166"/>
      <c r="MV43" s="166"/>
      <c r="MW43" s="166"/>
      <c r="MX43" s="166"/>
      <c r="MY43" s="166"/>
      <c r="MZ43" s="166"/>
      <c r="NA43" s="166"/>
      <c r="NB43" s="166"/>
      <c r="NC43" s="166"/>
      <c r="ND43" s="166"/>
      <c r="NE43" s="166"/>
      <c r="NF43" s="166"/>
      <c r="NG43" s="166"/>
      <c r="NH43" s="166"/>
      <c r="NI43" s="166"/>
      <c r="NJ43" s="166"/>
      <c r="NK43" s="166"/>
      <c r="NL43" s="166"/>
      <c r="NM43" s="166"/>
      <c r="NN43" s="166"/>
      <c r="NO43" s="166"/>
      <c r="NP43" s="166"/>
      <c r="NQ43" s="166"/>
      <c r="NR43" s="166"/>
      <c r="NS43" s="166"/>
      <c r="NT43" s="166"/>
      <c r="NU43" s="166"/>
      <c r="NV43" s="166"/>
      <c r="NW43" s="166"/>
      <c r="NX43" s="166"/>
      <c r="NY43" s="166"/>
      <c r="NZ43" s="166"/>
      <c r="OA43" s="166"/>
      <c r="OB43" s="166"/>
      <c r="OC43" s="166"/>
      <c r="OD43" s="166"/>
      <c r="OE43" s="166"/>
      <c r="OF43" s="166"/>
      <c r="OG43" s="166"/>
      <c r="OH43" s="166"/>
      <c r="OI43" s="166"/>
      <c r="OJ43" s="166"/>
      <c r="OK43" s="166"/>
      <c r="OL43" s="166"/>
      <c r="OM43" s="166"/>
      <c r="ON43" s="166"/>
      <c r="OO43" s="166"/>
      <c r="OP43" s="166"/>
      <c r="OQ43" s="166"/>
      <c r="OR43" s="166"/>
      <c r="OS43" s="166"/>
      <c r="OT43" s="166"/>
      <c r="OU43" s="166"/>
      <c r="OV43" s="166"/>
      <c r="OW43" s="166"/>
      <c r="OX43" s="166"/>
      <c r="OY43" s="166"/>
      <c r="OZ43" s="166"/>
      <c r="PA43" s="166"/>
      <c r="PB43" s="166"/>
      <c r="PC43" s="166"/>
      <c r="PD43" s="166"/>
      <c r="PE43" s="166"/>
      <c r="PF43" s="166"/>
      <c r="PG43" s="166"/>
      <c r="PH43" s="166"/>
      <c r="PI43" s="166"/>
      <c r="PJ43" s="166"/>
      <c r="PK43" s="166"/>
    </row>
    <row r="44" spans="1:427" ht="17.100000000000001" customHeight="1">
      <c r="A44" s="164">
        <v>1993</v>
      </c>
      <c r="B44" s="165" t="s">
        <v>679</v>
      </c>
      <c r="C44" s="165">
        <v>-0.12053888566603954</v>
      </c>
      <c r="D44" s="165" t="s">
        <v>679</v>
      </c>
      <c r="E44" s="165" t="s">
        <v>679</v>
      </c>
      <c r="F44" s="165" t="s">
        <v>679</v>
      </c>
      <c r="G44" s="165" t="s">
        <v>679</v>
      </c>
      <c r="H44" s="165" t="s">
        <v>679</v>
      </c>
      <c r="I44" s="165">
        <v>-1.732559371010403</v>
      </c>
      <c r="J44" s="165">
        <v>0.22965477655333677</v>
      </c>
      <c r="K44" s="165" t="s">
        <v>679</v>
      </c>
      <c r="L44" s="165">
        <v>11.602155139760484</v>
      </c>
      <c r="M44" s="165">
        <v>-7.2227558827318461</v>
      </c>
      <c r="N44" s="165">
        <v>6.682069975119572</v>
      </c>
      <c r="O44" s="165" t="s">
        <v>679</v>
      </c>
      <c r="P44" s="165">
        <v>0.29012163676576508</v>
      </c>
      <c r="Q44" s="165">
        <v>-1.4996852751957395</v>
      </c>
      <c r="R44" s="165" t="s">
        <v>679</v>
      </c>
      <c r="S44" s="165">
        <v>10.777835674274677</v>
      </c>
      <c r="T44" s="165">
        <v>-14.822211201994712</v>
      </c>
      <c r="U44" s="165" t="s">
        <v>679</v>
      </c>
      <c r="V44" s="165">
        <v>-8.4692156613003444E-2</v>
      </c>
      <c r="W44" s="165" t="s">
        <v>679</v>
      </c>
      <c r="X44" s="165" t="s">
        <v>679</v>
      </c>
      <c r="Y44" s="165" t="s">
        <v>679</v>
      </c>
      <c r="Z44" s="165">
        <v>-8.7000000000059252E-5</v>
      </c>
      <c r="AA44" s="165">
        <v>-4.5400899989650014</v>
      </c>
      <c r="AB44" s="165" t="s">
        <v>679</v>
      </c>
      <c r="AC44" s="165" t="s">
        <v>679</v>
      </c>
      <c r="AD44" s="165">
        <v>4.7174804354535684</v>
      </c>
      <c r="AE44" s="165">
        <v>-4.8011086799257252E-2</v>
      </c>
      <c r="AF44" s="165" t="s">
        <v>679</v>
      </c>
      <c r="AG44" s="165">
        <v>-0.21614818701702782</v>
      </c>
      <c r="AH44" s="165">
        <v>-3.9316847241100277</v>
      </c>
      <c r="AI44" s="165" t="s">
        <v>679</v>
      </c>
      <c r="AJ44" s="165" t="s">
        <v>679</v>
      </c>
      <c r="AK44" s="165" t="s">
        <v>679</v>
      </c>
      <c r="AL44" s="165" t="s">
        <v>679</v>
      </c>
      <c r="AM44" s="165">
        <v>-0.26954764168018741</v>
      </c>
      <c r="AN44" s="165">
        <v>46.707729934883673</v>
      </c>
      <c r="AO44" s="165">
        <v>-1.4870051226866394</v>
      </c>
      <c r="AP44" s="165" t="s">
        <v>679</v>
      </c>
      <c r="AQ44" s="165" t="s">
        <v>679</v>
      </c>
      <c r="AR44" s="165" t="s">
        <v>679</v>
      </c>
      <c r="AS44" s="165">
        <v>-0.49302960812443808</v>
      </c>
      <c r="AT44" s="165">
        <v>-0.36096244019610912</v>
      </c>
      <c r="AU44" s="165">
        <v>-0.56331647648399663</v>
      </c>
      <c r="AV44" s="165" t="s">
        <v>679</v>
      </c>
      <c r="AW44" s="165">
        <v>-0.74366800404132638</v>
      </c>
      <c r="AX44" s="165">
        <v>0.2282071223506037</v>
      </c>
      <c r="AY44" s="165" t="s">
        <v>679</v>
      </c>
      <c r="AZ44" s="165" t="s">
        <v>679</v>
      </c>
      <c r="BA44" s="165">
        <v>-2.2103291449362601</v>
      </c>
      <c r="BB44" s="165" t="s">
        <v>679</v>
      </c>
      <c r="BC44" s="165" t="s">
        <v>679</v>
      </c>
      <c r="BD44" s="165" t="s">
        <v>679</v>
      </c>
      <c r="BE44" s="165">
        <v>0.39472467701402181</v>
      </c>
      <c r="BF44" s="165">
        <v>0.30977665958597811</v>
      </c>
      <c r="BG44" s="165">
        <v>-0.4120894007768976</v>
      </c>
      <c r="BH44" s="165" t="s">
        <v>679</v>
      </c>
      <c r="BI44" s="165" t="s">
        <v>679</v>
      </c>
      <c r="BJ44" s="165">
        <v>0.16818954932542063</v>
      </c>
      <c r="BK44" s="165">
        <v>-0.26375220763759799</v>
      </c>
      <c r="BL44" s="165" t="s">
        <v>679</v>
      </c>
      <c r="BM44" s="165" t="s">
        <v>679</v>
      </c>
      <c r="BN44" s="165" t="s">
        <v>679</v>
      </c>
      <c r="BO44" s="165" t="s">
        <v>679</v>
      </c>
      <c r="BP44" s="165">
        <v>-7.9895771491508949</v>
      </c>
      <c r="BQ44" s="165">
        <v>-35.390611025219172</v>
      </c>
      <c r="BR44" s="165" t="s">
        <v>679</v>
      </c>
      <c r="BS44" s="165" t="s">
        <v>679</v>
      </c>
      <c r="BT44" s="165" t="s">
        <v>679</v>
      </c>
      <c r="BU44" s="165" t="s">
        <v>679</v>
      </c>
      <c r="BV44" s="165">
        <v>0.49820821220786016</v>
      </c>
      <c r="BW44" s="165">
        <v>-65.537986917263026</v>
      </c>
      <c r="BX44" s="165">
        <v>-0.30530014515264203</v>
      </c>
      <c r="BY44" s="165" t="s">
        <v>679</v>
      </c>
      <c r="BZ44" s="165">
        <v>-4.5603363227217102</v>
      </c>
      <c r="CA44" s="165" t="s">
        <v>679</v>
      </c>
      <c r="CB44" s="165" t="s">
        <v>679</v>
      </c>
      <c r="CC44" s="165" t="s">
        <v>679</v>
      </c>
      <c r="CD44" s="165">
        <v>-0.52124149017990651</v>
      </c>
      <c r="CE44" s="165">
        <v>-0.10734953413477677</v>
      </c>
      <c r="CF44" s="165" t="s">
        <v>679</v>
      </c>
      <c r="CG44" s="165" t="s">
        <v>679</v>
      </c>
      <c r="CH44" s="165" t="s">
        <v>679</v>
      </c>
      <c r="CI44" s="165">
        <v>-0.2735034306763392</v>
      </c>
      <c r="CJ44" s="165">
        <v>-17.117711094668287</v>
      </c>
      <c r="CK44" s="165">
        <v>-9.2293800535523722</v>
      </c>
      <c r="CL44" s="165" t="s">
        <v>679</v>
      </c>
      <c r="CM44" s="165">
        <v>10.807424491396461</v>
      </c>
      <c r="CN44" s="165">
        <v>5.1501167340028786</v>
      </c>
      <c r="CO44" s="165" t="s">
        <v>679</v>
      </c>
      <c r="CP44" s="165">
        <v>-2.0881957248073331</v>
      </c>
      <c r="CQ44" s="165">
        <v>7.0670573232948257</v>
      </c>
      <c r="CR44" s="165">
        <v>-3.9339140207263252</v>
      </c>
      <c r="CS44" s="165">
        <v>-41.43900952190252</v>
      </c>
      <c r="CT44" s="165" t="s">
        <v>679</v>
      </c>
      <c r="CU44" s="165">
        <v>-65.859378833540688</v>
      </c>
      <c r="CV44" s="165" t="s">
        <v>679</v>
      </c>
      <c r="CW44" s="165">
        <v>14.608028014997174</v>
      </c>
      <c r="CX44" s="165">
        <v>-0.65450583171633236</v>
      </c>
      <c r="CY44" s="165" t="s">
        <v>679</v>
      </c>
      <c r="CZ44" s="165">
        <v>-0.1098814413618463</v>
      </c>
      <c r="DA44" s="165">
        <v>-0.66524476413219658</v>
      </c>
      <c r="DB44" s="165">
        <v>-0.11223962546955223</v>
      </c>
      <c r="DC44" s="165">
        <v>-0.62433618629890786</v>
      </c>
      <c r="DD44" s="165" t="s">
        <v>679</v>
      </c>
      <c r="DE44" s="165" t="s">
        <v>679</v>
      </c>
      <c r="DF44" s="165" t="s">
        <v>679</v>
      </c>
      <c r="DG44" s="165" t="s">
        <v>679</v>
      </c>
      <c r="DH44" s="165">
        <v>-3.9901231513347897</v>
      </c>
      <c r="DI44" s="165">
        <v>-2.6745454545462621E-4</v>
      </c>
      <c r="DJ44" s="165" t="s">
        <v>679</v>
      </c>
      <c r="DK44" s="165" t="s">
        <v>679</v>
      </c>
      <c r="DL44" s="165">
        <v>-0.13259695264064364</v>
      </c>
      <c r="DM44" s="165">
        <v>-0.28059813418493174</v>
      </c>
      <c r="DN44" s="165">
        <v>0.38822633571705367</v>
      </c>
      <c r="DO44" s="165" t="s">
        <v>679</v>
      </c>
      <c r="DP44" s="165" t="s">
        <v>679</v>
      </c>
      <c r="DQ44" s="165">
        <v>-0.31591730460266598</v>
      </c>
      <c r="DR44" s="165" t="s">
        <v>679</v>
      </c>
      <c r="DS44" s="165" t="s">
        <v>679</v>
      </c>
      <c r="DT44" s="165" t="s">
        <v>679</v>
      </c>
      <c r="DU44" s="165">
        <v>-0.41864478006772632</v>
      </c>
      <c r="DV44" s="165">
        <v>-2.9051539099217365</v>
      </c>
      <c r="DW44" s="165">
        <v>1.0132300912452497</v>
      </c>
      <c r="DX44" s="165" t="s">
        <v>679</v>
      </c>
      <c r="DY44" s="165" t="s">
        <v>679</v>
      </c>
      <c r="DZ44" s="165">
        <v>-2.2661320871007291</v>
      </c>
      <c r="EA44" s="165">
        <v>-0.75394997768931749</v>
      </c>
      <c r="EB44" s="165" t="s">
        <v>679</v>
      </c>
      <c r="EC44" s="165">
        <v>-2.8545454545447768E-5</v>
      </c>
      <c r="ED44" s="165" t="s">
        <v>679</v>
      </c>
      <c r="EE44" s="165">
        <v>-0.15697865519498122</v>
      </c>
      <c r="EF44" s="165" t="s">
        <v>679</v>
      </c>
      <c r="EG44" s="165">
        <v>-14.469017705500278</v>
      </c>
      <c r="EH44" s="165" t="s">
        <v>679</v>
      </c>
      <c r="EI44" s="165">
        <v>-0.33272692395734449</v>
      </c>
      <c r="EJ44" s="165">
        <v>-0.18733463617402657</v>
      </c>
      <c r="EK44" s="165" t="s">
        <v>679</v>
      </c>
      <c r="EL44" s="165">
        <v>2.0091118682400584</v>
      </c>
      <c r="EM44" s="165" t="s">
        <v>679</v>
      </c>
      <c r="EN44" s="165">
        <v>-3.334608489241095</v>
      </c>
      <c r="EO44" s="165" t="s">
        <v>679</v>
      </c>
      <c r="EP44" s="165">
        <v>-0.31090715560833315</v>
      </c>
      <c r="EQ44" s="165">
        <v>-1.2114127202806912</v>
      </c>
      <c r="ER44" s="165" t="s">
        <v>679</v>
      </c>
      <c r="ES44" s="165">
        <v>0.12063222191305678</v>
      </c>
      <c r="ET44" s="165" t="s">
        <v>679</v>
      </c>
      <c r="EU44" s="165">
        <v>-0.36476190220579341</v>
      </c>
      <c r="EV44" s="165">
        <v>-0.7183459878750833</v>
      </c>
      <c r="EW44" s="165">
        <v>-5.1349493621208815</v>
      </c>
      <c r="EX44" s="165">
        <v>6.4829837152879488E-2</v>
      </c>
      <c r="EY44" s="165">
        <v>5.0859725881984588</v>
      </c>
      <c r="EZ44" s="165">
        <v>-3.2231510828359387</v>
      </c>
      <c r="FA44" s="165">
        <v>1.20548449865018</v>
      </c>
      <c r="FB44" s="165">
        <v>-5.9523914871670636E-2</v>
      </c>
      <c r="FC44" s="165">
        <v>-19.934093883903174</v>
      </c>
      <c r="FD44" s="165" t="s">
        <v>679</v>
      </c>
      <c r="FE44" s="165" t="s">
        <v>679</v>
      </c>
      <c r="FF44" s="165">
        <v>0.66911833107042895</v>
      </c>
      <c r="FG44" s="165">
        <v>207.81402714298616</v>
      </c>
      <c r="FH44" s="165">
        <v>-2.1405075513104277E-2</v>
      </c>
      <c r="FI44" s="165" t="s">
        <v>679</v>
      </c>
      <c r="FJ44" s="165" t="s">
        <v>679</v>
      </c>
      <c r="FK44" s="165" t="s">
        <v>679</v>
      </c>
      <c r="FL44" s="165" t="s">
        <v>679</v>
      </c>
      <c r="FM44" s="165">
        <v>6.2124069556069372</v>
      </c>
      <c r="FN44" s="165">
        <v>-6.0308417988766294E-2</v>
      </c>
      <c r="FO44" s="165" t="s">
        <v>679</v>
      </c>
      <c r="FP44" s="165" t="s">
        <v>679</v>
      </c>
      <c r="FQ44" s="165" t="s">
        <v>679</v>
      </c>
      <c r="FR44" s="165">
        <v>-9.1515107624166543</v>
      </c>
      <c r="FS44" s="165">
        <v>-2.749323567501964</v>
      </c>
      <c r="FT44" s="165">
        <v>-1.371816264504341</v>
      </c>
      <c r="FU44" s="165" t="s">
        <v>679</v>
      </c>
      <c r="FV44" s="165" t="s">
        <v>679</v>
      </c>
      <c r="FW44" s="165">
        <v>26.904952313236393</v>
      </c>
      <c r="FX44" s="165">
        <v>-11.803469057629414</v>
      </c>
      <c r="FY44" s="165">
        <v>-0.77964483223227998</v>
      </c>
      <c r="FZ44" s="165" t="s">
        <v>679</v>
      </c>
      <c r="GA44" s="165" t="s">
        <v>679</v>
      </c>
      <c r="GB44" s="165" t="s">
        <v>679</v>
      </c>
      <c r="GC44" s="165" t="s">
        <v>679</v>
      </c>
      <c r="GD44" s="165" t="s">
        <v>679</v>
      </c>
      <c r="GE44" s="165" t="s">
        <v>679</v>
      </c>
      <c r="GF44" s="165">
        <v>-7.3521218360497027</v>
      </c>
      <c r="GG44" s="165">
        <v>-12.357387633698369</v>
      </c>
      <c r="GH44" s="165" t="s">
        <v>679</v>
      </c>
      <c r="GI44" s="165">
        <v>-10.051400612619759</v>
      </c>
      <c r="GJ44" s="165" t="s">
        <v>679</v>
      </c>
      <c r="GK44" s="165">
        <v>-6.2522437938492814</v>
      </c>
      <c r="GL44" s="165" t="s">
        <v>679</v>
      </c>
      <c r="GM44" s="165">
        <v>-0.10460964754956889</v>
      </c>
      <c r="GN44" s="165" t="s">
        <v>679</v>
      </c>
      <c r="GO44" s="165" t="s">
        <v>679</v>
      </c>
      <c r="GP44" s="165">
        <v>-0.62789841721566653</v>
      </c>
      <c r="GQ44" s="165">
        <v>-17.678130241995099</v>
      </c>
      <c r="GR44" s="165" t="s">
        <v>679</v>
      </c>
      <c r="GS44" s="165" t="s">
        <v>679</v>
      </c>
      <c r="GT44" s="165">
        <v>-0.22077098105854018</v>
      </c>
      <c r="GU44" s="165">
        <v>41.296224469767111</v>
      </c>
      <c r="GV44" s="165">
        <v>0.22116612805914926</v>
      </c>
      <c r="GW44" s="165">
        <v>-20.731906423133552</v>
      </c>
      <c r="GX44" s="165">
        <v>-0.40654731316407233</v>
      </c>
      <c r="GY44" s="165">
        <v>20.595621884080174</v>
      </c>
      <c r="GZ44" s="165">
        <v>-0.31697351417189101</v>
      </c>
      <c r="HA44" s="165" t="s">
        <v>679</v>
      </c>
      <c r="HB44" s="165" t="s">
        <v>679</v>
      </c>
      <c r="HC44" s="165">
        <v>4.1295386482329342</v>
      </c>
      <c r="HD44" s="165">
        <v>-0.70074469319143695</v>
      </c>
      <c r="HE44" s="165" t="s">
        <v>679</v>
      </c>
      <c r="HF44" s="165" t="s">
        <v>679</v>
      </c>
      <c r="HG44" s="165" t="s">
        <v>679</v>
      </c>
      <c r="HH44" s="165">
        <v>-0.36050230014370499</v>
      </c>
      <c r="HI44" s="165">
        <v>-0.27538519440848752</v>
      </c>
      <c r="HJ44" s="165">
        <v>-50.465032091652574</v>
      </c>
      <c r="HK44" s="165">
        <v>49.92078484577587</v>
      </c>
      <c r="HL44" s="165">
        <v>-344.50494635503946</v>
      </c>
      <c r="HM44" s="165">
        <v>343.96069910916367</v>
      </c>
      <c r="HN44" s="165">
        <v>-247.55985943234396</v>
      </c>
      <c r="HO44" s="165">
        <v>24.067400374371232</v>
      </c>
      <c r="HP44" s="165">
        <v>-34.386860533164963</v>
      </c>
      <c r="HQ44" s="165">
        <v>-0.13614131868201085</v>
      </c>
      <c r="HR44" s="165">
        <v>-1.7831381052553752</v>
      </c>
      <c r="HS44" s="165">
        <v>-7.3592846931841223</v>
      </c>
      <c r="HT44" s="165">
        <v>13.381699395730266</v>
      </c>
      <c r="HU44" s="165">
        <v>10.440194566947554</v>
      </c>
      <c r="HV44" s="165">
        <v>-4.7721169326376298</v>
      </c>
      <c r="HW44" s="166"/>
      <c r="HX44" s="166"/>
      <c r="HY44" s="166"/>
      <c r="HZ44" s="166"/>
      <c r="IA44" s="166"/>
      <c r="IB44" s="166"/>
      <c r="IC44" s="166"/>
      <c r="ID44" s="166"/>
      <c r="IE44" s="166"/>
      <c r="IF44" s="166"/>
      <c r="IG44" s="166"/>
      <c r="IH44" s="166"/>
      <c r="II44" s="166"/>
      <c r="IJ44" s="166"/>
      <c r="IK44" s="166"/>
      <c r="IL44" s="166"/>
      <c r="IM44" s="166"/>
      <c r="IN44" s="166"/>
      <c r="IO44" s="166"/>
      <c r="IP44" s="166"/>
      <c r="IQ44" s="166"/>
      <c r="IR44" s="166"/>
      <c r="IS44" s="166"/>
      <c r="IT44" s="166"/>
      <c r="IU44" s="166"/>
      <c r="IV44" s="166"/>
      <c r="IW44" s="166"/>
      <c r="IX44" s="166"/>
      <c r="IY44" s="166"/>
      <c r="IZ44" s="166"/>
      <c r="JA44" s="166"/>
      <c r="JB44" s="166"/>
      <c r="JC44" s="166"/>
      <c r="JD44" s="166"/>
      <c r="JE44" s="166"/>
      <c r="JF44" s="166"/>
      <c r="JG44" s="166"/>
      <c r="JH44" s="166"/>
      <c r="JI44" s="166"/>
      <c r="JJ44" s="166"/>
      <c r="JK44" s="166"/>
      <c r="JL44" s="166"/>
      <c r="JM44" s="166"/>
      <c r="JN44" s="166"/>
      <c r="JO44" s="166"/>
      <c r="JP44" s="166"/>
      <c r="JQ44" s="166"/>
      <c r="JR44" s="166"/>
      <c r="JS44" s="166"/>
      <c r="JT44" s="166"/>
      <c r="JU44" s="166"/>
      <c r="JV44" s="166"/>
      <c r="JW44" s="166"/>
      <c r="JX44" s="166"/>
      <c r="JY44" s="166"/>
      <c r="JZ44" s="166"/>
      <c r="KA44" s="166"/>
      <c r="KB44" s="166"/>
      <c r="KC44" s="166"/>
      <c r="KD44" s="166"/>
      <c r="KE44" s="166"/>
      <c r="KF44" s="166"/>
      <c r="KG44" s="166"/>
      <c r="KH44" s="166"/>
      <c r="KI44" s="166"/>
      <c r="KJ44" s="166"/>
      <c r="KK44" s="166"/>
      <c r="KL44" s="166"/>
      <c r="KM44" s="166"/>
      <c r="KN44" s="166"/>
      <c r="KO44" s="166"/>
      <c r="KP44" s="166"/>
      <c r="KQ44" s="166"/>
      <c r="KR44" s="166"/>
      <c r="KS44" s="166"/>
      <c r="KT44" s="166"/>
      <c r="KU44" s="166"/>
      <c r="KV44" s="166"/>
      <c r="KW44" s="166"/>
      <c r="KX44" s="166"/>
      <c r="KY44" s="166"/>
      <c r="KZ44" s="166"/>
      <c r="LA44" s="166"/>
      <c r="LB44" s="166"/>
      <c r="LC44" s="166"/>
      <c r="LD44" s="166"/>
      <c r="LE44" s="166"/>
      <c r="LF44" s="166"/>
      <c r="LG44" s="166"/>
      <c r="LH44" s="166"/>
      <c r="LI44" s="166"/>
      <c r="LJ44" s="166"/>
      <c r="LK44" s="166"/>
      <c r="LL44" s="166"/>
      <c r="LM44" s="166"/>
      <c r="LN44" s="166"/>
      <c r="LO44" s="166"/>
      <c r="LP44" s="166"/>
      <c r="LQ44" s="166"/>
      <c r="LR44" s="166"/>
      <c r="LS44" s="166"/>
      <c r="LT44" s="166"/>
      <c r="LU44" s="166"/>
      <c r="LV44" s="166"/>
      <c r="LW44" s="166"/>
      <c r="LX44" s="166"/>
      <c r="LY44" s="166"/>
      <c r="LZ44" s="166"/>
      <c r="MA44" s="166"/>
      <c r="MB44" s="166"/>
      <c r="MC44" s="166"/>
      <c r="MD44" s="166"/>
      <c r="ME44" s="166"/>
      <c r="MF44" s="166"/>
      <c r="MG44" s="166"/>
      <c r="MH44" s="166"/>
      <c r="MI44" s="166"/>
      <c r="MJ44" s="166"/>
      <c r="MK44" s="166"/>
      <c r="ML44" s="166"/>
      <c r="MM44" s="166"/>
      <c r="MN44" s="166"/>
      <c r="MO44" s="166"/>
      <c r="MP44" s="166"/>
      <c r="MQ44" s="166"/>
      <c r="MR44" s="166"/>
      <c r="MS44" s="166"/>
      <c r="MT44" s="166"/>
      <c r="MU44" s="166"/>
      <c r="MV44" s="166"/>
      <c r="MW44" s="166"/>
      <c r="MX44" s="166"/>
      <c r="MY44" s="166"/>
      <c r="MZ44" s="166"/>
      <c r="NA44" s="166"/>
      <c r="NB44" s="166"/>
      <c r="NC44" s="166"/>
      <c r="ND44" s="166"/>
      <c r="NE44" s="166"/>
      <c r="NF44" s="166"/>
      <c r="NG44" s="166"/>
      <c r="NH44" s="166"/>
      <c r="NI44" s="166"/>
      <c r="NJ44" s="166"/>
      <c r="NK44" s="166"/>
      <c r="NL44" s="166"/>
      <c r="NM44" s="166"/>
      <c r="NN44" s="166"/>
      <c r="NO44" s="166"/>
      <c r="NP44" s="166"/>
      <c r="NQ44" s="166"/>
      <c r="NR44" s="166"/>
      <c r="NS44" s="166"/>
      <c r="NT44" s="166"/>
      <c r="NU44" s="166"/>
      <c r="NV44" s="166"/>
      <c r="NW44" s="166"/>
      <c r="NX44" s="166"/>
      <c r="NY44" s="166"/>
      <c r="NZ44" s="166"/>
      <c r="OA44" s="166"/>
      <c r="OB44" s="166"/>
      <c r="OC44" s="166"/>
      <c r="OD44" s="166"/>
      <c r="OE44" s="166"/>
      <c r="OF44" s="166"/>
      <c r="OG44" s="166"/>
      <c r="OH44" s="166"/>
      <c r="OI44" s="166"/>
      <c r="OJ44" s="166"/>
      <c r="OK44" s="166"/>
      <c r="OL44" s="166"/>
      <c r="OM44" s="166"/>
      <c r="ON44" s="166"/>
      <c r="OO44" s="166"/>
      <c r="OP44" s="166"/>
      <c r="OQ44" s="166"/>
      <c r="OR44" s="166"/>
      <c r="OS44" s="166"/>
      <c r="OT44" s="166"/>
      <c r="OU44" s="166"/>
      <c r="OV44" s="166"/>
      <c r="OW44" s="166"/>
      <c r="OX44" s="166"/>
      <c r="OY44" s="166"/>
      <c r="OZ44" s="166"/>
      <c r="PA44" s="166"/>
      <c r="PB44" s="166"/>
      <c r="PC44" s="166"/>
      <c r="PD44" s="166"/>
      <c r="PE44" s="166"/>
      <c r="PF44" s="166"/>
      <c r="PG44" s="166"/>
      <c r="PH44" s="166"/>
      <c r="PI44" s="166"/>
      <c r="PJ44" s="166"/>
      <c r="PK44" s="166"/>
    </row>
    <row r="45" spans="1:427" ht="17.100000000000001" customHeight="1">
      <c r="A45" s="164">
        <v>1994</v>
      </c>
      <c r="B45" s="165" t="s">
        <v>679</v>
      </c>
      <c r="C45" s="165">
        <v>-0.15591705423782343</v>
      </c>
      <c r="D45" s="165" t="s">
        <v>679</v>
      </c>
      <c r="E45" s="165" t="s">
        <v>679</v>
      </c>
      <c r="F45" s="165" t="s">
        <v>679</v>
      </c>
      <c r="G45" s="165" t="s">
        <v>679</v>
      </c>
      <c r="H45" s="165" t="s">
        <v>679</v>
      </c>
      <c r="I45" s="165">
        <v>-1.608181386122375</v>
      </c>
      <c r="J45" s="165">
        <v>0.24719675399965946</v>
      </c>
      <c r="K45" s="165" t="s">
        <v>679</v>
      </c>
      <c r="L45" s="165">
        <v>10.487927443664958</v>
      </c>
      <c r="M45" s="165">
        <v>-6.9004742810287567</v>
      </c>
      <c r="N45" s="165">
        <v>6.3127006228794524</v>
      </c>
      <c r="O45" s="165" t="s">
        <v>679</v>
      </c>
      <c r="P45" s="165">
        <v>0.22430480104900896</v>
      </c>
      <c r="Q45" s="165">
        <v>-1.7059975479252749</v>
      </c>
      <c r="R45" s="165" t="s">
        <v>679</v>
      </c>
      <c r="S45" s="165">
        <v>10.053537618552799</v>
      </c>
      <c r="T45" s="165">
        <v>-13.250536812311914</v>
      </c>
      <c r="U45" s="165" t="s">
        <v>679</v>
      </c>
      <c r="V45" s="165">
        <v>-9.16199135695418E-2</v>
      </c>
      <c r="W45" s="165" t="s">
        <v>679</v>
      </c>
      <c r="X45" s="165" t="s">
        <v>679</v>
      </c>
      <c r="Y45" s="165" t="s">
        <v>679</v>
      </c>
      <c r="Z45" s="165">
        <v>-8.7000000000059252E-5</v>
      </c>
      <c r="AA45" s="165">
        <v>-5.3147085903788138</v>
      </c>
      <c r="AB45" s="165" t="s">
        <v>679</v>
      </c>
      <c r="AC45" s="165" t="s">
        <v>679</v>
      </c>
      <c r="AD45" s="165">
        <v>4.342348608995982</v>
      </c>
      <c r="AE45" s="165">
        <v>-4.8920459248092019E-2</v>
      </c>
      <c r="AF45" s="165" t="s">
        <v>679</v>
      </c>
      <c r="AG45" s="165">
        <v>-0.24958622018701834</v>
      </c>
      <c r="AH45" s="165">
        <v>-4.0438999965079887</v>
      </c>
      <c r="AI45" s="165" t="s">
        <v>679</v>
      </c>
      <c r="AJ45" s="165" t="s">
        <v>679</v>
      </c>
      <c r="AK45" s="165" t="s">
        <v>679</v>
      </c>
      <c r="AL45" s="165" t="s">
        <v>679</v>
      </c>
      <c r="AM45" s="165">
        <v>3.7760529641909457E-2</v>
      </c>
      <c r="AN45" s="165">
        <v>96.576186353370758</v>
      </c>
      <c r="AO45" s="165">
        <v>-1.56012783811099</v>
      </c>
      <c r="AP45" s="165" t="s">
        <v>679</v>
      </c>
      <c r="AQ45" s="165" t="s">
        <v>679</v>
      </c>
      <c r="AR45" s="165" t="s">
        <v>679</v>
      </c>
      <c r="AS45" s="165">
        <v>-0.45546034480025877</v>
      </c>
      <c r="AT45" s="165">
        <v>-0.22323572573693662</v>
      </c>
      <c r="AU45" s="165">
        <v>-0.53712649512935595</v>
      </c>
      <c r="AV45" s="165" t="s">
        <v>679</v>
      </c>
      <c r="AW45" s="165">
        <v>-0.59965661569792905</v>
      </c>
      <c r="AX45" s="165">
        <v>0.99609512731203154</v>
      </c>
      <c r="AY45" s="165" t="s">
        <v>679</v>
      </c>
      <c r="AZ45" s="165" t="s">
        <v>679</v>
      </c>
      <c r="BA45" s="165">
        <v>-1.5905201412119219</v>
      </c>
      <c r="BB45" s="165" t="s">
        <v>679</v>
      </c>
      <c r="BC45" s="165" t="s">
        <v>679</v>
      </c>
      <c r="BD45" s="165" t="s">
        <v>679</v>
      </c>
      <c r="BE45" s="165">
        <v>-0.33049066566789387</v>
      </c>
      <c r="BF45" s="165">
        <v>-0.587455306513327</v>
      </c>
      <c r="BG45" s="165">
        <v>-0.44097044177304578</v>
      </c>
      <c r="BH45" s="165" t="s">
        <v>679</v>
      </c>
      <c r="BI45" s="165" t="s">
        <v>679</v>
      </c>
      <c r="BJ45" s="165">
        <v>0.59098573408637023</v>
      </c>
      <c r="BK45" s="165">
        <v>-0.28236533990524371</v>
      </c>
      <c r="BL45" s="165" t="s">
        <v>679</v>
      </c>
      <c r="BM45" s="165" t="s">
        <v>679</v>
      </c>
      <c r="BN45" s="165" t="s">
        <v>679</v>
      </c>
      <c r="BO45" s="165" t="s">
        <v>679</v>
      </c>
      <c r="BP45" s="165">
        <v>-4.6114968577864914</v>
      </c>
      <c r="BQ45" s="165">
        <v>-34.271111277553828</v>
      </c>
      <c r="BR45" s="165" t="s">
        <v>679</v>
      </c>
      <c r="BS45" s="165" t="s">
        <v>679</v>
      </c>
      <c r="BT45" s="165" t="s">
        <v>679</v>
      </c>
      <c r="BU45" s="165" t="s">
        <v>679</v>
      </c>
      <c r="BV45" s="165">
        <v>0.31740220760432325</v>
      </c>
      <c r="BW45" s="165">
        <v>-61.07222147292569</v>
      </c>
      <c r="BX45" s="165">
        <v>-0.31152625756826735</v>
      </c>
      <c r="BY45" s="165" t="s">
        <v>679</v>
      </c>
      <c r="BZ45" s="165">
        <v>-3.5987430305894712</v>
      </c>
      <c r="CA45" s="165" t="s">
        <v>679</v>
      </c>
      <c r="CB45" s="165" t="s">
        <v>679</v>
      </c>
      <c r="CC45" s="165" t="s">
        <v>679</v>
      </c>
      <c r="CD45" s="165">
        <v>-0.5039891226595532</v>
      </c>
      <c r="CE45" s="165">
        <v>-0.11883557183113019</v>
      </c>
      <c r="CF45" s="165" t="s">
        <v>679</v>
      </c>
      <c r="CG45" s="165" t="s">
        <v>679</v>
      </c>
      <c r="CH45" s="165" t="s">
        <v>679</v>
      </c>
      <c r="CI45" s="165">
        <v>-0.23434098426307981</v>
      </c>
      <c r="CJ45" s="165">
        <v>-25.244128031908801</v>
      </c>
      <c r="CK45" s="165">
        <v>-7.0313203272100999</v>
      </c>
      <c r="CL45" s="165" t="s">
        <v>679</v>
      </c>
      <c r="CM45" s="165">
        <v>12.58209650603203</v>
      </c>
      <c r="CN45" s="165">
        <v>4.7673571335460494</v>
      </c>
      <c r="CO45" s="165" t="s">
        <v>679</v>
      </c>
      <c r="CP45" s="165">
        <v>-2.0128698728617014</v>
      </c>
      <c r="CQ45" s="165">
        <v>8.8974953870908067</v>
      </c>
      <c r="CR45" s="165">
        <v>-3.741659083178801</v>
      </c>
      <c r="CS45" s="165">
        <v>-37.406031270443535</v>
      </c>
      <c r="CT45" s="165" t="s">
        <v>679</v>
      </c>
      <c r="CU45" s="165">
        <v>-69.515640383090442</v>
      </c>
      <c r="CV45" s="165" t="s">
        <v>679</v>
      </c>
      <c r="CW45" s="165">
        <v>13.912521182875047</v>
      </c>
      <c r="CX45" s="165">
        <v>-0.71408010613895168</v>
      </c>
      <c r="CY45" s="165" t="s">
        <v>679</v>
      </c>
      <c r="CZ45" s="165">
        <v>0.21796224269300879</v>
      </c>
      <c r="DA45" s="165">
        <v>-0.67622705540109496</v>
      </c>
      <c r="DB45" s="165">
        <v>-0.13297269515965238</v>
      </c>
      <c r="DC45" s="165">
        <v>-0.82509596031779209</v>
      </c>
      <c r="DD45" s="165" t="s">
        <v>679</v>
      </c>
      <c r="DE45" s="165" t="s">
        <v>679</v>
      </c>
      <c r="DF45" s="165" t="s">
        <v>679</v>
      </c>
      <c r="DG45" s="165" t="s">
        <v>679</v>
      </c>
      <c r="DH45" s="165">
        <v>-3.3228889603988776</v>
      </c>
      <c r="DI45" s="165">
        <v>-2.5263636363703768E-4</v>
      </c>
      <c r="DJ45" s="165" t="s">
        <v>679</v>
      </c>
      <c r="DK45" s="165" t="s">
        <v>679</v>
      </c>
      <c r="DL45" s="165">
        <v>-0.12848501873193341</v>
      </c>
      <c r="DM45" s="165">
        <v>-0.28371442327707769</v>
      </c>
      <c r="DN45" s="165">
        <v>0.7530901471123812</v>
      </c>
      <c r="DO45" s="165" t="s">
        <v>679</v>
      </c>
      <c r="DP45" s="165" t="s">
        <v>679</v>
      </c>
      <c r="DQ45" s="165">
        <v>-0.35758233199198552</v>
      </c>
      <c r="DR45" s="165" t="s">
        <v>679</v>
      </c>
      <c r="DS45" s="165" t="s">
        <v>679</v>
      </c>
      <c r="DT45" s="165" t="s">
        <v>679</v>
      </c>
      <c r="DU45" s="165">
        <v>-0.46441305879127687</v>
      </c>
      <c r="DV45" s="165">
        <v>-2.0339404052673586</v>
      </c>
      <c r="DW45" s="165">
        <v>0.64877012324937278</v>
      </c>
      <c r="DX45" s="165" t="s">
        <v>679</v>
      </c>
      <c r="DY45" s="165" t="s">
        <v>679</v>
      </c>
      <c r="DZ45" s="165">
        <v>-2.051474588776605</v>
      </c>
      <c r="EA45" s="165">
        <v>-0.77299539565353581</v>
      </c>
      <c r="EB45" s="165" t="s">
        <v>679</v>
      </c>
      <c r="EC45" s="165">
        <v>-3.2727272727406387E-5</v>
      </c>
      <c r="ED45" s="165" t="s">
        <v>679</v>
      </c>
      <c r="EE45" s="165">
        <v>-0.1583938480721156</v>
      </c>
      <c r="EF45" s="165" t="s">
        <v>679</v>
      </c>
      <c r="EG45" s="165">
        <v>-13.440712567312495</v>
      </c>
      <c r="EH45" s="165" t="s">
        <v>679</v>
      </c>
      <c r="EI45" s="165">
        <v>-0.56409190820398614</v>
      </c>
      <c r="EJ45" s="165">
        <v>-0.18353128065577951</v>
      </c>
      <c r="EK45" s="165" t="s">
        <v>679</v>
      </c>
      <c r="EL45" s="165">
        <v>0.51416966070214976</v>
      </c>
      <c r="EM45" s="165" t="s">
        <v>679</v>
      </c>
      <c r="EN45" s="165">
        <v>-3.2368806531286909</v>
      </c>
      <c r="EO45" s="165" t="s">
        <v>679</v>
      </c>
      <c r="EP45" s="165">
        <v>-0.27943054096068654</v>
      </c>
      <c r="EQ45" s="165">
        <v>-1.179509899541106</v>
      </c>
      <c r="ER45" s="165" t="s">
        <v>679</v>
      </c>
      <c r="ES45" s="165">
        <v>0.17905165174098481</v>
      </c>
      <c r="ET45" s="165" t="s">
        <v>679</v>
      </c>
      <c r="EU45" s="165">
        <v>-0.38755614181114961</v>
      </c>
      <c r="EV45" s="165">
        <v>-0.85296029499293269</v>
      </c>
      <c r="EW45" s="165">
        <v>-4.7057490080746707</v>
      </c>
      <c r="EX45" s="165">
        <v>0.14839547936700859</v>
      </c>
      <c r="EY45" s="165">
        <v>7.1805546757094021</v>
      </c>
      <c r="EZ45" s="165">
        <v>-3.0651405268109446</v>
      </c>
      <c r="FA45" s="165">
        <v>1.1207343033622861</v>
      </c>
      <c r="FB45" s="165">
        <v>-4.1455582233068888E-2</v>
      </c>
      <c r="FC45" s="165">
        <v>-19.397901382818972</v>
      </c>
      <c r="FD45" s="165" t="s">
        <v>679</v>
      </c>
      <c r="FE45" s="165" t="s">
        <v>679</v>
      </c>
      <c r="FF45" s="165">
        <v>2.3932838423064702</v>
      </c>
      <c r="FG45" s="165">
        <v>130.78722120123552</v>
      </c>
      <c r="FH45" s="165">
        <v>-2.2458918903393937E-2</v>
      </c>
      <c r="FI45" s="165" t="s">
        <v>679</v>
      </c>
      <c r="FJ45" s="165" t="s">
        <v>679</v>
      </c>
      <c r="FK45" s="165" t="s">
        <v>679</v>
      </c>
      <c r="FL45" s="165" t="s">
        <v>679</v>
      </c>
      <c r="FM45" s="165">
        <v>6.1375448195375668</v>
      </c>
      <c r="FN45" s="165">
        <v>-1.4667186472817173E-2</v>
      </c>
      <c r="FO45" s="165" t="s">
        <v>679</v>
      </c>
      <c r="FP45" s="165" t="s">
        <v>679</v>
      </c>
      <c r="FQ45" s="165" t="s">
        <v>679</v>
      </c>
      <c r="FR45" s="165">
        <v>-8.1790424830139301</v>
      </c>
      <c r="FS45" s="165">
        <v>-1.0491722647934605</v>
      </c>
      <c r="FT45" s="165">
        <v>-1.0251421375937655</v>
      </c>
      <c r="FU45" s="165" t="s">
        <v>679</v>
      </c>
      <c r="FV45" s="165" t="s">
        <v>679</v>
      </c>
      <c r="FW45" s="165">
        <v>27.049223500234632</v>
      </c>
      <c r="FX45" s="165">
        <v>-8.8717482032688295</v>
      </c>
      <c r="FY45" s="165">
        <v>-0.86007333984449108</v>
      </c>
      <c r="FZ45" s="165" t="s">
        <v>679</v>
      </c>
      <c r="GA45" s="165" t="s">
        <v>679</v>
      </c>
      <c r="GB45" s="165" t="s">
        <v>679</v>
      </c>
      <c r="GC45" s="165" t="s">
        <v>679</v>
      </c>
      <c r="GD45" s="165" t="s">
        <v>679</v>
      </c>
      <c r="GE45" s="165" t="s">
        <v>679</v>
      </c>
      <c r="GF45" s="165">
        <v>-6.6203717212696063</v>
      </c>
      <c r="GG45" s="165">
        <v>-12.357113852457726</v>
      </c>
      <c r="GH45" s="165" t="s">
        <v>679</v>
      </c>
      <c r="GI45" s="165">
        <v>-9.1850438252439304</v>
      </c>
      <c r="GJ45" s="165" t="s">
        <v>679</v>
      </c>
      <c r="GK45" s="165">
        <v>-4.5262461441891944</v>
      </c>
      <c r="GL45" s="165" t="s">
        <v>679</v>
      </c>
      <c r="GM45" s="165">
        <v>-0.1310365700848142</v>
      </c>
      <c r="GN45" s="165" t="s">
        <v>679</v>
      </c>
      <c r="GO45" s="165" t="s">
        <v>679</v>
      </c>
      <c r="GP45" s="165">
        <v>-0.31096633073582058</v>
      </c>
      <c r="GQ45" s="165">
        <v>-12.396768189557456</v>
      </c>
      <c r="GR45" s="165" t="s">
        <v>679</v>
      </c>
      <c r="GS45" s="165" t="s">
        <v>679</v>
      </c>
      <c r="GT45" s="165">
        <v>-0.22810436362723746</v>
      </c>
      <c r="GU45" s="165">
        <v>43.35272710638354</v>
      </c>
      <c r="GV45" s="165">
        <v>-1.6903144050708363E-3</v>
      </c>
      <c r="GW45" s="165">
        <v>-20.22801695804074</v>
      </c>
      <c r="GX45" s="165">
        <v>-0.42923162729131192</v>
      </c>
      <c r="GY45" s="165">
        <v>18.31324677952739</v>
      </c>
      <c r="GZ45" s="165">
        <v>-0.35814475215554342</v>
      </c>
      <c r="HA45" s="165" t="s">
        <v>679</v>
      </c>
      <c r="HB45" s="165" t="s">
        <v>679</v>
      </c>
      <c r="HC45" s="165">
        <v>5.4901917019232158</v>
      </c>
      <c r="HD45" s="165">
        <v>-0.72752645542960526</v>
      </c>
      <c r="HE45" s="165" t="s">
        <v>679</v>
      </c>
      <c r="HF45" s="165" t="s">
        <v>679</v>
      </c>
      <c r="HG45" s="165" t="s">
        <v>679</v>
      </c>
      <c r="HH45" s="165">
        <v>-0.3780989988425788</v>
      </c>
      <c r="HI45" s="165">
        <v>-4.7197204652588809E-2</v>
      </c>
      <c r="HJ45" s="165">
        <v>-101.4562300493908</v>
      </c>
      <c r="HK45" s="165">
        <v>100.90955484444794</v>
      </c>
      <c r="HL45" s="165">
        <v>-315.17920792364703</v>
      </c>
      <c r="HM45" s="165">
        <v>314.63253271870462</v>
      </c>
      <c r="HN45" s="165">
        <v>-216.1849647345025</v>
      </c>
      <c r="HO45" s="165">
        <v>23.132997119901745</v>
      </c>
      <c r="HP45" s="165">
        <v>5.3262516199279162</v>
      </c>
      <c r="HQ45" s="165">
        <v>0.20871900783839692</v>
      </c>
      <c r="HR45" s="165">
        <v>-45.72413964039788</v>
      </c>
      <c r="HS45" s="165">
        <v>0.3031341377183594</v>
      </c>
      <c r="HT45" s="165">
        <v>11.831956334083998</v>
      </c>
      <c r="HU45" s="165">
        <v>9.0657353673770302</v>
      </c>
      <c r="HV45" s="165">
        <v>-4.6953291513901263</v>
      </c>
      <c r="HW45" s="166"/>
      <c r="HX45" s="166"/>
      <c r="HY45" s="166"/>
      <c r="HZ45" s="166"/>
      <c r="IA45" s="166"/>
      <c r="IB45" s="166"/>
      <c r="IC45" s="166"/>
      <c r="ID45" s="166"/>
      <c r="IE45" s="166"/>
      <c r="IF45" s="166"/>
      <c r="IG45" s="166"/>
      <c r="IH45" s="166"/>
      <c r="II45" s="166"/>
      <c r="IJ45" s="166"/>
      <c r="IK45" s="166"/>
      <c r="IL45" s="166"/>
      <c r="IM45" s="166"/>
      <c r="IN45" s="166"/>
      <c r="IO45" s="166"/>
      <c r="IP45" s="166"/>
      <c r="IQ45" s="166"/>
      <c r="IR45" s="166"/>
      <c r="IS45" s="166"/>
      <c r="IT45" s="166"/>
      <c r="IU45" s="166"/>
      <c r="IV45" s="166"/>
      <c r="IW45" s="166"/>
      <c r="IX45" s="166"/>
      <c r="IY45" s="166"/>
      <c r="IZ45" s="166"/>
      <c r="JA45" s="166"/>
      <c r="JB45" s="166"/>
      <c r="JC45" s="166"/>
      <c r="JD45" s="166"/>
      <c r="JE45" s="166"/>
      <c r="JF45" s="166"/>
      <c r="JG45" s="166"/>
      <c r="JH45" s="166"/>
      <c r="JI45" s="166"/>
      <c r="JJ45" s="166"/>
      <c r="JK45" s="166"/>
      <c r="JL45" s="166"/>
      <c r="JM45" s="166"/>
      <c r="JN45" s="166"/>
      <c r="JO45" s="166"/>
      <c r="JP45" s="166"/>
      <c r="JQ45" s="166"/>
      <c r="JR45" s="166"/>
      <c r="JS45" s="166"/>
      <c r="JT45" s="166"/>
      <c r="JU45" s="166"/>
      <c r="JV45" s="166"/>
      <c r="JW45" s="166"/>
      <c r="JX45" s="166"/>
      <c r="JY45" s="166"/>
      <c r="JZ45" s="166"/>
      <c r="KA45" s="166"/>
      <c r="KB45" s="166"/>
      <c r="KC45" s="166"/>
      <c r="KD45" s="166"/>
      <c r="KE45" s="166"/>
      <c r="KF45" s="166"/>
      <c r="KG45" s="166"/>
      <c r="KH45" s="166"/>
      <c r="KI45" s="166"/>
      <c r="KJ45" s="166"/>
      <c r="KK45" s="166"/>
      <c r="KL45" s="166"/>
      <c r="KM45" s="166"/>
      <c r="KN45" s="166"/>
      <c r="KO45" s="166"/>
      <c r="KP45" s="166"/>
      <c r="KQ45" s="166"/>
      <c r="KR45" s="166"/>
      <c r="KS45" s="166"/>
      <c r="KT45" s="166"/>
      <c r="KU45" s="166"/>
      <c r="KV45" s="166"/>
      <c r="KW45" s="166"/>
      <c r="KX45" s="166"/>
      <c r="KY45" s="166"/>
      <c r="KZ45" s="166"/>
      <c r="LA45" s="166"/>
      <c r="LB45" s="166"/>
      <c r="LC45" s="166"/>
      <c r="LD45" s="166"/>
      <c r="LE45" s="166"/>
      <c r="LF45" s="166"/>
      <c r="LG45" s="166"/>
      <c r="LH45" s="166"/>
      <c r="LI45" s="166"/>
      <c r="LJ45" s="166"/>
      <c r="LK45" s="166"/>
      <c r="LL45" s="166"/>
      <c r="LM45" s="166"/>
      <c r="LN45" s="166"/>
      <c r="LO45" s="166"/>
      <c r="LP45" s="166"/>
      <c r="LQ45" s="166"/>
      <c r="LR45" s="166"/>
      <c r="LS45" s="166"/>
      <c r="LT45" s="166"/>
      <c r="LU45" s="166"/>
      <c r="LV45" s="166"/>
      <c r="LW45" s="166"/>
      <c r="LX45" s="166"/>
      <c r="LY45" s="166"/>
      <c r="LZ45" s="166"/>
      <c r="MA45" s="166"/>
      <c r="MB45" s="166"/>
      <c r="MC45" s="166"/>
      <c r="MD45" s="166"/>
      <c r="ME45" s="166"/>
      <c r="MF45" s="166"/>
      <c r="MG45" s="166"/>
      <c r="MH45" s="166"/>
      <c r="MI45" s="166"/>
      <c r="MJ45" s="166"/>
      <c r="MK45" s="166"/>
      <c r="ML45" s="166"/>
      <c r="MM45" s="166"/>
      <c r="MN45" s="166"/>
      <c r="MO45" s="166"/>
      <c r="MP45" s="166"/>
      <c r="MQ45" s="166"/>
      <c r="MR45" s="166"/>
      <c r="MS45" s="166"/>
      <c r="MT45" s="166"/>
      <c r="MU45" s="166"/>
      <c r="MV45" s="166"/>
      <c r="MW45" s="166"/>
      <c r="MX45" s="166"/>
      <c r="MY45" s="166"/>
      <c r="MZ45" s="166"/>
      <c r="NA45" s="166"/>
      <c r="NB45" s="166"/>
      <c r="NC45" s="166"/>
      <c r="ND45" s="166"/>
      <c r="NE45" s="166"/>
      <c r="NF45" s="166"/>
      <c r="NG45" s="166"/>
      <c r="NH45" s="166"/>
      <c r="NI45" s="166"/>
      <c r="NJ45" s="166"/>
      <c r="NK45" s="166"/>
      <c r="NL45" s="166"/>
      <c r="NM45" s="166"/>
      <c r="NN45" s="166"/>
      <c r="NO45" s="166"/>
      <c r="NP45" s="166"/>
      <c r="NQ45" s="166"/>
      <c r="NR45" s="166"/>
      <c r="NS45" s="166"/>
      <c r="NT45" s="166"/>
      <c r="NU45" s="166"/>
      <c r="NV45" s="166"/>
      <c r="NW45" s="166"/>
      <c r="NX45" s="166"/>
      <c r="NY45" s="166"/>
      <c r="NZ45" s="166"/>
      <c r="OA45" s="166"/>
      <c r="OB45" s="166"/>
      <c r="OC45" s="166"/>
      <c r="OD45" s="166"/>
      <c r="OE45" s="166"/>
      <c r="OF45" s="166"/>
      <c r="OG45" s="166"/>
      <c r="OH45" s="166"/>
      <c r="OI45" s="166"/>
      <c r="OJ45" s="166"/>
      <c r="OK45" s="166"/>
      <c r="OL45" s="166"/>
      <c r="OM45" s="166"/>
      <c r="ON45" s="166"/>
      <c r="OO45" s="166"/>
      <c r="OP45" s="166"/>
      <c r="OQ45" s="166"/>
      <c r="OR45" s="166"/>
      <c r="OS45" s="166"/>
      <c r="OT45" s="166"/>
      <c r="OU45" s="166"/>
      <c r="OV45" s="166"/>
      <c r="OW45" s="166"/>
      <c r="OX45" s="166"/>
      <c r="OY45" s="166"/>
      <c r="OZ45" s="166"/>
      <c r="PA45" s="166"/>
      <c r="PB45" s="166"/>
      <c r="PC45" s="166"/>
      <c r="PD45" s="166"/>
      <c r="PE45" s="166"/>
      <c r="PF45" s="166"/>
      <c r="PG45" s="166"/>
      <c r="PH45" s="166"/>
      <c r="PI45" s="166"/>
      <c r="PJ45" s="166"/>
      <c r="PK45" s="166"/>
    </row>
    <row r="46" spans="1:427" ht="17.100000000000001" customHeight="1">
      <c r="A46" s="164">
        <v>1995</v>
      </c>
      <c r="B46" s="165" t="s">
        <v>679</v>
      </c>
      <c r="C46" s="165">
        <v>-0.15803138594982047</v>
      </c>
      <c r="D46" s="165" t="s">
        <v>679</v>
      </c>
      <c r="E46" s="165" t="s">
        <v>679</v>
      </c>
      <c r="F46" s="165" t="s">
        <v>679</v>
      </c>
      <c r="G46" s="165" t="s">
        <v>679</v>
      </c>
      <c r="H46" s="165" t="s">
        <v>679</v>
      </c>
      <c r="I46" s="165">
        <v>-1.1367237974475302</v>
      </c>
      <c r="J46" s="165">
        <v>0.1752026346809018</v>
      </c>
      <c r="K46" s="165" t="s">
        <v>679</v>
      </c>
      <c r="L46" s="165">
        <v>11.416537162482385</v>
      </c>
      <c r="M46" s="165">
        <v>-7.2742276268989308</v>
      </c>
      <c r="N46" s="165">
        <v>2.748146911319207</v>
      </c>
      <c r="O46" s="165" t="s">
        <v>679</v>
      </c>
      <c r="P46" s="165">
        <v>0.36748699185930711</v>
      </c>
      <c r="Q46" s="165">
        <v>-1.6262446724635282</v>
      </c>
      <c r="R46" s="165" t="s">
        <v>679</v>
      </c>
      <c r="S46" s="165">
        <v>7.3855378883928822</v>
      </c>
      <c r="T46" s="165">
        <v>-14.343954266572293</v>
      </c>
      <c r="U46" s="165" t="s">
        <v>679</v>
      </c>
      <c r="V46" s="165">
        <v>-0.10584254030462098</v>
      </c>
      <c r="W46" s="165" t="s">
        <v>679</v>
      </c>
      <c r="X46" s="165" t="s">
        <v>679</v>
      </c>
      <c r="Y46" s="165" t="s">
        <v>679</v>
      </c>
      <c r="Z46" s="165">
        <v>-8.7363636363857466E-5</v>
      </c>
      <c r="AA46" s="165">
        <v>-7.4462541451146365</v>
      </c>
      <c r="AB46" s="165" t="s">
        <v>679</v>
      </c>
      <c r="AC46" s="165" t="s">
        <v>679</v>
      </c>
      <c r="AD46" s="165">
        <v>4.5763461511085346</v>
      </c>
      <c r="AE46" s="165">
        <v>-5.5441835460711214E-2</v>
      </c>
      <c r="AF46" s="165" t="s">
        <v>679</v>
      </c>
      <c r="AG46" s="165">
        <v>-0.16819339498779889</v>
      </c>
      <c r="AH46" s="165">
        <v>-3.4424904534740222</v>
      </c>
      <c r="AI46" s="165" t="s">
        <v>679</v>
      </c>
      <c r="AJ46" s="165" t="s">
        <v>679</v>
      </c>
      <c r="AK46" s="165" t="s">
        <v>679</v>
      </c>
      <c r="AL46" s="165" t="s">
        <v>679</v>
      </c>
      <c r="AM46" s="165">
        <v>0.18395556127130774</v>
      </c>
      <c r="AN46" s="165">
        <v>100.65614828363391</v>
      </c>
      <c r="AO46" s="165">
        <v>-2.0290451526471607</v>
      </c>
      <c r="AP46" s="165" t="s">
        <v>679</v>
      </c>
      <c r="AQ46" s="165" t="s">
        <v>679</v>
      </c>
      <c r="AR46" s="165" t="s">
        <v>679</v>
      </c>
      <c r="AS46" s="165">
        <v>-0.51857014715479366</v>
      </c>
      <c r="AT46" s="165">
        <v>-0.16467983995167423</v>
      </c>
      <c r="AU46" s="165">
        <v>-0.83389729336606155</v>
      </c>
      <c r="AV46" s="165" t="s">
        <v>679</v>
      </c>
      <c r="AW46" s="165">
        <v>-0.6983874262172034</v>
      </c>
      <c r="AX46" s="165">
        <v>1.0554876604890779</v>
      </c>
      <c r="AY46" s="165" t="s">
        <v>679</v>
      </c>
      <c r="AZ46" s="165" t="s">
        <v>679</v>
      </c>
      <c r="BA46" s="165">
        <v>-2.5421818164434082</v>
      </c>
      <c r="BB46" s="165" t="s">
        <v>679</v>
      </c>
      <c r="BC46" s="165" t="s">
        <v>679</v>
      </c>
      <c r="BD46" s="165" t="s">
        <v>679</v>
      </c>
      <c r="BE46" s="165">
        <v>0.1926859926277622</v>
      </c>
      <c r="BF46" s="165">
        <v>-0.37799416294788202</v>
      </c>
      <c r="BG46" s="165">
        <v>-0.44384049430250339</v>
      </c>
      <c r="BH46" s="165" t="s">
        <v>679</v>
      </c>
      <c r="BI46" s="165" t="s">
        <v>679</v>
      </c>
      <c r="BJ46" s="165">
        <v>0.35535024055210673</v>
      </c>
      <c r="BK46" s="165">
        <v>-0.30469176582136726</v>
      </c>
      <c r="BL46" s="165" t="s">
        <v>679</v>
      </c>
      <c r="BM46" s="165" t="s">
        <v>679</v>
      </c>
      <c r="BN46" s="165" t="s">
        <v>679</v>
      </c>
      <c r="BO46" s="165" t="s">
        <v>679</v>
      </c>
      <c r="BP46" s="165">
        <v>-4.8005225025811544</v>
      </c>
      <c r="BQ46" s="165">
        <v>-34.486943597308453</v>
      </c>
      <c r="BR46" s="165" t="s">
        <v>679</v>
      </c>
      <c r="BS46" s="165" t="s">
        <v>679</v>
      </c>
      <c r="BT46" s="165" t="s">
        <v>679</v>
      </c>
      <c r="BU46" s="165" t="s">
        <v>679</v>
      </c>
      <c r="BV46" s="165">
        <v>1.6950002135716291E-2</v>
      </c>
      <c r="BW46" s="165">
        <v>-64.629644553132806</v>
      </c>
      <c r="BX46" s="165">
        <v>-0.32570741468433972</v>
      </c>
      <c r="BY46" s="165" t="s">
        <v>679</v>
      </c>
      <c r="BZ46" s="165">
        <v>-3.9114262467123382</v>
      </c>
      <c r="CA46" s="165" t="s">
        <v>679</v>
      </c>
      <c r="CB46" s="165" t="s">
        <v>679</v>
      </c>
      <c r="CC46" s="165" t="s">
        <v>679</v>
      </c>
      <c r="CD46" s="165">
        <v>-0.56352440985471941</v>
      </c>
      <c r="CE46" s="165">
        <v>-0.13023958308607536</v>
      </c>
      <c r="CF46" s="165" t="s">
        <v>679</v>
      </c>
      <c r="CG46" s="165" t="s">
        <v>679</v>
      </c>
      <c r="CH46" s="165" t="s">
        <v>679</v>
      </c>
      <c r="CI46" s="165">
        <v>-0.18375375267049465</v>
      </c>
      <c r="CJ46" s="165">
        <v>-26.65310950838095</v>
      </c>
      <c r="CK46" s="165">
        <v>-6.2923045036536287</v>
      </c>
      <c r="CL46" s="165" t="s">
        <v>679</v>
      </c>
      <c r="CM46" s="165">
        <v>15.504078794537861</v>
      </c>
      <c r="CN46" s="165">
        <v>4.3165885190322655</v>
      </c>
      <c r="CO46" s="165" t="s">
        <v>679</v>
      </c>
      <c r="CP46" s="165">
        <v>-2.0917317181282442</v>
      </c>
      <c r="CQ46" s="165">
        <v>5.9327610387387608</v>
      </c>
      <c r="CR46" s="165">
        <v>-3.9623868564890419</v>
      </c>
      <c r="CS46" s="165">
        <v>-36.646809670163691</v>
      </c>
      <c r="CT46" s="165" t="s">
        <v>679</v>
      </c>
      <c r="CU46" s="165">
        <v>-73.822310021845055</v>
      </c>
      <c r="CV46" s="165" t="s">
        <v>679</v>
      </c>
      <c r="CW46" s="165">
        <v>12.252832289482441</v>
      </c>
      <c r="CX46" s="165">
        <v>-0.7699606190700945</v>
      </c>
      <c r="CY46" s="165" t="s">
        <v>679</v>
      </c>
      <c r="CZ46" s="165">
        <v>1.1862608982948366</v>
      </c>
      <c r="DA46" s="165">
        <v>-0.99913188850510437</v>
      </c>
      <c r="DB46" s="165">
        <v>-0.15061926308877086</v>
      </c>
      <c r="DC46" s="165">
        <v>-1.0076320586968963</v>
      </c>
      <c r="DD46" s="165" t="s">
        <v>679</v>
      </c>
      <c r="DE46" s="165" t="s">
        <v>679</v>
      </c>
      <c r="DF46" s="165" t="s">
        <v>679</v>
      </c>
      <c r="DG46" s="165" t="s">
        <v>679</v>
      </c>
      <c r="DH46" s="165">
        <v>-3.5532521010842677</v>
      </c>
      <c r="DI46" s="165">
        <v>-2.0618181818177206E-4</v>
      </c>
      <c r="DJ46" s="165" t="s">
        <v>679</v>
      </c>
      <c r="DK46" s="165" t="s">
        <v>679</v>
      </c>
      <c r="DL46" s="165">
        <v>-0.1212434349691689</v>
      </c>
      <c r="DM46" s="165">
        <v>-0.28576053762756226</v>
      </c>
      <c r="DN46" s="165">
        <v>4.2247619144676918</v>
      </c>
      <c r="DO46" s="165" t="s">
        <v>679</v>
      </c>
      <c r="DP46" s="165" t="s">
        <v>679</v>
      </c>
      <c r="DQ46" s="165">
        <v>-0.4349054470448025</v>
      </c>
      <c r="DR46" s="165" t="s">
        <v>679</v>
      </c>
      <c r="DS46" s="165" t="s">
        <v>679</v>
      </c>
      <c r="DT46" s="165" t="s">
        <v>679</v>
      </c>
      <c r="DU46" s="165">
        <v>-0.46195343560016944</v>
      </c>
      <c r="DV46" s="165">
        <v>4.6504668552052664</v>
      </c>
      <c r="DW46" s="165">
        <v>0.62621747918083148</v>
      </c>
      <c r="DX46" s="165" t="s">
        <v>679</v>
      </c>
      <c r="DY46" s="165" t="s">
        <v>679</v>
      </c>
      <c r="DZ46" s="165">
        <v>-2.1139281007407629</v>
      </c>
      <c r="EA46" s="165">
        <v>-0.77741042171860242</v>
      </c>
      <c r="EB46" s="165" t="s">
        <v>679</v>
      </c>
      <c r="EC46" s="165">
        <v>-4.0454545454537971E-5</v>
      </c>
      <c r="ED46" s="165" t="s">
        <v>679</v>
      </c>
      <c r="EE46" s="165">
        <v>-0.16904891434559033</v>
      </c>
      <c r="EF46" s="165" t="s">
        <v>679</v>
      </c>
      <c r="EG46" s="165">
        <v>-13.822763346604361</v>
      </c>
      <c r="EH46" s="165" t="s">
        <v>679</v>
      </c>
      <c r="EI46" s="165">
        <v>-0.79939098702389622</v>
      </c>
      <c r="EJ46" s="165">
        <v>-0.16824688879674043</v>
      </c>
      <c r="EK46" s="165" t="s">
        <v>679</v>
      </c>
      <c r="EL46" s="165">
        <v>0.55579098144119321</v>
      </c>
      <c r="EM46" s="165" t="s">
        <v>679</v>
      </c>
      <c r="EN46" s="165">
        <v>-2.7327266685730951</v>
      </c>
      <c r="EO46" s="165" t="s">
        <v>679</v>
      </c>
      <c r="EP46" s="165">
        <v>-0.2687120615847487</v>
      </c>
      <c r="EQ46" s="165">
        <v>-1.2418480957861178</v>
      </c>
      <c r="ER46" s="165" t="s">
        <v>679</v>
      </c>
      <c r="ES46" s="165">
        <v>-7.3681113642868334E-2</v>
      </c>
      <c r="ET46" s="165" t="s">
        <v>679</v>
      </c>
      <c r="EU46" s="165">
        <v>-0.35978138511838265</v>
      </c>
      <c r="EV46" s="165">
        <v>-0.95239235469751105</v>
      </c>
      <c r="EW46" s="165">
        <v>-4.5890886437167389</v>
      </c>
      <c r="EX46" s="165">
        <v>0.18118109498864321</v>
      </c>
      <c r="EY46" s="165">
        <v>8.8499110138645563</v>
      </c>
      <c r="EZ46" s="165">
        <v>-2.9719095868206047</v>
      </c>
      <c r="FA46" s="165">
        <v>1.0324361882322481</v>
      </c>
      <c r="FB46" s="165">
        <v>-1.7446968272439856E-2</v>
      </c>
      <c r="FC46" s="165">
        <v>-17.997790428394552</v>
      </c>
      <c r="FD46" s="165" t="s">
        <v>679</v>
      </c>
      <c r="FE46" s="165" t="s">
        <v>679</v>
      </c>
      <c r="FF46" s="165">
        <v>3.8812753172416308</v>
      </c>
      <c r="FG46" s="165">
        <v>125.07313680050061</v>
      </c>
      <c r="FH46" s="165">
        <v>-2.348489111310309E-2</v>
      </c>
      <c r="FI46" s="165" t="s">
        <v>679</v>
      </c>
      <c r="FJ46" s="165" t="s">
        <v>679</v>
      </c>
      <c r="FK46" s="165" t="s">
        <v>679</v>
      </c>
      <c r="FL46" s="165" t="s">
        <v>679</v>
      </c>
      <c r="FM46" s="165">
        <v>3.4550306217384943</v>
      </c>
      <c r="FN46" s="165">
        <v>-5.5274392746253342E-2</v>
      </c>
      <c r="FO46" s="165" t="s">
        <v>679</v>
      </c>
      <c r="FP46" s="165" t="s">
        <v>679</v>
      </c>
      <c r="FQ46" s="165" t="s">
        <v>679</v>
      </c>
      <c r="FR46" s="165">
        <v>-12.889391724211647</v>
      </c>
      <c r="FS46" s="165">
        <v>-1.1340159325789969</v>
      </c>
      <c r="FT46" s="165">
        <v>-1.1574470081042474</v>
      </c>
      <c r="FU46" s="165" t="s">
        <v>679</v>
      </c>
      <c r="FV46" s="165" t="s">
        <v>679</v>
      </c>
      <c r="FW46" s="165">
        <v>27.038193757244017</v>
      </c>
      <c r="FX46" s="165">
        <v>-8.7912351470158683</v>
      </c>
      <c r="FY46" s="165">
        <v>-0.90954659453049569</v>
      </c>
      <c r="FZ46" s="165" t="s">
        <v>679</v>
      </c>
      <c r="GA46" s="165" t="s">
        <v>679</v>
      </c>
      <c r="GB46" s="165" t="s">
        <v>679</v>
      </c>
      <c r="GC46" s="165" t="s">
        <v>679</v>
      </c>
      <c r="GD46" s="165" t="s">
        <v>679</v>
      </c>
      <c r="GE46" s="165" t="s">
        <v>679</v>
      </c>
      <c r="GF46" s="165">
        <v>-6.7992252595012772</v>
      </c>
      <c r="GG46" s="165">
        <v>-13.267138140198027</v>
      </c>
      <c r="GH46" s="165" t="s">
        <v>679</v>
      </c>
      <c r="GI46" s="165">
        <v>-8.2691950134556436</v>
      </c>
      <c r="GJ46" s="165" t="s">
        <v>679</v>
      </c>
      <c r="GK46" s="165">
        <v>-2.8177299627345178</v>
      </c>
      <c r="GL46" s="165" t="s">
        <v>679</v>
      </c>
      <c r="GM46" s="165">
        <v>-0.13369828288813951</v>
      </c>
      <c r="GN46" s="165" t="s">
        <v>679</v>
      </c>
      <c r="GO46" s="165" t="s">
        <v>679</v>
      </c>
      <c r="GP46" s="165">
        <v>-0.4308009501835528</v>
      </c>
      <c r="GQ46" s="165">
        <v>-13.409323628130778</v>
      </c>
      <c r="GR46" s="165" t="s">
        <v>679</v>
      </c>
      <c r="GS46" s="165" t="s">
        <v>679</v>
      </c>
      <c r="GT46" s="165">
        <v>-0.23229869030532857</v>
      </c>
      <c r="GU46" s="165">
        <v>54.725812064635491</v>
      </c>
      <c r="GV46" s="165">
        <v>-0.73441610687782344</v>
      </c>
      <c r="GW46" s="165">
        <v>-20.482738554786152</v>
      </c>
      <c r="GX46" s="165">
        <v>-0.35671853243904084</v>
      </c>
      <c r="GY46" s="165">
        <v>18.266551039517026</v>
      </c>
      <c r="GZ46" s="165">
        <v>-0.36946951624810853</v>
      </c>
      <c r="HA46" s="165" t="s">
        <v>679</v>
      </c>
      <c r="HB46" s="165" t="s">
        <v>679</v>
      </c>
      <c r="HC46" s="165">
        <v>4.5320784852785572</v>
      </c>
      <c r="HD46" s="165">
        <v>-0.76304017922791267</v>
      </c>
      <c r="HE46" s="165" t="s">
        <v>679</v>
      </c>
      <c r="HF46" s="165" t="s">
        <v>679</v>
      </c>
      <c r="HG46" s="165" t="s">
        <v>679</v>
      </c>
      <c r="HH46" s="165">
        <v>-0.4107205778386448</v>
      </c>
      <c r="HI46" s="165">
        <v>-0.17603646819390217</v>
      </c>
      <c r="HJ46" s="165">
        <v>-102.9067177926936</v>
      </c>
      <c r="HK46" s="165">
        <v>102.34698318282744</v>
      </c>
      <c r="HL46" s="165">
        <v>-316.30358516957131</v>
      </c>
      <c r="HM46" s="165">
        <v>315.74385055970515</v>
      </c>
      <c r="HN46" s="165">
        <v>-219.988991461978</v>
      </c>
      <c r="HO46" s="165">
        <v>25.014003911841144</v>
      </c>
      <c r="HP46" s="165">
        <v>6.5143008280817867</v>
      </c>
      <c r="HQ46" s="165">
        <v>-0.10082712594520515</v>
      </c>
      <c r="HR46" s="165">
        <v>-47.301068997108587</v>
      </c>
      <c r="HS46" s="165">
        <v>-6.2725752500289218</v>
      </c>
      <c r="HT46" s="165">
        <v>19.043367851557605</v>
      </c>
      <c r="HU46" s="165">
        <v>9.7492766541356559</v>
      </c>
      <c r="HV46" s="165">
        <v>-7.2072124823997683</v>
      </c>
      <c r="HW46" s="166"/>
      <c r="HX46" s="166"/>
      <c r="HY46" s="166"/>
      <c r="HZ46" s="166"/>
      <c r="IA46" s="166"/>
      <c r="IB46" s="166"/>
      <c r="IC46" s="166"/>
      <c r="ID46" s="166"/>
      <c r="IE46" s="166"/>
      <c r="IF46" s="166"/>
      <c r="IG46" s="166"/>
      <c r="IH46" s="166"/>
      <c r="II46" s="166"/>
      <c r="IJ46" s="166"/>
      <c r="IK46" s="166"/>
      <c r="IL46" s="166"/>
      <c r="IM46" s="166"/>
      <c r="IN46" s="166"/>
      <c r="IO46" s="166"/>
      <c r="IP46" s="166"/>
      <c r="IQ46" s="166"/>
      <c r="IR46" s="166"/>
      <c r="IS46" s="166"/>
      <c r="IT46" s="166"/>
      <c r="IU46" s="166"/>
      <c r="IV46" s="166"/>
      <c r="IW46" s="166"/>
      <c r="IX46" s="166"/>
      <c r="IY46" s="166"/>
      <c r="IZ46" s="166"/>
      <c r="JA46" s="166"/>
      <c r="JB46" s="166"/>
      <c r="JC46" s="166"/>
      <c r="JD46" s="166"/>
      <c r="JE46" s="166"/>
      <c r="JF46" s="166"/>
      <c r="JG46" s="166"/>
      <c r="JH46" s="166"/>
      <c r="JI46" s="166"/>
      <c r="JJ46" s="166"/>
      <c r="JK46" s="166"/>
      <c r="JL46" s="166"/>
      <c r="JM46" s="166"/>
      <c r="JN46" s="166"/>
      <c r="JO46" s="166"/>
      <c r="JP46" s="166"/>
      <c r="JQ46" s="166"/>
      <c r="JR46" s="166"/>
      <c r="JS46" s="166"/>
      <c r="JT46" s="166"/>
      <c r="JU46" s="166"/>
      <c r="JV46" s="166"/>
      <c r="JW46" s="166"/>
      <c r="JX46" s="166"/>
      <c r="JY46" s="166"/>
      <c r="JZ46" s="166"/>
      <c r="KA46" s="166"/>
      <c r="KB46" s="166"/>
      <c r="KC46" s="166"/>
      <c r="KD46" s="166"/>
      <c r="KE46" s="166"/>
      <c r="KF46" s="166"/>
      <c r="KG46" s="166"/>
      <c r="KH46" s="166"/>
      <c r="KI46" s="166"/>
      <c r="KJ46" s="166"/>
      <c r="KK46" s="166"/>
      <c r="KL46" s="166"/>
      <c r="KM46" s="166"/>
      <c r="KN46" s="166"/>
      <c r="KO46" s="166"/>
      <c r="KP46" s="166"/>
      <c r="KQ46" s="166"/>
      <c r="KR46" s="166"/>
      <c r="KS46" s="166"/>
      <c r="KT46" s="166"/>
      <c r="KU46" s="166"/>
      <c r="KV46" s="166"/>
      <c r="KW46" s="166"/>
      <c r="KX46" s="166"/>
      <c r="KY46" s="166"/>
      <c r="KZ46" s="166"/>
      <c r="LA46" s="166"/>
      <c r="LB46" s="166"/>
      <c r="LC46" s="166"/>
      <c r="LD46" s="166"/>
      <c r="LE46" s="166"/>
      <c r="LF46" s="166"/>
      <c r="LG46" s="166"/>
      <c r="LH46" s="166"/>
      <c r="LI46" s="166"/>
      <c r="LJ46" s="166"/>
      <c r="LK46" s="166"/>
      <c r="LL46" s="166"/>
      <c r="LM46" s="166"/>
      <c r="LN46" s="166"/>
      <c r="LO46" s="166"/>
      <c r="LP46" s="166"/>
      <c r="LQ46" s="166"/>
      <c r="LR46" s="166"/>
      <c r="LS46" s="166"/>
      <c r="LT46" s="166"/>
      <c r="LU46" s="166"/>
      <c r="LV46" s="166"/>
      <c r="LW46" s="166"/>
      <c r="LX46" s="166"/>
      <c r="LY46" s="166"/>
      <c r="LZ46" s="166"/>
      <c r="MA46" s="166"/>
      <c r="MB46" s="166"/>
      <c r="MC46" s="166"/>
      <c r="MD46" s="166"/>
      <c r="ME46" s="166"/>
      <c r="MF46" s="166"/>
      <c r="MG46" s="166"/>
      <c r="MH46" s="166"/>
      <c r="MI46" s="166"/>
      <c r="MJ46" s="166"/>
      <c r="MK46" s="166"/>
      <c r="ML46" s="166"/>
      <c r="MM46" s="166"/>
      <c r="MN46" s="166"/>
      <c r="MO46" s="166"/>
      <c r="MP46" s="166"/>
      <c r="MQ46" s="166"/>
      <c r="MR46" s="166"/>
      <c r="MS46" s="166"/>
      <c r="MT46" s="166"/>
      <c r="MU46" s="166"/>
      <c r="MV46" s="166"/>
      <c r="MW46" s="166"/>
      <c r="MX46" s="166"/>
      <c r="MY46" s="166"/>
      <c r="MZ46" s="166"/>
      <c r="NA46" s="166"/>
      <c r="NB46" s="166"/>
      <c r="NC46" s="166"/>
      <c r="ND46" s="166"/>
      <c r="NE46" s="166"/>
      <c r="NF46" s="166"/>
      <c r="NG46" s="166"/>
      <c r="NH46" s="166"/>
      <c r="NI46" s="166"/>
      <c r="NJ46" s="166"/>
      <c r="NK46" s="166"/>
      <c r="NL46" s="166"/>
      <c r="NM46" s="166"/>
      <c r="NN46" s="166"/>
      <c r="NO46" s="166"/>
      <c r="NP46" s="166"/>
      <c r="NQ46" s="166"/>
      <c r="NR46" s="166"/>
      <c r="NS46" s="166"/>
      <c r="NT46" s="166"/>
      <c r="NU46" s="166"/>
      <c r="NV46" s="166"/>
      <c r="NW46" s="166"/>
      <c r="NX46" s="166"/>
      <c r="NY46" s="166"/>
      <c r="NZ46" s="166"/>
      <c r="OA46" s="166"/>
      <c r="OB46" s="166"/>
      <c r="OC46" s="166"/>
      <c r="OD46" s="166"/>
      <c r="OE46" s="166"/>
      <c r="OF46" s="166"/>
      <c r="OG46" s="166"/>
      <c r="OH46" s="166"/>
      <c r="OI46" s="166"/>
      <c r="OJ46" s="166"/>
      <c r="OK46" s="166"/>
      <c r="OL46" s="166"/>
      <c r="OM46" s="166"/>
      <c r="ON46" s="166"/>
      <c r="OO46" s="166"/>
      <c r="OP46" s="166"/>
      <c r="OQ46" s="166"/>
      <c r="OR46" s="166"/>
      <c r="OS46" s="166"/>
      <c r="OT46" s="166"/>
      <c r="OU46" s="166"/>
      <c r="OV46" s="166"/>
      <c r="OW46" s="166"/>
      <c r="OX46" s="166"/>
      <c r="OY46" s="166"/>
      <c r="OZ46" s="166"/>
      <c r="PA46" s="166"/>
      <c r="PB46" s="166"/>
      <c r="PC46" s="166"/>
      <c r="PD46" s="166"/>
      <c r="PE46" s="166"/>
      <c r="PF46" s="166"/>
      <c r="PG46" s="166"/>
      <c r="PH46" s="166"/>
      <c r="PI46" s="166"/>
      <c r="PJ46" s="166"/>
      <c r="PK46" s="166"/>
    </row>
    <row r="47" spans="1:427" ht="17.100000000000001" customHeight="1">
      <c r="A47" s="164">
        <v>1996</v>
      </c>
      <c r="B47" s="165" t="s">
        <v>679</v>
      </c>
      <c r="C47" s="165">
        <v>-0.36764137365557104</v>
      </c>
      <c r="D47" s="165" t="s">
        <v>679</v>
      </c>
      <c r="E47" s="165" t="s">
        <v>679</v>
      </c>
      <c r="F47" s="165" t="s">
        <v>679</v>
      </c>
      <c r="G47" s="165" t="s">
        <v>679</v>
      </c>
      <c r="H47" s="165" t="s">
        <v>679</v>
      </c>
      <c r="I47" s="165">
        <v>-1.2546425712437212</v>
      </c>
      <c r="J47" s="165">
        <v>-7.9913363748730259E-2</v>
      </c>
      <c r="K47" s="165" t="s">
        <v>679</v>
      </c>
      <c r="L47" s="165">
        <v>12.753505455749092</v>
      </c>
      <c r="M47" s="165">
        <v>-8.7176857640566254</v>
      </c>
      <c r="N47" s="165">
        <v>1.0913863950127007</v>
      </c>
      <c r="O47" s="165" t="s">
        <v>679</v>
      </c>
      <c r="P47" s="165">
        <v>0.58242831285853791</v>
      </c>
      <c r="Q47" s="165">
        <v>-1.7174663013675682</v>
      </c>
      <c r="R47" s="165" t="s">
        <v>679</v>
      </c>
      <c r="S47" s="165">
        <v>4.3582778687137846</v>
      </c>
      <c r="T47" s="165">
        <v>-12.770844960646315</v>
      </c>
      <c r="U47" s="165" t="s">
        <v>679</v>
      </c>
      <c r="V47" s="165">
        <v>-0.1225108073840373</v>
      </c>
      <c r="W47" s="165" t="s">
        <v>679</v>
      </c>
      <c r="X47" s="165" t="s">
        <v>679</v>
      </c>
      <c r="Y47" s="165" t="s">
        <v>679</v>
      </c>
      <c r="Z47" s="165">
        <v>-7.78181818181789E-5</v>
      </c>
      <c r="AA47" s="165">
        <v>-8.0597833621749402</v>
      </c>
      <c r="AB47" s="165" t="s">
        <v>679</v>
      </c>
      <c r="AC47" s="165" t="s">
        <v>679</v>
      </c>
      <c r="AD47" s="165">
        <v>2.9261167780176862</v>
      </c>
      <c r="AE47" s="165">
        <v>-6.469209329942216E-2</v>
      </c>
      <c r="AF47" s="165" t="s">
        <v>679</v>
      </c>
      <c r="AG47" s="165">
        <v>-0.22510533752391054</v>
      </c>
      <c r="AH47" s="165">
        <v>-1.9272125425435291</v>
      </c>
      <c r="AI47" s="165" t="s">
        <v>679</v>
      </c>
      <c r="AJ47" s="165" t="s">
        <v>679</v>
      </c>
      <c r="AK47" s="165" t="s">
        <v>679</v>
      </c>
      <c r="AL47" s="165" t="s">
        <v>679</v>
      </c>
      <c r="AM47" s="165">
        <v>2.3162105398377264E-2</v>
      </c>
      <c r="AN47" s="165">
        <v>107.3784690956694</v>
      </c>
      <c r="AO47" s="165">
        <v>-1.7172176028979571</v>
      </c>
      <c r="AP47" s="165" t="s">
        <v>679</v>
      </c>
      <c r="AQ47" s="165" t="s">
        <v>679</v>
      </c>
      <c r="AR47" s="165" t="s">
        <v>679</v>
      </c>
      <c r="AS47" s="165">
        <v>-0.52675752598838721</v>
      </c>
      <c r="AT47" s="165">
        <v>0.23788549531120884</v>
      </c>
      <c r="AU47" s="165">
        <v>-0.71642140188040759</v>
      </c>
      <c r="AV47" s="165" t="s">
        <v>679</v>
      </c>
      <c r="AW47" s="165">
        <v>-0.9138518503305133</v>
      </c>
      <c r="AX47" s="165">
        <v>4.0494653062124186</v>
      </c>
      <c r="AY47" s="165" t="s">
        <v>679</v>
      </c>
      <c r="AZ47" s="165" t="s">
        <v>679</v>
      </c>
      <c r="BA47" s="165">
        <v>-0.13239514769520611</v>
      </c>
      <c r="BB47" s="165" t="s">
        <v>679</v>
      </c>
      <c r="BC47" s="165" t="s">
        <v>679</v>
      </c>
      <c r="BD47" s="165" t="s">
        <v>679</v>
      </c>
      <c r="BE47" s="165">
        <v>0.38092885086949835</v>
      </c>
      <c r="BF47" s="165">
        <v>-0.50252745722622549</v>
      </c>
      <c r="BG47" s="165">
        <v>-0.45056041363235866</v>
      </c>
      <c r="BH47" s="165" t="s">
        <v>679</v>
      </c>
      <c r="BI47" s="165" t="s">
        <v>679</v>
      </c>
      <c r="BJ47" s="165">
        <v>0.34498270004492237</v>
      </c>
      <c r="BK47" s="165">
        <v>-0.27758688889780014</v>
      </c>
      <c r="BL47" s="165" t="s">
        <v>679</v>
      </c>
      <c r="BM47" s="165" t="s">
        <v>679</v>
      </c>
      <c r="BN47" s="165" t="s">
        <v>679</v>
      </c>
      <c r="BO47" s="165" t="s">
        <v>679</v>
      </c>
      <c r="BP47" s="165">
        <v>-2.5907517459617893</v>
      </c>
      <c r="BQ47" s="165">
        <v>-30.329047092301295</v>
      </c>
      <c r="BR47" s="165" t="s">
        <v>679</v>
      </c>
      <c r="BS47" s="165" t="s">
        <v>679</v>
      </c>
      <c r="BT47" s="165" t="s">
        <v>679</v>
      </c>
      <c r="BU47" s="165" t="s">
        <v>679</v>
      </c>
      <c r="BV47" s="165">
        <v>-0.82825850645142962</v>
      </c>
      <c r="BW47" s="165">
        <v>-52.757419001274485</v>
      </c>
      <c r="BX47" s="165">
        <v>-0.50040630956642729</v>
      </c>
      <c r="BY47" s="165" t="s">
        <v>679</v>
      </c>
      <c r="BZ47" s="165">
        <v>-2.4975872169663305</v>
      </c>
      <c r="CA47" s="165" t="s">
        <v>679</v>
      </c>
      <c r="CB47" s="165" t="s">
        <v>679</v>
      </c>
      <c r="CC47" s="165" t="s">
        <v>679</v>
      </c>
      <c r="CD47" s="165">
        <v>-0.62456984928059622</v>
      </c>
      <c r="CE47" s="165">
        <v>-0.10264868609701278</v>
      </c>
      <c r="CF47" s="165" t="s">
        <v>679</v>
      </c>
      <c r="CG47" s="165" t="s">
        <v>679</v>
      </c>
      <c r="CH47" s="165" t="s">
        <v>679</v>
      </c>
      <c r="CI47" s="165">
        <v>-0.24135968854980172</v>
      </c>
      <c r="CJ47" s="165">
        <v>-25.855892097315582</v>
      </c>
      <c r="CK47" s="165">
        <v>-2.5258561034586613</v>
      </c>
      <c r="CL47" s="165" t="s">
        <v>679</v>
      </c>
      <c r="CM47" s="165">
        <v>20.546984515766383</v>
      </c>
      <c r="CN47" s="165">
        <v>5.3606651459939272</v>
      </c>
      <c r="CO47" s="165" t="s">
        <v>679</v>
      </c>
      <c r="CP47" s="165">
        <v>-5.5956319826716534</v>
      </c>
      <c r="CQ47" s="165">
        <v>4.2980518397560843</v>
      </c>
      <c r="CR47" s="165">
        <v>-3.8881640808215998</v>
      </c>
      <c r="CS47" s="165">
        <v>-27.829079833735264</v>
      </c>
      <c r="CT47" s="165" t="s">
        <v>679</v>
      </c>
      <c r="CU47" s="165">
        <v>-65.839372778341101</v>
      </c>
      <c r="CV47" s="165" t="s">
        <v>679</v>
      </c>
      <c r="CW47" s="165">
        <v>9.3897278547954954</v>
      </c>
      <c r="CX47" s="165">
        <v>5.5408428254084541E-3</v>
      </c>
      <c r="CY47" s="165" t="s">
        <v>679</v>
      </c>
      <c r="CZ47" s="165">
        <v>1.9358334651192912</v>
      </c>
      <c r="DA47" s="165">
        <v>-0.45354815420210004</v>
      </c>
      <c r="DB47" s="165">
        <v>-0.14165291375547118</v>
      </c>
      <c r="DC47" s="165">
        <v>-1.4239775797271563</v>
      </c>
      <c r="DD47" s="165" t="s">
        <v>679</v>
      </c>
      <c r="DE47" s="165" t="s">
        <v>679</v>
      </c>
      <c r="DF47" s="165" t="s">
        <v>679</v>
      </c>
      <c r="DG47" s="165" t="s">
        <v>679</v>
      </c>
      <c r="DH47" s="165">
        <v>-1.7862751719970751</v>
      </c>
      <c r="DI47" s="165">
        <v>-2.0918181818219139E-4</v>
      </c>
      <c r="DJ47" s="165" t="s">
        <v>679</v>
      </c>
      <c r="DK47" s="165" t="s">
        <v>679</v>
      </c>
      <c r="DL47" s="165">
        <v>-4.598598490484862E-2</v>
      </c>
      <c r="DM47" s="165">
        <v>-0.36965498647867051</v>
      </c>
      <c r="DN47" s="165">
        <v>4.0956847359041539</v>
      </c>
      <c r="DO47" s="165" t="s">
        <v>679</v>
      </c>
      <c r="DP47" s="165" t="s">
        <v>679</v>
      </c>
      <c r="DQ47" s="165">
        <v>-0.39523472159669493</v>
      </c>
      <c r="DR47" s="165" t="s">
        <v>679</v>
      </c>
      <c r="DS47" s="165" t="s">
        <v>679</v>
      </c>
      <c r="DT47" s="165" t="s">
        <v>679</v>
      </c>
      <c r="DU47" s="165">
        <v>-0.57108778321266773</v>
      </c>
      <c r="DV47" s="165">
        <v>3.4004666853559229</v>
      </c>
      <c r="DW47" s="165">
        <v>0.23358593246945536</v>
      </c>
      <c r="DX47" s="165" t="s">
        <v>679</v>
      </c>
      <c r="DY47" s="165" t="s">
        <v>679</v>
      </c>
      <c r="DZ47" s="165">
        <v>-1.0748804416832307</v>
      </c>
      <c r="EA47" s="165">
        <v>-0.45175611206036126</v>
      </c>
      <c r="EB47" s="165" t="s">
        <v>679</v>
      </c>
      <c r="EC47" s="165">
        <v>-4.3363636363591418E-5</v>
      </c>
      <c r="ED47" s="165" t="s">
        <v>679</v>
      </c>
      <c r="EE47" s="165">
        <v>-0.13393880712992157</v>
      </c>
      <c r="EF47" s="165" t="s">
        <v>679</v>
      </c>
      <c r="EG47" s="165">
        <v>-10.420021830234717</v>
      </c>
      <c r="EH47" s="165" t="s">
        <v>679</v>
      </c>
      <c r="EI47" s="165">
        <v>-0.91205234062812668</v>
      </c>
      <c r="EJ47" s="165">
        <v>-0.15926359218265163</v>
      </c>
      <c r="EK47" s="165" t="s">
        <v>679</v>
      </c>
      <c r="EL47" s="165">
        <v>0.79396004338406456</v>
      </c>
      <c r="EM47" s="165" t="s">
        <v>679</v>
      </c>
      <c r="EN47" s="165">
        <v>-2.3296106750505583</v>
      </c>
      <c r="EO47" s="165" t="s">
        <v>679</v>
      </c>
      <c r="EP47" s="165">
        <v>-0.12893370817972372</v>
      </c>
      <c r="EQ47" s="165">
        <v>-0.96823198533954269</v>
      </c>
      <c r="ER47" s="165" t="s">
        <v>679</v>
      </c>
      <c r="ES47" s="165">
        <v>0.11790153852172303</v>
      </c>
      <c r="ET47" s="165" t="s">
        <v>679</v>
      </c>
      <c r="EU47" s="165">
        <v>-0.34416291552707157</v>
      </c>
      <c r="EV47" s="165">
        <v>-0.90030169258778425</v>
      </c>
      <c r="EW47" s="165">
        <v>-4.2611964987867452</v>
      </c>
      <c r="EX47" s="165">
        <v>0.12834651742635561</v>
      </c>
      <c r="EY47" s="165">
        <v>10.676570439708627</v>
      </c>
      <c r="EZ47" s="165">
        <v>-2.7378485833703898</v>
      </c>
      <c r="FA47" s="165">
        <v>1.0834595520465706</v>
      </c>
      <c r="FB47" s="165">
        <v>-4.342764429779411E-2</v>
      </c>
      <c r="FC47" s="165">
        <v>-18.873905813831442</v>
      </c>
      <c r="FD47" s="165" t="s">
        <v>679</v>
      </c>
      <c r="FE47" s="165" t="s">
        <v>679</v>
      </c>
      <c r="FF47" s="165">
        <v>6.9613912692084554</v>
      </c>
      <c r="FG47" s="165">
        <v>83.171285776427965</v>
      </c>
      <c r="FH47" s="165">
        <v>-4.1039660629224178E-2</v>
      </c>
      <c r="FI47" s="165" t="s">
        <v>679</v>
      </c>
      <c r="FJ47" s="165" t="s">
        <v>679</v>
      </c>
      <c r="FK47" s="165" t="s">
        <v>679</v>
      </c>
      <c r="FL47" s="165" t="s">
        <v>679</v>
      </c>
      <c r="FM47" s="165">
        <v>4.6390964951328755</v>
      </c>
      <c r="FN47" s="165">
        <v>-0.12959521622380521</v>
      </c>
      <c r="FO47" s="165" t="s">
        <v>679</v>
      </c>
      <c r="FP47" s="165" t="s">
        <v>679</v>
      </c>
      <c r="FQ47" s="165" t="s">
        <v>679</v>
      </c>
      <c r="FR47" s="165">
        <v>-13.735479345911344</v>
      </c>
      <c r="FS47" s="165">
        <v>-1.655592483426366</v>
      </c>
      <c r="FT47" s="165">
        <v>-0.67242577873510534</v>
      </c>
      <c r="FU47" s="165" t="s">
        <v>679</v>
      </c>
      <c r="FV47" s="165" t="s">
        <v>679</v>
      </c>
      <c r="FW47" s="165">
        <v>29.993385256204348</v>
      </c>
      <c r="FX47" s="165">
        <v>-7.0899188047942374</v>
      </c>
      <c r="FY47" s="165">
        <v>-0.83393456277335454</v>
      </c>
      <c r="FZ47" s="165" t="s">
        <v>679</v>
      </c>
      <c r="GA47" s="165" t="s">
        <v>679</v>
      </c>
      <c r="GB47" s="165" t="s">
        <v>679</v>
      </c>
      <c r="GC47" s="165" t="s">
        <v>679</v>
      </c>
      <c r="GD47" s="165" t="s">
        <v>679</v>
      </c>
      <c r="GE47" s="165" t="s">
        <v>679</v>
      </c>
      <c r="GF47" s="165">
        <v>-6.8305060871552197</v>
      </c>
      <c r="GG47" s="165">
        <v>-18.521699962540133</v>
      </c>
      <c r="GH47" s="165" t="s">
        <v>679</v>
      </c>
      <c r="GI47" s="165">
        <v>-3.6425013341189185</v>
      </c>
      <c r="GJ47" s="165" t="s">
        <v>679</v>
      </c>
      <c r="GK47" s="165">
        <v>-1.0277230680964919</v>
      </c>
      <c r="GL47" s="165" t="s">
        <v>679</v>
      </c>
      <c r="GM47" s="165">
        <v>-0.10100695990178671</v>
      </c>
      <c r="GN47" s="165" t="s">
        <v>679</v>
      </c>
      <c r="GO47" s="165" t="s">
        <v>679</v>
      </c>
      <c r="GP47" s="165">
        <v>-0.17681448793287391</v>
      </c>
      <c r="GQ47" s="165">
        <v>-4.7405874532659382</v>
      </c>
      <c r="GR47" s="165" t="s">
        <v>679</v>
      </c>
      <c r="GS47" s="165" t="s">
        <v>679</v>
      </c>
      <c r="GT47" s="165">
        <v>-0.16464988000045661</v>
      </c>
      <c r="GU47" s="165">
        <v>29.299810958266931</v>
      </c>
      <c r="GV47" s="165">
        <v>-2.9332289703473435</v>
      </c>
      <c r="GW47" s="165">
        <v>-22.756773325727579</v>
      </c>
      <c r="GX47" s="165">
        <v>-0.26947351224139326</v>
      </c>
      <c r="GY47" s="165">
        <v>20.690310002693877</v>
      </c>
      <c r="GZ47" s="165">
        <v>-0.47124170990507919</v>
      </c>
      <c r="HA47" s="165" t="s">
        <v>679</v>
      </c>
      <c r="HB47" s="165" t="s">
        <v>679</v>
      </c>
      <c r="HC47" s="165">
        <v>6.4179734818229548</v>
      </c>
      <c r="HD47" s="165">
        <v>-0.9311141592349621</v>
      </c>
      <c r="HE47" s="165" t="s">
        <v>679</v>
      </c>
      <c r="HF47" s="165" t="s">
        <v>679</v>
      </c>
      <c r="HG47" s="165" t="s">
        <v>679</v>
      </c>
      <c r="HH47" s="165">
        <v>-0.49562044811587946</v>
      </c>
      <c r="HI47" s="165">
        <v>-0.45213491362480074</v>
      </c>
      <c r="HJ47" s="165">
        <v>-119.88977869040809</v>
      </c>
      <c r="HK47" s="165">
        <v>119.31378688463383</v>
      </c>
      <c r="HL47" s="165">
        <v>-262.40073787588881</v>
      </c>
      <c r="HM47" s="165">
        <v>261.82474607011409</v>
      </c>
      <c r="HN47" s="165">
        <v>-178.18682915636919</v>
      </c>
      <c r="HO47" s="165">
        <v>32.229457009191833</v>
      </c>
      <c r="HP47" s="165">
        <v>22.459728692922454</v>
      </c>
      <c r="HQ47" s="165">
        <v>-3.1920707785390547</v>
      </c>
      <c r="HR47" s="165">
        <v>-82.325854076385212</v>
      </c>
      <c r="HS47" s="165">
        <v>3.690260108201926</v>
      </c>
      <c r="HT47" s="165">
        <v>21.575436595541987</v>
      </c>
      <c r="HU47" s="165">
        <v>10.715641517832765</v>
      </c>
      <c r="HV47" s="165">
        <v>-5.72959087454214</v>
      </c>
      <c r="HW47" s="166"/>
      <c r="HX47" s="166"/>
      <c r="HY47" s="166"/>
      <c r="HZ47" s="166"/>
      <c r="IA47" s="166"/>
      <c r="IB47" s="166"/>
      <c r="IC47" s="166"/>
      <c r="ID47" s="166"/>
      <c r="IE47" s="166"/>
      <c r="IF47" s="166"/>
      <c r="IG47" s="166"/>
      <c r="IH47" s="166"/>
      <c r="II47" s="166"/>
      <c r="IJ47" s="166"/>
      <c r="IK47" s="166"/>
      <c r="IL47" s="166"/>
      <c r="IM47" s="166"/>
      <c r="IN47" s="166"/>
      <c r="IO47" s="166"/>
      <c r="IP47" s="166"/>
      <c r="IQ47" s="166"/>
      <c r="IR47" s="166"/>
      <c r="IS47" s="166"/>
      <c r="IT47" s="166"/>
      <c r="IU47" s="166"/>
      <c r="IV47" s="166"/>
      <c r="IW47" s="166"/>
      <c r="IX47" s="166"/>
      <c r="IY47" s="166"/>
      <c r="IZ47" s="166"/>
      <c r="JA47" s="166"/>
      <c r="JB47" s="166"/>
      <c r="JC47" s="166"/>
      <c r="JD47" s="166"/>
      <c r="JE47" s="166"/>
      <c r="JF47" s="166"/>
      <c r="JG47" s="166"/>
      <c r="JH47" s="166"/>
      <c r="JI47" s="166"/>
      <c r="JJ47" s="166"/>
      <c r="JK47" s="166"/>
      <c r="JL47" s="166"/>
      <c r="JM47" s="166"/>
      <c r="JN47" s="166"/>
      <c r="JO47" s="166"/>
      <c r="JP47" s="166"/>
      <c r="JQ47" s="166"/>
      <c r="JR47" s="166"/>
      <c r="JS47" s="166"/>
      <c r="JT47" s="166"/>
      <c r="JU47" s="166"/>
      <c r="JV47" s="166"/>
      <c r="JW47" s="166"/>
      <c r="JX47" s="166"/>
      <c r="JY47" s="166"/>
      <c r="JZ47" s="166"/>
      <c r="KA47" s="166"/>
      <c r="KB47" s="166"/>
      <c r="KC47" s="166"/>
      <c r="KD47" s="166"/>
      <c r="KE47" s="166"/>
      <c r="KF47" s="166"/>
      <c r="KG47" s="166"/>
      <c r="KH47" s="166"/>
      <c r="KI47" s="166"/>
      <c r="KJ47" s="166"/>
      <c r="KK47" s="166"/>
      <c r="KL47" s="166"/>
      <c r="KM47" s="166"/>
      <c r="KN47" s="166"/>
      <c r="KO47" s="166"/>
      <c r="KP47" s="166"/>
      <c r="KQ47" s="166"/>
      <c r="KR47" s="166"/>
      <c r="KS47" s="166"/>
      <c r="KT47" s="166"/>
      <c r="KU47" s="166"/>
      <c r="KV47" s="166"/>
      <c r="KW47" s="166"/>
      <c r="KX47" s="166"/>
      <c r="KY47" s="166"/>
      <c r="KZ47" s="166"/>
      <c r="LA47" s="166"/>
      <c r="LB47" s="166"/>
      <c r="LC47" s="166"/>
      <c r="LD47" s="166"/>
      <c r="LE47" s="166"/>
      <c r="LF47" s="166"/>
      <c r="LG47" s="166"/>
      <c r="LH47" s="166"/>
      <c r="LI47" s="166"/>
      <c r="LJ47" s="166"/>
      <c r="LK47" s="166"/>
      <c r="LL47" s="166"/>
      <c r="LM47" s="166"/>
      <c r="LN47" s="166"/>
      <c r="LO47" s="166"/>
      <c r="LP47" s="166"/>
      <c r="LQ47" s="166"/>
      <c r="LR47" s="166"/>
      <c r="LS47" s="166"/>
      <c r="LT47" s="166"/>
      <c r="LU47" s="166"/>
      <c r="LV47" s="166"/>
      <c r="LW47" s="166"/>
      <c r="LX47" s="166"/>
      <c r="LY47" s="166"/>
      <c r="LZ47" s="166"/>
      <c r="MA47" s="166"/>
      <c r="MB47" s="166"/>
      <c r="MC47" s="166"/>
      <c r="MD47" s="166"/>
      <c r="ME47" s="166"/>
      <c r="MF47" s="166"/>
      <c r="MG47" s="166"/>
      <c r="MH47" s="166"/>
      <c r="MI47" s="166"/>
      <c r="MJ47" s="166"/>
      <c r="MK47" s="166"/>
      <c r="ML47" s="166"/>
      <c r="MM47" s="166"/>
      <c r="MN47" s="166"/>
      <c r="MO47" s="166"/>
      <c r="MP47" s="166"/>
      <c r="MQ47" s="166"/>
      <c r="MR47" s="166"/>
      <c r="MS47" s="166"/>
      <c r="MT47" s="166"/>
      <c r="MU47" s="166"/>
      <c r="MV47" s="166"/>
      <c r="MW47" s="166"/>
      <c r="MX47" s="166"/>
      <c r="MY47" s="166"/>
      <c r="MZ47" s="166"/>
      <c r="NA47" s="166"/>
      <c r="NB47" s="166"/>
      <c r="NC47" s="166"/>
      <c r="ND47" s="166"/>
      <c r="NE47" s="166"/>
      <c r="NF47" s="166"/>
      <c r="NG47" s="166"/>
      <c r="NH47" s="166"/>
      <c r="NI47" s="166"/>
      <c r="NJ47" s="166"/>
      <c r="NK47" s="166"/>
      <c r="NL47" s="166"/>
      <c r="NM47" s="166"/>
      <c r="NN47" s="166"/>
      <c r="NO47" s="166"/>
      <c r="NP47" s="166"/>
      <c r="NQ47" s="166"/>
      <c r="NR47" s="166"/>
      <c r="NS47" s="166"/>
      <c r="NT47" s="166"/>
      <c r="NU47" s="166"/>
      <c r="NV47" s="166"/>
      <c r="NW47" s="166"/>
      <c r="NX47" s="166"/>
      <c r="NY47" s="166"/>
      <c r="NZ47" s="166"/>
      <c r="OA47" s="166"/>
      <c r="OB47" s="166"/>
      <c r="OC47" s="166"/>
      <c r="OD47" s="166"/>
      <c r="OE47" s="166"/>
      <c r="OF47" s="166"/>
      <c r="OG47" s="166"/>
      <c r="OH47" s="166"/>
      <c r="OI47" s="166"/>
      <c r="OJ47" s="166"/>
      <c r="OK47" s="166"/>
      <c r="OL47" s="166"/>
      <c r="OM47" s="166"/>
      <c r="ON47" s="166"/>
      <c r="OO47" s="166"/>
      <c r="OP47" s="166"/>
      <c r="OQ47" s="166"/>
      <c r="OR47" s="166"/>
      <c r="OS47" s="166"/>
      <c r="OT47" s="166"/>
      <c r="OU47" s="166"/>
      <c r="OV47" s="166"/>
      <c r="OW47" s="166"/>
      <c r="OX47" s="166"/>
      <c r="OY47" s="166"/>
      <c r="OZ47" s="166"/>
      <c r="PA47" s="166"/>
      <c r="PB47" s="166"/>
      <c r="PC47" s="166"/>
      <c r="PD47" s="166"/>
      <c r="PE47" s="166"/>
      <c r="PF47" s="166"/>
      <c r="PG47" s="166"/>
      <c r="PH47" s="166"/>
      <c r="PI47" s="166"/>
      <c r="PJ47" s="166"/>
      <c r="PK47" s="166"/>
    </row>
    <row r="48" spans="1:427" ht="17.100000000000001" customHeight="1">
      <c r="A48" s="164">
        <v>1997</v>
      </c>
      <c r="B48" s="165" t="s">
        <v>679</v>
      </c>
      <c r="C48" s="165">
        <v>-0.22116459816725037</v>
      </c>
      <c r="D48" s="165" t="s">
        <v>679</v>
      </c>
      <c r="E48" s="165" t="s">
        <v>679</v>
      </c>
      <c r="F48" s="165" t="s">
        <v>679</v>
      </c>
      <c r="G48" s="165" t="s">
        <v>679</v>
      </c>
      <c r="H48" s="165" t="s">
        <v>679</v>
      </c>
      <c r="I48" s="165">
        <v>-2.2770892349765717</v>
      </c>
      <c r="J48" s="165">
        <v>-0.20840372624581216</v>
      </c>
      <c r="K48" s="165" t="s">
        <v>679</v>
      </c>
      <c r="L48" s="165">
        <v>12.630197328340614</v>
      </c>
      <c r="M48" s="165">
        <v>-6.9450570948366561</v>
      </c>
      <c r="N48" s="165">
        <v>1.3549434062064565</v>
      </c>
      <c r="O48" s="165" t="s">
        <v>679</v>
      </c>
      <c r="P48" s="165">
        <v>0.98574802558994934</v>
      </c>
      <c r="Q48" s="165">
        <v>-1.8519073136759046</v>
      </c>
      <c r="R48" s="165" t="s">
        <v>679</v>
      </c>
      <c r="S48" s="165">
        <v>4.3605643441715625</v>
      </c>
      <c r="T48" s="165">
        <v>-15.352770865709925</v>
      </c>
      <c r="U48" s="165" t="s">
        <v>679</v>
      </c>
      <c r="V48" s="165">
        <v>-0.16505189495769002</v>
      </c>
      <c r="W48" s="165" t="s">
        <v>679</v>
      </c>
      <c r="X48" s="165" t="s">
        <v>679</v>
      </c>
      <c r="Y48" s="165" t="s">
        <v>679</v>
      </c>
      <c r="Z48" s="165">
        <v>-7.9636363636281793E-5</v>
      </c>
      <c r="AA48" s="165">
        <v>-9.0085884346188436</v>
      </c>
      <c r="AB48" s="165" t="s">
        <v>679</v>
      </c>
      <c r="AC48" s="165" t="s">
        <v>679</v>
      </c>
      <c r="AD48" s="165">
        <v>2.6066115996305186</v>
      </c>
      <c r="AE48" s="165">
        <v>-6.099912765557422E-2</v>
      </c>
      <c r="AF48" s="165" t="s">
        <v>679</v>
      </c>
      <c r="AG48" s="165">
        <v>-0.23449248103070425</v>
      </c>
      <c r="AH48" s="165">
        <v>-6.7948604814204998</v>
      </c>
      <c r="AI48" s="165" t="s">
        <v>679</v>
      </c>
      <c r="AJ48" s="165" t="s">
        <v>679</v>
      </c>
      <c r="AK48" s="165" t="s">
        <v>679</v>
      </c>
      <c r="AL48" s="165" t="s">
        <v>679</v>
      </c>
      <c r="AM48" s="165">
        <v>0.36715780824883559</v>
      </c>
      <c r="AN48" s="165">
        <v>120.27014120868068</v>
      </c>
      <c r="AO48" s="165">
        <v>-1.9564080182359227</v>
      </c>
      <c r="AP48" s="165" t="s">
        <v>679</v>
      </c>
      <c r="AQ48" s="165" t="s">
        <v>679</v>
      </c>
      <c r="AR48" s="165" t="s">
        <v>679</v>
      </c>
      <c r="AS48" s="165">
        <v>-0.59844802520814055</v>
      </c>
      <c r="AT48" s="165">
        <v>0.23654814822420622</v>
      </c>
      <c r="AU48" s="165">
        <v>-0.78370027308549872</v>
      </c>
      <c r="AV48" s="165" t="s">
        <v>679</v>
      </c>
      <c r="AW48" s="165">
        <v>-0.58003850065403295</v>
      </c>
      <c r="AX48" s="165">
        <v>4.869637181515305</v>
      </c>
      <c r="AY48" s="165" t="s">
        <v>679</v>
      </c>
      <c r="AZ48" s="165" t="s">
        <v>679</v>
      </c>
      <c r="BA48" s="165">
        <v>-1.341251971018778</v>
      </c>
      <c r="BB48" s="165" t="s">
        <v>679</v>
      </c>
      <c r="BC48" s="165" t="s">
        <v>679</v>
      </c>
      <c r="BD48" s="165" t="s">
        <v>679</v>
      </c>
      <c r="BE48" s="165">
        <v>-0.16136129123493514</v>
      </c>
      <c r="BF48" s="165">
        <v>-0.45476745476123881</v>
      </c>
      <c r="BG48" s="165">
        <v>-0.49590030053343548</v>
      </c>
      <c r="BH48" s="165" t="s">
        <v>679</v>
      </c>
      <c r="BI48" s="165" t="s">
        <v>679</v>
      </c>
      <c r="BJ48" s="165">
        <v>0.48500405648500422</v>
      </c>
      <c r="BK48" s="165">
        <v>-0.31778302171666661</v>
      </c>
      <c r="BL48" s="165" t="s">
        <v>679</v>
      </c>
      <c r="BM48" s="165" t="s">
        <v>679</v>
      </c>
      <c r="BN48" s="165" t="s">
        <v>679</v>
      </c>
      <c r="BO48" s="165" t="s">
        <v>679</v>
      </c>
      <c r="BP48" s="165">
        <v>-2.7847989334703946</v>
      </c>
      <c r="BQ48" s="165">
        <v>-29.755875301617962</v>
      </c>
      <c r="BR48" s="165" t="s">
        <v>679</v>
      </c>
      <c r="BS48" s="165" t="s">
        <v>679</v>
      </c>
      <c r="BT48" s="165" t="s">
        <v>679</v>
      </c>
      <c r="BU48" s="165" t="s">
        <v>679</v>
      </c>
      <c r="BV48" s="165">
        <v>-0.52489999750285543</v>
      </c>
      <c r="BW48" s="165">
        <v>-47.422420608524448</v>
      </c>
      <c r="BX48" s="165">
        <v>-0.55846182445165771</v>
      </c>
      <c r="BY48" s="165" t="s">
        <v>679</v>
      </c>
      <c r="BZ48" s="165">
        <v>-1.5434270661230904</v>
      </c>
      <c r="CA48" s="165" t="s">
        <v>679</v>
      </c>
      <c r="CB48" s="165" t="s">
        <v>679</v>
      </c>
      <c r="CC48" s="165" t="s">
        <v>679</v>
      </c>
      <c r="CD48" s="165">
        <v>-0.73319864072275198</v>
      </c>
      <c r="CE48" s="165">
        <v>-9.9385613413547125E-2</v>
      </c>
      <c r="CF48" s="165" t="s">
        <v>679</v>
      </c>
      <c r="CG48" s="165" t="s">
        <v>679</v>
      </c>
      <c r="CH48" s="165" t="s">
        <v>679</v>
      </c>
      <c r="CI48" s="165">
        <v>-0.38536722533045631</v>
      </c>
      <c r="CJ48" s="165">
        <v>-28.791391170566264</v>
      </c>
      <c r="CK48" s="165">
        <v>-2.8301281832587826</v>
      </c>
      <c r="CL48" s="165" t="s">
        <v>679</v>
      </c>
      <c r="CM48" s="165">
        <v>21.117527804099836</v>
      </c>
      <c r="CN48" s="165">
        <v>7.7175299503376209</v>
      </c>
      <c r="CO48" s="165" t="s">
        <v>679</v>
      </c>
      <c r="CP48" s="165">
        <v>-4.5767666870919115</v>
      </c>
      <c r="CQ48" s="165">
        <v>1.2737491335465592</v>
      </c>
      <c r="CR48" s="165">
        <v>-3.5630102843512432</v>
      </c>
      <c r="CS48" s="165">
        <v>-27.158195960452929</v>
      </c>
      <c r="CT48" s="165" t="s">
        <v>679</v>
      </c>
      <c r="CU48" s="165">
        <v>-59.922488967418246</v>
      </c>
      <c r="CV48" s="165" t="s">
        <v>679</v>
      </c>
      <c r="CW48" s="165">
        <v>9.1285866836765948</v>
      </c>
      <c r="CX48" s="165">
        <v>-0.24413437303319485</v>
      </c>
      <c r="CY48" s="165" t="s">
        <v>679</v>
      </c>
      <c r="CZ48" s="165">
        <v>2.2401943327707308</v>
      </c>
      <c r="DA48" s="165">
        <v>0.14492137371377889</v>
      </c>
      <c r="DB48" s="165">
        <v>-0.12387490079929522</v>
      </c>
      <c r="DC48" s="165">
        <v>-1.1961487885935354</v>
      </c>
      <c r="DD48" s="165" t="s">
        <v>679</v>
      </c>
      <c r="DE48" s="165" t="s">
        <v>679</v>
      </c>
      <c r="DF48" s="165" t="s">
        <v>679</v>
      </c>
      <c r="DG48" s="165" t="s">
        <v>679</v>
      </c>
      <c r="DH48" s="165">
        <v>-1.7191872398780221</v>
      </c>
      <c r="DI48" s="165">
        <v>-1.9681818181815913E-4</v>
      </c>
      <c r="DJ48" s="165" t="s">
        <v>679</v>
      </c>
      <c r="DK48" s="165" t="s">
        <v>679</v>
      </c>
      <c r="DL48" s="165">
        <v>-6.0850636801027702E-2</v>
      </c>
      <c r="DM48" s="165">
        <v>-0.33729945377410614</v>
      </c>
      <c r="DN48" s="165">
        <v>2.158387467944916</v>
      </c>
      <c r="DO48" s="165" t="s">
        <v>679</v>
      </c>
      <c r="DP48" s="165" t="s">
        <v>679</v>
      </c>
      <c r="DQ48" s="165">
        <v>-0.35278080162171588</v>
      </c>
      <c r="DR48" s="165" t="s">
        <v>679</v>
      </c>
      <c r="DS48" s="165" t="s">
        <v>679</v>
      </c>
      <c r="DT48" s="165" t="s">
        <v>679</v>
      </c>
      <c r="DU48" s="165">
        <v>-0.56404265609109061</v>
      </c>
      <c r="DV48" s="165">
        <v>-1.080206035738783</v>
      </c>
      <c r="DW48" s="165">
        <v>0.56621735095138837</v>
      </c>
      <c r="DX48" s="165" t="s">
        <v>679</v>
      </c>
      <c r="DY48" s="165" t="s">
        <v>679</v>
      </c>
      <c r="DZ48" s="165">
        <v>-0.68300973389092157</v>
      </c>
      <c r="EA48" s="165">
        <v>-0.21921267470633671</v>
      </c>
      <c r="EB48" s="165" t="s">
        <v>679</v>
      </c>
      <c r="EC48" s="165">
        <v>-4.4545454545352747E-5</v>
      </c>
      <c r="ED48" s="165" t="s">
        <v>679</v>
      </c>
      <c r="EE48" s="165">
        <v>-0.12518365201829518</v>
      </c>
      <c r="EF48" s="165" t="s">
        <v>679</v>
      </c>
      <c r="EG48" s="165">
        <v>-11.075435976084528</v>
      </c>
      <c r="EH48" s="165" t="s">
        <v>679</v>
      </c>
      <c r="EI48" s="165">
        <v>-0.78179583062472702</v>
      </c>
      <c r="EJ48" s="165">
        <v>-0.18813441476784409</v>
      </c>
      <c r="EK48" s="165" t="s">
        <v>679</v>
      </c>
      <c r="EL48" s="165">
        <v>0.100542261500566</v>
      </c>
      <c r="EM48" s="165" t="s">
        <v>679</v>
      </c>
      <c r="EN48" s="165">
        <v>-2.2921922672186632</v>
      </c>
      <c r="EO48" s="165" t="s">
        <v>679</v>
      </c>
      <c r="EP48" s="165">
        <v>-0.12350226310829093</v>
      </c>
      <c r="EQ48" s="165">
        <v>-0.74836324187148051</v>
      </c>
      <c r="ER48" s="165" t="s">
        <v>679</v>
      </c>
      <c r="ES48" s="165">
        <v>0.26283891159337691</v>
      </c>
      <c r="ET48" s="165" t="s">
        <v>679</v>
      </c>
      <c r="EU48" s="165">
        <v>-0.38574504722700564</v>
      </c>
      <c r="EV48" s="165">
        <v>-0.91845147521227055</v>
      </c>
      <c r="EW48" s="165">
        <v>-4.1609116883873156</v>
      </c>
      <c r="EX48" s="165">
        <v>1.2564520935391066E-2</v>
      </c>
      <c r="EY48" s="165">
        <v>9.7407175727596496</v>
      </c>
      <c r="EZ48" s="165">
        <v>-3.0576778716809088</v>
      </c>
      <c r="FA48" s="165">
        <v>1.555317338184885</v>
      </c>
      <c r="FB48" s="165">
        <v>-0.20547605522942147</v>
      </c>
      <c r="FC48" s="165">
        <v>-14.0778958193671</v>
      </c>
      <c r="FD48" s="165" t="s">
        <v>679</v>
      </c>
      <c r="FE48" s="165" t="s">
        <v>679</v>
      </c>
      <c r="FF48" s="165">
        <v>6.9722255493852998</v>
      </c>
      <c r="FG48" s="165">
        <v>81.672205585863594</v>
      </c>
      <c r="FH48" s="165">
        <v>-4.5568950387894047E-2</v>
      </c>
      <c r="FI48" s="165" t="s">
        <v>679</v>
      </c>
      <c r="FJ48" s="165" t="s">
        <v>679</v>
      </c>
      <c r="FK48" s="165" t="s">
        <v>679</v>
      </c>
      <c r="FL48" s="165" t="s">
        <v>679</v>
      </c>
      <c r="FM48" s="165">
        <v>3.0607447624443864</v>
      </c>
      <c r="FN48" s="165">
        <v>-0.15291744982201683</v>
      </c>
      <c r="FO48" s="165" t="s">
        <v>679</v>
      </c>
      <c r="FP48" s="165" t="s">
        <v>679</v>
      </c>
      <c r="FQ48" s="165" t="s">
        <v>679</v>
      </c>
      <c r="FR48" s="165">
        <v>-13.019532162636178</v>
      </c>
      <c r="FS48" s="165">
        <v>-1.6837196164019534</v>
      </c>
      <c r="FT48" s="165">
        <v>-0.66740900457821084</v>
      </c>
      <c r="FU48" s="165" t="s">
        <v>679</v>
      </c>
      <c r="FV48" s="165" t="s">
        <v>679</v>
      </c>
      <c r="FW48" s="165">
        <v>31.523748332830706</v>
      </c>
      <c r="FX48" s="165">
        <v>-4.5283525170151506</v>
      </c>
      <c r="FY48" s="165">
        <v>-0.79103792712883836</v>
      </c>
      <c r="FZ48" s="165" t="s">
        <v>679</v>
      </c>
      <c r="GA48" s="165" t="s">
        <v>679</v>
      </c>
      <c r="GB48" s="165" t="s">
        <v>679</v>
      </c>
      <c r="GC48" s="165" t="s">
        <v>679</v>
      </c>
      <c r="GD48" s="165" t="s">
        <v>679</v>
      </c>
      <c r="GE48" s="165" t="s">
        <v>679</v>
      </c>
      <c r="GF48" s="165">
        <v>-7.176099542376134</v>
      </c>
      <c r="GG48" s="165">
        <v>-14.802374337947448</v>
      </c>
      <c r="GH48" s="165" t="s">
        <v>679</v>
      </c>
      <c r="GI48" s="165">
        <v>-4.2033729273243381</v>
      </c>
      <c r="GJ48" s="165" t="s">
        <v>679</v>
      </c>
      <c r="GK48" s="165">
        <v>3.5663156652246215</v>
      </c>
      <c r="GL48" s="165" t="s">
        <v>679</v>
      </c>
      <c r="GM48" s="165">
        <v>-8.9683241314682194E-2</v>
      </c>
      <c r="GN48" s="165" t="s">
        <v>679</v>
      </c>
      <c r="GO48" s="165" t="s">
        <v>679</v>
      </c>
      <c r="GP48" s="165">
        <v>-7.1595695066270615E-2</v>
      </c>
      <c r="GQ48" s="165">
        <v>-4.2765132252084825</v>
      </c>
      <c r="GR48" s="165" t="s">
        <v>679</v>
      </c>
      <c r="GS48" s="165" t="s">
        <v>679</v>
      </c>
      <c r="GT48" s="165">
        <v>-0.18732480785700018</v>
      </c>
      <c r="GU48" s="165">
        <v>20.696374199227591</v>
      </c>
      <c r="GV48" s="165">
        <v>-3.5205622374264944</v>
      </c>
      <c r="GW48" s="165">
        <v>-28.289066860321213</v>
      </c>
      <c r="GX48" s="165">
        <v>-0.36978612875078198</v>
      </c>
      <c r="GY48" s="165">
        <v>16.075394771869924</v>
      </c>
      <c r="GZ48" s="165">
        <v>-0.62085620424478716</v>
      </c>
      <c r="HA48" s="165" t="s">
        <v>679</v>
      </c>
      <c r="HB48" s="165" t="s">
        <v>679</v>
      </c>
      <c r="HC48" s="165">
        <v>4.1077523869291639</v>
      </c>
      <c r="HD48" s="165">
        <v>-0.32274791127012925</v>
      </c>
      <c r="HE48" s="165" t="s">
        <v>679</v>
      </c>
      <c r="HF48" s="165" t="s">
        <v>679</v>
      </c>
      <c r="HG48" s="165" t="s">
        <v>679</v>
      </c>
      <c r="HH48" s="165">
        <v>-0.57153147082913736</v>
      </c>
      <c r="HI48" s="165">
        <v>-0.31188125142330758</v>
      </c>
      <c r="HJ48" s="165">
        <v>-128.15903121985366</v>
      </c>
      <c r="HK48" s="165">
        <v>127.58096435048719</v>
      </c>
      <c r="HL48" s="165">
        <v>-259.03787940882148</v>
      </c>
      <c r="HM48" s="165">
        <v>258.45981253945229</v>
      </c>
      <c r="HN48" s="165">
        <v>-176.14631052280174</v>
      </c>
      <c r="HO48" s="165">
        <v>32.239187403070389</v>
      </c>
      <c r="HP48" s="165">
        <v>48.218725020795773</v>
      </c>
      <c r="HQ48" s="165">
        <v>-2.3215890384542135</v>
      </c>
      <c r="HR48" s="165">
        <v>-87.579917395454004</v>
      </c>
      <c r="HS48" s="165">
        <v>1.3498192221271097</v>
      </c>
      <c r="HT48" s="165">
        <v>7.733631452036434</v>
      </c>
      <c r="HU48" s="165">
        <v>10.606351106925459</v>
      </c>
      <c r="HV48" s="165">
        <v>-10.825274640412971</v>
      </c>
      <c r="HW48" s="166"/>
      <c r="HX48" s="166"/>
      <c r="HY48" s="166"/>
      <c r="HZ48" s="166"/>
      <c r="IA48" s="166"/>
      <c r="IB48" s="166"/>
      <c r="IC48" s="166"/>
      <c r="ID48" s="166"/>
      <c r="IE48" s="166"/>
      <c r="IF48" s="166"/>
      <c r="IG48" s="166"/>
      <c r="IH48" s="166"/>
      <c r="II48" s="166"/>
      <c r="IJ48" s="166"/>
      <c r="IK48" s="166"/>
      <c r="IL48" s="166"/>
      <c r="IM48" s="166"/>
      <c r="IN48" s="166"/>
      <c r="IO48" s="166"/>
      <c r="IP48" s="166"/>
      <c r="IQ48" s="166"/>
      <c r="IR48" s="166"/>
      <c r="IS48" s="166"/>
      <c r="IT48" s="166"/>
      <c r="IU48" s="166"/>
      <c r="IV48" s="166"/>
      <c r="IW48" s="166"/>
      <c r="IX48" s="166"/>
      <c r="IY48" s="166"/>
      <c r="IZ48" s="166"/>
      <c r="JA48" s="166"/>
      <c r="JB48" s="166"/>
      <c r="JC48" s="166"/>
      <c r="JD48" s="166"/>
      <c r="JE48" s="166"/>
      <c r="JF48" s="166"/>
      <c r="JG48" s="166"/>
      <c r="JH48" s="166"/>
      <c r="JI48" s="166"/>
      <c r="JJ48" s="166"/>
      <c r="JK48" s="166"/>
      <c r="JL48" s="166"/>
      <c r="JM48" s="166"/>
      <c r="JN48" s="166"/>
      <c r="JO48" s="166"/>
      <c r="JP48" s="166"/>
      <c r="JQ48" s="166"/>
      <c r="JR48" s="166"/>
      <c r="JS48" s="166"/>
      <c r="JT48" s="166"/>
      <c r="JU48" s="166"/>
      <c r="JV48" s="166"/>
      <c r="JW48" s="166"/>
      <c r="JX48" s="166"/>
      <c r="JY48" s="166"/>
      <c r="JZ48" s="166"/>
      <c r="KA48" s="166"/>
      <c r="KB48" s="166"/>
      <c r="KC48" s="166"/>
      <c r="KD48" s="166"/>
      <c r="KE48" s="166"/>
      <c r="KF48" s="166"/>
      <c r="KG48" s="166"/>
      <c r="KH48" s="166"/>
      <c r="KI48" s="166"/>
      <c r="KJ48" s="166"/>
      <c r="KK48" s="166"/>
      <c r="KL48" s="166"/>
      <c r="KM48" s="166"/>
      <c r="KN48" s="166"/>
      <c r="KO48" s="166"/>
      <c r="KP48" s="166"/>
      <c r="KQ48" s="166"/>
      <c r="KR48" s="166"/>
      <c r="KS48" s="166"/>
      <c r="KT48" s="166"/>
      <c r="KU48" s="166"/>
      <c r="KV48" s="166"/>
      <c r="KW48" s="166"/>
      <c r="KX48" s="166"/>
      <c r="KY48" s="166"/>
      <c r="KZ48" s="166"/>
      <c r="LA48" s="166"/>
      <c r="LB48" s="166"/>
      <c r="LC48" s="166"/>
      <c r="LD48" s="166"/>
      <c r="LE48" s="166"/>
      <c r="LF48" s="166"/>
      <c r="LG48" s="166"/>
      <c r="LH48" s="166"/>
      <c r="LI48" s="166"/>
      <c r="LJ48" s="166"/>
      <c r="LK48" s="166"/>
      <c r="LL48" s="166"/>
      <c r="LM48" s="166"/>
      <c r="LN48" s="166"/>
      <c r="LO48" s="166"/>
      <c r="LP48" s="166"/>
      <c r="LQ48" s="166"/>
      <c r="LR48" s="166"/>
      <c r="LS48" s="166"/>
      <c r="LT48" s="166"/>
      <c r="LU48" s="166"/>
      <c r="LV48" s="166"/>
      <c r="LW48" s="166"/>
      <c r="LX48" s="166"/>
      <c r="LY48" s="166"/>
      <c r="LZ48" s="166"/>
      <c r="MA48" s="166"/>
      <c r="MB48" s="166"/>
      <c r="MC48" s="166"/>
      <c r="MD48" s="166"/>
      <c r="ME48" s="166"/>
      <c r="MF48" s="166"/>
      <c r="MG48" s="166"/>
      <c r="MH48" s="166"/>
      <c r="MI48" s="166"/>
      <c r="MJ48" s="166"/>
      <c r="MK48" s="166"/>
      <c r="ML48" s="166"/>
      <c r="MM48" s="166"/>
      <c r="MN48" s="166"/>
      <c r="MO48" s="166"/>
      <c r="MP48" s="166"/>
      <c r="MQ48" s="166"/>
      <c r="MR48" s="166"/>
      <c r="MS48" s="166"/>
      <c r="MT48" s="166"/>
      <c r="MU48" s="166"/>
      <c r="MV48" s="166"/>
      <c r="MW48" s="166"/>
      <c r="MX48" s="166"/>
      <c r="MY48" s="166"/>
      <c r="MZ48" s="166"/>
      <c r="NA48" s="166"/>
      <c r="NB48" s="166"/>
      <c r="NC48" s="166"/>
      <c r="ND48" s="166"/>
      <c r="NE48" s="166"/>
      <c r="NF48" s="166"/>
      <c r="NG48" s="166"/>
      <c r="NH48" s="166"/>
      <c r="NI48" s="166"/>
      <c r="NJ48" s="166"/>
      <c r="NK48" s="166"/>
      <c r="NL48" s="166"/>
      <c r="NM48" s="166"/>
      <c r="NN48" s="166"/>
      <c r="NO48" s="166"/>
      <c r="NP48" s="166"/>
      <c r="NQ48" s="166"/>
      <c r="NR48" s="166"/>
      <c r="NS48" s="166"/>
      <c r="NT48" s="166"/>
      <c r="NU48" s="166"/>
      <c r="NV48" s="166"/>
      <c r="NW48" s="166"/>
      <c r="NX48" s="166"/>
      <c r="NY48" s="166"/>
      <c r="NZ48" s="166"/>
      <c r="OA48" s="166"/>
      <c r="OB48" s="166"/>
      <c r="OC48" s="166"/>
      <c r="OD48" s="166"/>
      <c r="OE48" s="166"/>
      <c r="OF48" s="166"/>
      <c r="OG48" s="166"/>
      <c r="OH48" s="166"/>
      <c r="OI48" s="166"/>
      <c r="OJ48" s="166"/>
      <c r="OK48" s="166"/>
      <c r="OL48" s="166"/>
      <c r="OM48" s="166"/>
      <c r="ON48" s="166"/>
      <c r="OO48" s="166"/>
      <c r="OP48" s="166"/>
      <c r="OQ48" s="166"/>
      <c r="OR48" s="166"/>
      <c r="OS48" s="166"/>
      <c r="OT48" s="166"/>
      <c r="OU48" s="166"/>
      <c r="OV48" s="166"/>
      <c r="OW48" s="166"/>
      <c r="OX48" s="166"/>
      <c r="OY48" s="166"/>
      <c r="OZ48" s="166"/>
      <c r="PA48" s="166"/>
      <c r="PB48" s="166"/>
      <c r="PC48" s="166"/>
      <c r="PD48" s="166"/>
      <c r="PE48" s="166"/>
      <c r="PF48" s="166"/>
      <c r="PG48" s="166"/>
      <c r="PH48" s="166"/>
      <c r="PI48" s="166"/>
      <c r="PJ48" s="166"/>
      <c r="PK48" s="166"/>
    </row>
    <row r="49" spans="1:427" ht="17.100000000000001" customHeight="1">
      <c r="A49" s="164">
        <v>1998</v>
      </c>
      <c r="B49" s="165" t="s">
        <v>679</v>
      </c>
      <c r="C49" s="165">
        <v>-0.2437214648290677</v>
      </c>
      <c r="D49" s="165" t="s">
        <v>679</v>
      </c>
      <c r="E49" s="165" t="s">
        <v>679</v>
      </c>
      <c r="F49" s="165" t="s">
        <v>679</v>
      </c>
      <c r="G49" s="165" t="s">
        <v>679</v>
      </c>
      <c r="H49" s="165" t="s">
        <v>679</v>
      </c>
      <c r="I49" s="165">
        <v>-2.5879294960651436</v>
      </c>
      <c r="J49" s="165">
        <v>-0.16346512427835425</v>
      </c>
      <c r="K49" s="165" t="s">
        <v>679</v>
      </c>
      <c r="L49" s="165">
        <v>11.194401893273636</v>
      </c>
      <c r="M49" s="165">
        <v>-7.8762711730600259</v>
      </c>
      <c r="N49" s="165">
        <v>0.77105444985389582</v>
      </c>
      <c r="O49" s="165" t="s">
        <v>679</v>
      </c>
      <c r="P49" s="165">
        <v>0.80055203944597686</v>
      </c>
      <c r="Q49" s="165">
        <v>-1.8780347459584696</v>
      </c>
      <c r="R49" s="165" t="s">
        <v>679</v>
      </c>
      <c r="S49" s="165">
        <v>-2.3006316873906059</v>
      </c>
      <c r="T49" s="165">
        <v>-16.782318513556923</v>
      </c>
      <c r="U49" s="165" t="s">
        <v>679</v>
      </c>
      <c r="V49" s="165">
        <v>-0.23360411888585347</v>
      </c>
      <c r="W49" s="165" t="s">
        <v>679</v>
      </c>
      <c r="X49" s="165" t="s">
        <v>679</v>
      </c>
      <c r="Y49" s="165" t="s">
        <v>679</v>
      </c>
      <c r="Z49" s="165">
        <v>-9.4999999999956231E-5</v>
      </c>
      <c r="AA49" s="165">
        <v>-7.79619288306165</v>
      </c>
      <c r="AB49" s="165" t="s">
        <v>679</v>
      </c>
      <c r="AC49" s="165" t="s">
        <v>679</v>
      </c>
      <c r="AD49" s="165">
        <v>2.0239237435851383</v>
      </c>
      <c r="AE49" s="165">
        <v>-0.17012613335445922</v>
      </c>
      <c r="AF49" s="165" t="s">
        <v>679</v>
      </c>
      <c r="AG49" s="165">
        <v>-0.2613590612806953</v>
      </c>
      <c r="AH49" s="165">
        <v>-3.3794639429919187</v>
      </c>
      <c r="AI49" s="165" t="s">
        <v>679</v>
      </c>
      <c r="AJ49" s="165" t="s">
        <v>679</v>
      </c>
      <c r="AK49" s="165" t="s">
        <v>679</v>
      </c>
      <c r="AL49" s="165" t="s">
        <v>679</v>
      </c>
      <c r="AM49" s="165">
        <v>0.44416031273530443</v>
      </c>
      <c r="AN49" s="165">
        <v>107.39047729297135</v>
      </c>
      <c r="AO49" s="165">
        <v>-1.7545955104056183</v>
      </c>
      <c r="AP49" s="165" t="s">
        <v>679</v>
      </c>
      <c r="AQ49" s="165" t="s">
        <v>679</v>
      </c>
      <c r="AR49" s="165" t="s">
        <v>679</v>
      </c>
      <c r="AS49" s="165">
        <v>-0.71011603493223618</v>
      </c>
      <c r="AT49" s="165">
        <v>-0.40068501617948926</v>
      </c>
      <c r="AU49" s="165">
        <v>-0.41441734436641209</v>
      </c>
      <c r="AV49" s="165" t="s">
        <v>679</v>
      </c>
      <c r="AW49" s="165">
        <v>-1.0498431035339044</v>
      </c>
      <c r="AX49" s="165">
        <v>4.5566281662305386</v>
      </c>
      <c r="AY49" s="165" t="s">
        <v>679</v>
      </c>
      <c r="AZ49" s="165" t="s">
        <v>679</v>
      </c>
      <c r="BA49" s="165">
        <v>-1.6337560673419507</v>
      </c>
      <c r="BB49" s="165" t="s">
        <v>679</v>
      </c>
      <c r="BC49" s="165" t="s">
        <v>679</v>
      </c>
      <c r="BD49" s="165" t="s">
        <v>679</v>
      </c>
      <c r="BE49" s="165">
        <v>-0.41951423430877455</v>
      </c>
      <c r="BF49" s="165">
        <v>-1.2291070300286364</v>
      </c>
      <c r="BG49" s="165">
        <v>-0.61411399070776973</v>
      </c>
      <c r="BH49" s="165" t="s">
        <v>679</v>
      </c>
      <c r="BI49" s="165" t="s">
        <v>679</v>
      </c>
      <c r="BJ49" s="165">
        <v>3.9983661750393473E-2</v>
      </c>
      <c r="BK49" s="165">
        <v>-0.44615499592120256</v>
      </c>
      <c r="BL49" s="165" t="s">
        <v>679</v>
      </c>
      <c r="BM49" s="165" t="s">
        <v>679</v>
      </c>
      <c r="BN49" s="165" t="s">
        <v>679</v>
      </c>
      <c r="BO49" s="165" t="s">
        <v>679</v>
      </c>
      <c r="BP49" s="165">
        <v>-2.8106143383622602</v>
      </c>
      <c r="BQ49" s="165">
        <v>-29.202235666334388</v>
      </c>
      <c r="BR49" s="165" t="s">
        <v>679</v>
      </c>
      <c r="BS49" s="165" t="s">
        <v>679</v>
      </c>
      <c r="BT49" s="165" t="s">
        <v>679</v>
      </c>
      <c r="BU49" s="165" t="s">
        <v>679</v>
      </c>
      <c r="BV49" s="165">
        <v>-0.51819658862282525</v>
      </c>
      <c r="BW49" s="165">
        <v>-50.987047456864389</v>
      </c>
      <c r="BX49" s="165">
        <v>-0.53563461063023032</v>
      </c>
      <c r="BY49" s="165" t="s">
        <v>679</v>
      </c>
      <c r="BZ49" s="165">
        <v>-2.4473076384837249</v>
      </c>
      <c r="CA49" s="165" t="s">
        <v>679</v>
      </c>
      <c r="CB49" s="165" t="s">
        <v>679</v>
      </c>
      <c r="CC49" s="165" t="s">
        <v>679</v>
      </c>
      <c r="CD49" s="165">
        <v>-0.8797248120794845</v>
      </c>
      <c r="CE49" s="165">
        <v>-0.10294780817531829</v>
      </c>
      <c r="CF49" s="165" t="s">
        <v>679</v>
      </c>
      <c r="CG49" s="165" t="s">
        <v>679</v>
      </c>
      <c r="CH49" s="165" t="s">
        <v>679</v>
      </c>
      <c r="CI49" s="165">
        <v>-0.44161097154291795</v>
      </c>
      <c r="CJ49" s="165">
        <v>-20.335082186651881</v>
      </c>
      <c r="CK49" s="165">
        <v>-3.316515865002021</v>
      </c>
      <c r="CL49" s="165" t="s">
        <v>679</v>
      </c>
      <c r="CM49" s="165">
        <v>21.471460841929911</v>
      </c>
      <c r="CN49" s="165">
        <v>18.729047654917515</v>
      </c>
      <c r="CO49" s="165" t="s">
        <v>679</v>
      </c>
      <c r="CP49" s="165">
        <v>-2.8840678802027799</v>
      </c>
      <c r="CQ49" s="165">
        <v>0.43142579583809493</v>
      </c>
      <c r="CR49" s="165">
        <v>-4.1158971811686307</v>
      </c>
      <c r="CS49" s="165">
        <v>-25.95385240379477</v>
      </c>
      <c r="CT49" s="165" t="s">
        <v>679</v>
      </c>
      <c r="CU49" s="165">
        <v>-47.300977977472655</v>
      </c>
      <c r="CV49" s="165" t="s">
        <v>679</v>
      </c>
      <c r="CW49" s="165">
        <v>6.8179862184373441</v>
      </c>
      <c r="CX49" s="165">
        <v>-0.84328144072242761</v>
      </c>
      <c r="CY49" s="165" t="s">
        <v>679</v>
      </c>
      <c r="CZ49" s="165">
        <v>-0.10377300991060956</v>
      </c>
      <c r="DA49" s="165">
        <v>-0.69630914724194026</v>
      </c>
      <c r="DB49" s="165">
        <v>-0.13960401490078395</v>
      </c>
      <c r="DC49" s="165">
        <v>-1.3123238061630382</v>
      </c>
      <c r="DD49" s="165" t="s">
        <v>679</v>
      </c>
      <c r="DE49" s="165" t="s">
        <v>679</v>
      </c>
      <c r="DF49" s="165" t="s">
        <v>679</v>
      </c>
      <c r="DG49" s="165" t="s">
        <v>679</v>
      </c>
      <c r="DH49" s="165">
        <v>-1.7025956726975675</v>
      </c>
      <c r="DI49" s="165">
        <v>-1.823636363638137E-4</v>
      </c>
      <c r="DJ49" s="165" t="s">
        <v>679</v>
      </c>
      <c r="DK49" s="165" t="s">
        <v>679</v>
      </c>
      <c r="DL49" s="165">
        <v>-0.14599811352468001</v>
      </c>
      <c r="DM49" s="165">
        <v>-0.33145174935910393</v>
      </c>
      <c r="DN49" s="165">
        <v>8.5380933872567013</v>
      </c>
      <c r="DO49" s="165" t="s">
        <v>679</v>
      </c>
      <c r="DP49" s="165" t="s">
        <v>679</v>
      </c>
      <c r="DQ49" s="165">
        <v>-0.70269452559507983</v>
      </c>
      <c r="DR49" s="165" t="s">
        <v>679</v>
      </c>
      <c r="DS49" s="165" t="s">
        <v>679</v>
      </c>
      <c r="DT49" s="165" t="s">
        <v>679</v>
      </c>
      <c r="DU49" s="165">
        <v>-0.49250927119579591</v>
      </c>
      <c r="DV49" s="165">
        <v>-2.0124481425889797</v>
      </c>
      <c r="DW49" s="165">
        <v>0.4699443848980569</v>
      </c>
      <c r="DX49" s="165" t="s">
        <v>679</v>
      </c>
      <c r="DY49" s="165" t="s">
        <v>679</v>
      </c>
      <c r="DZ49" s="165">
        <v>-1.1718375483477796</v>
      </c>
      <c r="EA49" s="165">
        <v>-0.54431853323305912</v>
      </c>
      <c r="EB49" s="165" t="s">
        <v>679</v>
      </c>
      <c r="EC49" s="165">
        <v>-4.727272727267362E-5</v>
      </c>
      <c r="ED49" s="165" t="s">
        <v>679</v>
      </c>
      <c r="EE49" s="165">
        <v>-0.53650509083461062</v>
      </c>
      <c r="EF49" s="165" t="s">
        <v>679</v>
      </c>
      <c r="EG49" s="165">
        <v>-11.803816753411198</v>
      </c>
      <c r="EH49" s="165" t="s">
        <v>679</v>
      </c>
      <c r="EI49" s="165">
        <v>-0.39404984550710154</v>
      </c>
      <c r="EJ49" s="165">
        <v>-0.20499767599180618</v>
      </c>
      <c r="EK49" s="165" t="s">
        <v>679</v>
      </c>
      <c r="EL49" s="165">
        <v>-0.29788087576132405</v>
      </c>
      <c r="EM49" s="165" t="s">
        <v>679</v>
      </c>
      <c r="EN49" s="165">
        <v>-3.1960240917397709</v>
      </c>
      <c r="EO49" s="165" t="s">
        <v>679</v>
      </c>
      <c r="EP49" s="165">
        <v>-0.37955129581058333</v>
      </c>
      <c r="EQ49" s="165">
        <v>0.13582884329799683</v>
      </c>
      <c r="ER49" s="165" t="s">
        <v>679</v>
      </c>
      <c r="ES49" s="165">
        <v>0.16108619734132379</v>
      </c>
      <c r="ET49" s="165" t="s">
        <v>679</v>
      </c>
      <c r="EU49" s="165">
        <v>-0.26937752004080195</v>
      </c>
      <c r="EV49" s="165">
        <v>-1.0413956119192953</v>
      </c>
      <c r="EW49" s="165">
        <v>-2.5097119178354568</v>
      </c>
      <c r="EX49" s="165">
        <v>-4.1356517244312219E-2</v>
      </c>
      <c r="EY49" s="165">
        <v>9.3306005159218302</v>
      </c>
      <c r="EZ49" s="165">
        <v>-2.9330794008676371</v>
      </c>
      <c r="FA49" s="165">
        <v>1.2346117782296764</v>
      </c>
      <c r="FB49" s="165">
        <v>-0.19592317737101794</v>
      </c>
      <c r="FC49" s="165">
        <v>5.1377293272120568</v>
      </c>
      <c r="FD49" s="165" t="s">
        <v>679</v>
      </c>
      <c r="FE49" s="165" t="s">
        <v>679</v>
      </c>
      <c r="FF49" s="165">
        <v>4.106991943496638</v>
      </c>
      <c r="FG49" s="165">
        <v>109.41110660879713</v>
      </c>
      <c r="FH49" s="165">
        <v>-6.8088469444881339E-2</v>
      </c>
      <c r="FI49" s="165" t="s">
        <v>679</v>
      </c>
      <c r="FJ49" s="165" t="s">
        <v>679</v>
      </c>
      <c r="FK49" s="165" t="s">
        <v>679</v>
      </c>
      <c r="FL49" s="165" t="s">
        <v>679</v>
      </c>
      <c r="FM49" s="165">
        <v>-2.5293425443841002</v>
      </c>
      <c r="FN49" s="165">
        <v>-0.14256498742677892</v>
      </c>
      <c r="FO49" s="165" t="s">
        <v>679</v>
      </c>
      <c r="FP49" s="165" t="s">
        <v>679</v>
      </c>
      <c r="FQ49" s="165" t="s">
        <v>679</v>
      </c>
      <c r="FR49" s="165">
        <v>-11.182358708763031</v>
      </c>
      <c r="FS49" s="165">
        <v>-1.2991184633628095</v>
      </c>
      <c r="FT49" s="165">
        <v>-0.85324187477636482</v>
      </c>
      <c r="FU49" s="165" t="s">
        <v>679</v>
      </c>
      <c r="FV49" s="165" t="s">
        <v>679</v>
      </c>
      <c r="FW49" s="165">
        <v>32.853802115264415</v>
      </c>
      <c r="FX49" s="165">
        <v>-5.734965523317868</v>
      </c>
      <c r="FY49" s="165">
        <v>-0.92901872962116228</v>
      </c>
      <c r="FZ49" s="165" t="s">
        <v>679</v>
      </c>
      <c r="GA49" s="165" t="s">
        <v>679</v>
      </c>
      <c r="GB49" s="165" t="s">
        <v>679</v>
      </c>
      <c r="GC49" s="165" t="s">
        <v>679</v>
      </c>
      <c r="GD49" s="165" t="s">
        <v>679</v>
      </c>
      <c r="GE49" s="165" t="s">
        <v>679</v>
      </c>
      <c r="GF49" s="165">
        <v>-7.178254854996359</v>
      </c>
      <c r="GG49" s="165">
        <v>-19.956875352892915</v>
      </c>
      <c r="GH49" s="165" t="s">
        <v>679</v>
      </c>
      <c r="GI49" s="165">
        <v>-2.9817729644931958</v>
      </c>
      <c r="GJ49" s="165" t="s">
        <v>679</v>
      </c>
      <c r="GK49" s="165">
        <v>9.1014747006688381</v>
      </c>
      <c r="GL49" s="165" t="s">
        <v>679</v>
      </c>
      <c r="GM49" s="165">
        <v>-0.11257540146364775</v>
      </c>
      <c r="GN49" s="165" t="s">
        <v>679</v>
      </c>
      <c r="GO49" s="165" t="s">
        <v>679</v>
      </c>
      <c r="GP49" s="165">
        <v>7.9980518779740883E-2</v>
      </c>
      <c r="GQ49" s="165">
        <v>-4.553558377081707</v>
      </c>
      <c r="GR49" s="165" t="s">
        <v>679</v>
      </c>
      <c r="GS49" s="165" t="s">
        <v>679</v>
      </c>
      <c r="GT49" s="165">
        <v>-0.31632736481081181</v>
      </c>
      <c r="GU49" s="165">
        <v>23.926764050064023</v>
      </c>
      <c r="GV49" s="165">
        <v>-1.9013773705982118</v>
      </c>
      <c r="GW49" s="165">
        <v>-35.529099564029934</v>
      </c>
      <c r="GX49" s="165">
        <v>-0.50657030878884002</v>
      </c>
      <c r="GY49" s="165">
        <v>-15.123583915000381</v>
      </c>
      <c r="GZ49" s="165">
        <v>-0.68396276154500524</v>
      </c>
      <c r="HA49" s="165" t="s">
        <v>679</v>
      </c>
      <c r="HB49" s="165" t="s">
        <v>679</v>
      </c>
      <c r="HC49" s="165">
        <v>3.3010312058773081</v>
      </c>
      <c r="HD49" s="165">
        <v>-6.6220745317181695E-2</v>
      </c>
      <c r="HE49" s="165" t="s">
        <v>679</v>
      </c>
      <c r="HF49" s="165" t="s">
        <v>679</v>
      </c>
      <c r="HG49" s="165" t="s">
        <v>679</v>
      </c>
      <c r="HH49" s="165">
        <v>-0.58373118390672185</v>
      </c>
      <c r="HI49" s="165">
        <v>8.419941388181007E-2</v>
      </c>
      <c r="HJ49" s="165">
        <v>-136.84265716711525</v>
      </c>
      <c r="HK49" s="165">
        <v>136.27397402698489</v>
      </c>
      <c r="HL49" s="165">
        <v>-277.98212075072252</v>
      </c>
      <c r="HM49" s="165">
        <v>277.41343761059261</v>
      </c>
      <c r="HN49" s="165">
        <v>-194.34949222277328</v>
      </c>
      <c r="HO49" s="165">
        <v>26.495939378532881</v>
      </c>
      <c r="HP49" s="165">
        <v>95.332292820039584</v>
      </c>
      <c r="HQ49" s="165">
        <v>-5.3416176296893383</v>
      </c>
      <c r="HR49" s="165">
        <v>-87.520278369476046</v>
      </c>
      <c r="HS49" s="165">
        <v>-7.0098105876067507</v>
      </c>
      <c r="HT49" s="165">
        <v>-21.118488990618062</v>
      </c>
      <c r="HU49" s="165">
        <v>9.5408144625609594</v>
      </c>
      <c r="HV49" s="165">
        <v>-10.948534223877431</v>
      </c>
      <c r="HW49" s="166"/>
      <c r="HX49" s="166"/>
      <c r="HY49" s="166"/>
      <c r="HZ49" s="166"/>
      <c r="IA49" s="166"/>
      <c r="IB49" s="166"/>
      <c r="IC49" s="166"/>
      <c r="ID49" s="166"/>
      <c r="IE49" s="166"/>
      <c r="IF49" s="166"/>
      <c r="IG49" s="166"/>
      <c r="IH49" s="166"/>
      <c r="II49" s="166"/>
      <c r="IJ49" s="166"/>
      <c r="IK49" s="166"/>
      <c r="IL49" s="166"/>
      <c r="IM49" s="166"/>
      <c r="IN49" s="166"/>
      <c r="IO49" s="166"/>
      <c r="IP49" s="166"/>
      <c r="IQ49" s="166"/>
      <c r="IR49" s="166"/>
      <c r="IS49" s="166"/>
      <c r="IT49" s="166"/>
      <c r="IU49" s="166"/>
      <c r="IV49" s="166"/>
      <c r="IW49" s="166"/>
      <c r="IX49" s="166"/>
      <c r="IY49" s="166"/>
      <c r="IZ49" s="166"/>
      <c r="JA49" s="166"/>
      <c r="JB49" s="166"/>
      <c r="JC49" s="166"/>
      <c r="JD49" s="166"/>
      <c r="JE49" s="166"/>
      <c r="JF49" s="166"/>
      <c r="JG49" s="166"/>
      <c r="JH49" s="166"/>
      <c r="JI49" s="166"/>
      <c r="JJ49" s="166"/>
      <c r="JK49" s="166"/>
      <c r="JL49" s="166"/>
      <c r="JM49" s="166"/>
      <c r="JN49" s="166"/>
      <c r="JO49" s="166"/>
      <c r="JP49" s="166"/>
      <c r="JQ49" s="166"/>
      <c r="JR49" s="166"/>
      <c r="JS49" s="166"/>
      <c r="JT49" s="166"/>
      <c r="JU49" s="166"/>
      <c r="JV49" s="166"/>
      <c r="JW49" s="166"/>
      <c r="JX49" s="166"/>
      <c r="JY49" s="166"/>
      <c r="JZ49" s="166"/>
      <c r="KA49" s="166"/>
      <c r="KB49" s="166"/>
      <c r="KC49" s="166"/>
      <c r="KD49" s="166"/>
      <c r="KE49" s="166"/>
      <c r="KF49" s="166"/>
      <c r="KG49" s="166"/>
      <c r="KH49" s="166"/>
      <c r="KI49" s="166"/>
      <c r="KJ49" s="166"/>
      <c r="KK49" s="166"/>
      <c r="KL49" s="166"/>
      <c r="KM49" s="166"/>
      <c r="KN49" s="166"/>
      <c r="KO49" s="166"/>
      <c r="KP49" s="166"/>
      <c r="KQ49" s="166"/>
      <c r="KR49" s="166"/>
      <c r="KS49" s="166"/>
      <c r="KT49" s="166"/>
      <c r="KU49" s="166"/>
      <c r="KV49" s="166"/>
      <c r="KW49" s="166"/>
      <c r="KX49" s="166"/>
      <c r="KY49" s="166"/>
      <c r="KZ49" s="166"/>
      <c r="LA49" s="166"/>
      <c r="LB49" s="166"/>
      <c r="LC49" s="166"/>
      <c r="LD49" s="166"/>
      <c r="LE49" s="166"/>
      <c r="LF49" s="166"/>
      <c r="LG49" s="166"/>
      <c r="LH49" s="166"/>
      <c r="LI49" s="166"/>
      <c r="LJ49" s="166"/>
      <c r="LK49" s="166"/>
      <c r="LL49" s="166"/>
      <c r="LM49" s="166"/>
      <c r="LN49" s="166"/>
      <c r="LO49" s="166"/>
      <c r="LP49" s="166"/>
      <c r="LQ49" s="166"/>
      <c r="LR49" s="166"/>
      <c r="LS49" s="166"/>
      <c r="LT49" s="166"/>
      <c r="LU49" s="166"/>
      <c r="LV49" s="166"/>
      <c r="LW49" s="166"/>
      <c r="LX49" s="166"/>
      <c r="LY49" s="166"/>
      <c r="LZ49" s="166"/>
      <c r="MA49" s="166"/>
      <c r="MB49" s="166"/>
      <c r="MC49" s="166"/>
      <c r="MD49" s="166"/>
      <c r="ME49" s="166"/>
      <c r="MF49" s="166"/>
      <c r="MG49" s="166"/>
      <c r="MH49" s="166"/>
      <c r="MI49" s="166"/>
      <c r="MJ49" s="166"/>
      <c r="MK49" s="166"/>
      <c r="ML49" s="166"/>
      <c r="MM49" s="166"/>
      <c r="MN49" s="166"/>
      <c r="MO49" s="166"/>
      <c r="MP49" s="166"/>
      <c r="MQ49" s="166"/>
      <c r="MR49" s="166"/>
      <c r="MS49" s="166"/>
      <c r="MT49" s="166"/>
      <c r="MU49" s="166"/>
      <c r="MV49" s="166"/>
      <c r="MW49" s="166"/>
      <c r="MX49" s="166"/>
      <c r="MY49" s="166"/>
      <c r="MZ49" s="166"/>
      <c r="NA49" s="166"/>
      <c r="NB49" s="166"/>
      <c r="NC49" s="166"/>
      <c r="ND49" s="166"/>
      <c r="NE49" s="166"/>
      <c r="NF49" s="166"/>
      <c r="NG49" s="166"/>
      <c r="NH49" s="166"/>
      <c r="NI49" s="166"/>
      <c r="NJ49" s="166"/>
      <c r="NK49" s="166"/>
      <c r="NL49" s="166"/>
      <c r="NM49" s="166"/>
      <c r="NN49" s="166"/>
      <c r="NO49" s="166"/>
      <c r="NP49" s="166"/>
      <c r="NQ49" s="166"/>
      <c r="NR49" s="166"/>
      <c r="NS49" s="166"/>
      <c r="NT49" s="166"/>
      <c r="NU49" s="166"/>
      <c r="NV49" s="166"/>
      <c r="NW49" s="166"/>
      <c r="NX49" s="166"/>
      <c r="NY49" s="166"/>
      <c r="NZ49" s="166"/>
      <c r="OA49" s="166"/>
      <c r="OB49" s="166"/>
      <c r="OC49" s="166"/>
      <c r="OD49" s="166"/>
      <c r="OE49" s="166"/>
      <c r="OF49" s="166"/>
      <c r="OG49" s="166"/>
      <c r="OH49" s="166"/>
      <c r="OI49" s="166"/>
      <c r="OJ49" s="166"/>
      <c r="OK49" s="166"/>
      <c r="OL49" s="166"/>
      <c r="OM49" s="166"/>
      <c r="ON49" s="166"/>
      <c r="OO49" s="166"/>
      <c r="OP49" s="166"/>
      <c r="OQ49" s="166"/>
      <c r="OR49" s="166"/>
      <c r="OS49" s="166"/>
      <c r="OT49" s="166"/>
      <c r="OU49" s="166"/>
      <c r="OV49" s="166"/>
      <c r="OW49" s="166"/>
      <c r="OX49" s="166"/>
      <c r="OY49" s="166"/>
      <c r="OZ49" s="166"/>
      <c r="PA49" s="166"/>
      <c r="PB49" s="166"/>
      <c r="PC49" s="166"/>
      <c r="PD49" s="166"/>
      <c r="PE49" s="166"/>
      <c r="PF49" s="166"/>
      <c r="PG49" s="166"/>
      <c r="PH49" s="166"/>
      <c r="PI49" s="166"/>
      <c r="PJ49" s="166"/>
      <c r="PK49" s="166"/>
    </row>
    <row r="50" spans="1:427" ht="17.100000000000001" customHeight="1">
      <c r="A50" s="164">
        <v>1999</v>
      </c>
      <c r="B50" s="165" t="s">
        <v>679</v>
      </c>
      <c r="C50" s="165">
        <v>-0.21895617216993757</v>
      </c>
      <c r="D50" s="165" t="s">
        <v>679</v>
      </c>
      <c r="E50" s="165" t="s">
        <v>679</v>
      </c>
      <c r="F50" s="165" t="s">
        <v>679</v>
      </c>
      <c r="G50" s="165" t="s">
        <v>679</v>
      </c>
      <c r="H50" s="165" t="s">
        <v>679</v>
      </c>
      <c r="I50" s="165">
        <v>-3.1281775261241762E-2</v>
      </c>
      <c r="J50" s="165">
        <v>-0.46515546185169232</v>
      </c>
      <c r="K50" s="165" t="s">
        <v>679</v>
      </c>
      <c r="L50" s="165">
        <v>12.289643686811928</v>
      </c>
      <c r="M50" s="165">
        <v>-7.5026829814076414</v>
      </c>
      <c r="N50" s="165">
        <v>0.6306973566787839</v>
      </c>
      <c r="O50" s="165" t="s">
        <v>679</v>
      </c>
      <c r="P50" s="165">
        <v>2.6829054424987357</v>
      </c>
      <c r="Q50" s="165">
        <v>-1.4633443722714707</v>
      </c>
      <c r="R50" s="165" t="s">
        <v>679</v>
      </c>
      <c r="S50" s="165">
        <v>-3.1330731876551869</v>
      </c>
      <c r="T50" s="165">
        <v>-18.596759444215387</v>
      </c>
      <c r="U50" s="165" t="s">
        <v>679</v>
      </c>
      <c r="V50" s="165">
        <v>-8.5022493749177197E-2</v>
      </c>
      <c r="W50" s="165" t="s">
        <v>679</v>
      </c>
      <c r="X50" s="165" t="s">
        <v>679</v>
      </c>
      <c r="Y50" s="165" t="s">
        <v>679</v>
      </c>
      <c r="Z50" s="165">
        <v>-8.7909090909277232E-5</v>
      </c>
      <c r="AA50" s="165">
        <v>-1.4395708162237639</v>
      </c>
      <c r="AB50" s="165" t="s">
        <v>679</v>
      </c>
      <c r="AC50" s="165" t="s">
        <v>679</v>
      </c>
      <c r="AD50" s="165">
        <v>1.4718995835089252</v>
      </c>
      <c r="AE50" s="165">
        <v>-0.18379817018883532</v>
      </c>
      <c r="AF50" s="165" t="s">
        <v>679</v>
      </c>
      <c r="AG50" s="165">
        <v>-0.21585116321714981</v>
      </c>
      <c r="AH50" s="165">
        <v>-0.34093783495200114</v>
      </c>
      <c r="AI50" s="165" t="s">
        <v>679</v>
      </c>
      <c r="AJ50" s="165" t="s">
        <v>679</v>
      </c>
      <c r="AK50" s="165" t="s">
        <v>679</v>
      </c>
      <c r="AL50" s="165" t="s">
        <v>679</v>
      </c>
      <c r="AM50" s="165">
        <v>0.66718579124253097</v>
      </c>
      <c r="AN50" s="165">
        <v>96.865752148394336</v>
      </c>
      <c r="AO50" s="165">
        <v>-0.38631315417076451</v>
      </c>
      <c r="AP50" s="165" t="s">
        <v>679</v>
      </c>
      <c r="AQ50" s="165" t="s">
        <v>679</v>
      </c>
      <c r="AR50" s="165" t="s">
        <v>679</v>
      </c>
      <c r="AS50" s="165">
        <v>-0.9844049188821733</v>
      </c>
      <c r="AT50" s="165">
        <v>2.5445501350515265E-2</v>
      </c>
      <c r="AU50" s="165">
        <v>-0.38050779259593437</v>
      </c>
      <c r="AV50" s="165" t="s">
        <v>679</v>
      </c>
      <c r="AW50" s="165">
        <v>-0.72456528635306494</v>
      </c>
      <c r="AX50" s="165">
        <v>2.8787160774377476</v>
      </c>
      <c r="AY50" s="165" t="s">
        <v>679</v>
      </c>
      <c r="AZ50" s="165" t="s">
        <v>679</v>
      </c>
      <c r="BA50" s="165">
        <v>-3.1133667912316465</v>
      </c>
      <c r="BB50" s="165" t="s">
        <v>679</v>
      </c>
      <c r="BC50" s="165" t="s">
        <v>679</v>
      </c>
      <c r="BD50" s="165" t="s">
        <v>679</v>
      </c>
      <c r="BE50" s="165">
        <v>0.19078370904253728</v>
      </c>
      <c r="BF50" s="165">
        <v>-0.5875617503224575</v>
      </c>
      <c r="BG50" s="165">
        <v>-0.63815558438985298</v>
      </c>
      <c r="BH50" s="165" t="s">
        <v>679</v>
      </c>
      <c r="BI50" s="165" t="s">
        <v>679</v>
      </c>
      <c r="BJ50" s="165">
        <v>-0.75030325028985079</v>
      </c>
      <c r="BK50" s="165">
        <v>-0.37309370948265053</v>
      </c>
      <c r="BL50" s="165" t="s">
        <v>679</v>
      </c>
      <c r="BM50" s="165" t="s">
        <v>679</v>
      </c>
      <c r="BN50" s="165" t="s">
        <v>679</v>
      </c>
      <c r="BO50" s="165" t="s">
        <v>679</v>
      </c>
      <c r="BP50" s="165">
        <v>-4.063014129760365</v>
      </c>
      <c r="BQ50" s="165">
        <v>-33.377793480082659</v>
      </c>
      <c r="BR50" s="165" t="s">
        <v>679</v>
      </c>
      <c r="BS50" s="165" t="s">
        <v>679</v>
      </c>
      <c r="BT50" s="165" t="s">
        <v>679</v>
      </c>
      <c r="BU50" s="165" t="s">
        <v>679</v>
      </c>
      <c r="BV50" s="165">
        <v>-0.44875845665044145</v>
      </c>
      <c r="BW50" s="165">
        <v>-54.380928994502057</v>
      </c>
      <c r="BX50" s="165">
        <v>-0.44946655510547506</v>
      </c>
      <c r="BY50" s="165" t="s">
        <v>679</v>
      </c>
      <c r="BZ50" s="165">
        <v>-1.9211966330156045</v>
      </c>
      <c r="CA50" s="165" t="s">
        <v>679</v>
      </c>
      <c r="CB50" s="165" t="s">
        <v>679</v>
      </c>
      <c r="CC50" s="165" t="s">
        <v>679</v>
      </c>
      <c r="CD50" s="165">
        <v>-0.87095755585779733</v>
      </c>
      <c r="CE50" s="165">
        <v>-4.6704398531362823E-2</v>
      </c>
      <c r="CF50" s="165" t="s">
        <v>679</v>
      </c>
      <c r="CG50" s="165" t="s">
        <v>679</v>
      </c>
      <c r="CH50" s="165" t="s">
        <v>679</v>
      </c>
      <c r="CI50" s="165">
        <v>-0.5997417565473746</v>
      </c>
      <c r="CJ50" s="165">
        <v>-14.787735566173607</v>
      </c>
      <c r="CK50" s="165">
        <v>-2.9855041056466014</v>
      </c>
      <c r="CL50" s="165" t="s">
        <v>679</v>
      </c>
      <c r="CM50" s="165">
        <v>19.403994481251289</v>
      </c>
      <c r="CN50" s="165">
        <v>8.4842962914008524</v>
      </c>
      <c r="CO50" s="165" t="s">
        <v>679</v>
      </c>
      <c r="CP50" s="165">
        <v>-3.2256687301109999</v>
      </c>
      <c r="CQ50" s="165">
        <v>16.345276705071328</v>
      </c>
      <c r="CR50" s="165">
        <v>-1.8878171928593019</v>
      </c>
      <c r="CS50" s="165">
        <v>-30.544041196882432</v>
      </c>
      <c r="CT50" s="165" t="s">
        <v>679</v>
      </c>
      <c r="CU50" s="165">
        <v>-61.901310242046122</v>
      </c>
      <c r="CV50" s="165" t="s">
        <v>679</v>
      </c>
      <c r="CW50" s="165">
        <v>5.8001151343450736</v>
      </c>
      <c r="CX50" s="165">
        <v>-0.20743702040835599</v>
      </c>
      <c r="CY50" s="165" t="s">
        <v>679</v>
      </c>
      <c r="CZ50" s="165">
        <v>3.7175404598678536</v>
      </c>
      <c r="DA50" s="165">
        <v>-0.29218567374488691</v>
      </c>
      <c r="DB50" s="165">
        <v>-8.8294556303820715E-2</v>
      </c>
      <c r="DC50" s="165">
        <v>-1.0928029088801932</v>
      </c>
      <c r="DD50" s="165" t="s">
        <v>679</v>
      </c>
      <c r="DE50" s="165" t="s">
        <v>679</v>
      </c>
      <c r="DF50" s="165" t="s">
        <v>679</v>
      </c>
      <c r="DG50" s="165" t="s">
        <v>679</v>
      </c>
      <c r="DH50" s="165">
        <v>-2.2139133681148593</v>
      </c>
      <c r="DI50" s="165">
        <v>-2.1932118461744476E-2</v>
      </c>
      <c r="DJ50" s="165" t="s">
        <v>679</v>
      </c>
      <c r="DK50" s="165" t="s">
        <v>679</v>
      </c>
      <c r="DL50" s="165">
        <v>-0.23677890892947195</v>
      </c>
      <c r="DM50" s="165">
        <v>-0.31917661298423883</v>
      </c>
      <c r="DN50" s="165">
        <v>4.1658338145517568</v>
      </c>
      <c r="DO50" s="165" t="s">
        <v>679</v>
      </c>
      <c r="DP50" s="165" t="s">
        <v>679</v>
      </c>
      <c r="DQ50" s="165">
        <v>-0.51398852192013245</v>
      </c>
      <c r="DR50" s="165" t="s">
        <v>679</v>
      </c>
      <c r="DS50" s="165" t="s">
        <v>679</v>
      </c>
      <c r="DT50" s="165" t="s">
        <v>679</v>
      </c>
      <c r="DU50" s="165">
        <v>-0.4910716857349755</v>
      </c>
      <c r="DV50" s="165">
        <v>-2.2023280804090177</v>
      </c>
      <c r="DW50" s="165">
        <v>0.32221825302123408</v>
      </c>
      <c r="DX50" s="165" t="s">
        <v>679</v>
      </c>
      <c r="DY50" s="165" t="s">
        <v>679</v>
      </c>
      <c r="DZ50" s="165">
        <v>-1.8119761927901781</v>
      </c>
      <c r="EA50" s="165">
        <v>-0.82329491935366539</v>
      </c>
      <c r="EB50" s="165" t="s">
        <v>679</v>
      </c>
      <c r="EC50" s="165">
        <v>-4.1272727272723131E-5</v>
      </c>
      <c r="ED50" s="165" t="s">
        <v>679</v>
      </c>
      <c r="EE50" s="165">
        <v>-0.80227849263801498</v>
      </c>
      <c r="EF50" s="165" t="s">
        <v>679</v>
      </c>
      <c r="EG50" s="165">
        <v>-5.3131592269443644</v>
      </c>
      <c r="EH50" s="165" t="s">
        <v>679</v>
      </c>
      <c r="EI50" s="165">
        <v>-0.82621911755039434</v>
      </c>
      <c r="EJ50" s="165">
        <v>-0.23477859211184005</v>
      </c>
      <c r="EK50" s="165" t="s">
        <v>679</v>
      </c>
      <c r="EL50" s="165">
        <v>3.6558160981429282</v>
      </c>
      <c r="EM50" s="165" t="s">
        <v>679</v>
      </c>
      <c r="EN50" s="165">
        <v>1.1171065814409982</v>
      </c>
      <c r="EO50" s="165" t="s">
        <v>679</v>
      </c>
      <c r="EP50" s="165">
        <v>1.0626686425105971</v>
      </c>
      <c r="EQ50" s="165">
        <v>-1.3495138541262897</v>
      </c>
      <c r="ER50" s="165" t="s">
        <v>679</v>
      </c>
      <c r="ES50" s="165">
        <v>-4.3437300097775466E-2</v>
      </c>
      <c r="ET50" s="165" t="s">
        <v>679</v>
      </c>
      <c r="EU50" s="165">
        <v>-0.32496132748890871</v>
      </c>
      <c r="EV50" s="165">
        <v>-1.0401227320223239</v>
      </c>
      <c r="EW50" s="165">
        <v>-4.397438032403052</v>
      </c>
      <c r="EX50" s="165">
        <v>-0.16474596243087225</v>
      </c>
      <c r="EY50" s="165">
        <v>3.2076697288824505</v>
      </c>
      <c r="EZ50" s="165">
        <v>-2.3013112268447422</v>
      </c>
      <c r="FA50" s="165">
        <v>4.2645404947765062</v>
      </c>
      <c r="FB50" s="165">
        <v>-4.7464992924104887E-2</v>
      </c>
      <c r="FC50" s="165">
        <v>-7.797400806659752</v>
      </c>
      <c r="FD50" s="165" t="s">
        <v>679</v>
      </c>
      <c r="FE50" s="165" t="s">
        <v>679</v>
      </c>
      <c r="FF50" s="165">
        <v>2.3758244527989127</v>
      </c>
      <c r="FG50" s="165">
        <v>127.37273044647685</v>
      </c>
      <c r="FH50" s="165">
        <v>-6.0634945491472581E-2</v>
      </c>
      <c r="FI50" s="165" t="s">
        <v>679</v>
      </c>
      <c r="FJ50" s="165" t="s">
        <v>679</v>
      </c>
      <c r="FK50" s="165" t="s">
        <v>679</v>
      </c>
      <c r="FL50" s="165" t="s">
        <v>679</v>
      </c>
      <c r="FM50" s="165">
        <v>11.245010530291886</v>
      </c>
      <c r="FN50" s="165">
        <v>-4.1940129566214068E-2</v>
      </c>
      <c r="FO50" s="165" t="s">
        <v>679</v>
      </c>
      <c r="FP50" s="165" t="s">
        <v>679</v>
      </c>
      <c r="FQ50" s="165" t="s">
        <v>679</v>
      </c>
      <c r="FR50" s="165">
        <v>-15.217707128773377</v>
      </c>
      <c r="FS50" s="165">
        <v>-1.4839881251264444</v>
      </c>
      <c r="FT50" s="165">
        <v>-0.63825864337777016</v>
      </c>
      <c r="FU50" s="165" t="s">
        <v>679</v>
      </c>
      <c r="FV50" s="165" t="s">
        <v>679</v>
      </c>
      <c r="FW50" s="165">
        <v>25.246640328185876</v>
      </c>
      <c r="FX50" s="165">
        <v>-5.5231228895484321</v>
      </c>
      <c r="FY50" s="165">
        <v>-1.4250567920096842</v>
      </c>
      <c r="FZ50" s="165" t="s">
        <v>679</v>
      </c>
      <c r="GA50" s="165" t="s">
        <v>679</v>
      </c>
      <c r="GB50" s="165" t="s">
        <v>679</v>
      </c>
      <c r="GC50" s="165" t="s">
        <v>679</v>
      </c>
      <c r="GD50" s="165" t="s">
        <v>679</v>
      </c>
      <c r="GE50" s="165" t="s">
        <v>679</v>
      </c>
      <c r="GF50" s="165">
        <v>-6.9569524018222424</v>
      </c>
      <c r="GG50" s="165">
        <v>-16.516282849634646</v>
      </c>
      <c r="GH50" s="165" t="s">
        <v>679</v>
      </c>
      <c r="GI50" s="165">
        <v>-3.736313712722577</v>
      </c>
      <c r="GJ50" s="165" t="s">
        <v>679</v>
      </c>
      <c r="GK50" s="165">
        <v>6.4666121235752243</v>
      </c>
      <c r="GL50" s="165" t="s">
        <v>679</v>
      </c>
      <c r="GM50" s="165">
        <v>8.6232016065901362E-3</v>
      </c>
      <c r="GN50" s="165" t="s">
        <v>679</v>
      </c>
      <c r="GO50" s="165" t="s">
        <v>679</v>
      </c>
      <c r="GP50" s="165">
        <v>7.2360959963386762E-3</v>
      </c>
      <c r="GQ50" s="165">
        <v>-4.6135554436720341</v>
      </c>
      <c r="GR50" s="165" t="s">
        <v>679</v>
      </c>
      <c r="GS50" s="165" t="s">
        <v>679</v>
      </c>
      <c r="GT50" s="165">
        <v>-0.28142108001426602</v>
      </c>
      <c r="GU50" s="165">
        <v>18.492431518172026</v>
      </c>
      <c r="GV50" s="165">
        <v>2.7740923606817027</v>
      </c>
      <c r="GW50" s="165">
        <v>-31.756082120567413</v>
      </c>
      <c r="GX50" s="165">
        <v>-0.57488867589315296</v>
      </c>
      <c r="GY50" s="165">
        <v>-46.073113920606829</v>
      </c>
      <c r="GZ50" s="165">
        <v>-0.82914585154954423</v>
      </c>
      <c r="HA50" s="165" t="s">
        <v>679</v>
      </c>
      <c r="HB50" s="165" t="s">
        <v>679</v>
      </c>
      <c r="HC50" s="165">
        <v>14.735614482930004</v>
      </c>
      <c r="HD50" s="165">
        <v>1.1297904756958044</v>
      </c>
      <c r="HE50" s="165" t="s">
        <v>679</v>
      </c>
      <c r="HF50" s="165" t="s">
        <v>679</v>
      </c>
      <c r="HG50" s="165" t="s">
        <v>679</v>
      </c>
      <c r="HH50" s="165">
        <v>-0.43066278839140171</v>
      </c>
      <c r="HI50" s="165">
        <v>0.61993924249120047</v>
      </c>
      <c r="HJ50" s="165">
        <v>-174.03113244869019</v>
      </c>
      <c r="HK50" s="165">
        <v>173.45519259298635</v>
      </c>
      <c r="HL50" s="165">
        <v>-335.89071011241231</v>
      </c>
      <c r="HM50" s="165">
        <v>335.31477025670756</v>
      </c>
      <c r="HN50" s="165">
        <v>-209.44773452507434</v>
      </c>
      <c r="HO50" s="165">
        <v>30.126534584372251</v>
      </c>
      <c r="HP50" s="165">
        <v>33.023516418483496</v>
      </c>
      <c r="HQ50" s="165">
        <v>-2.3187466771625438</v>
      </c>
      <c r="HR50" s="165">
        <v>-83.134597927998584</v>
      </c>
      <c r="HS50" s="165">
        <v>50.740628750556084</v>
      </c>
      <c r="HT50" s="165">
        <v>-50.719273920130718</v>
      </c>
      <c r="HU50" s="165">
        <v>10.499987500160756</v>
      </c>
      <c r="HV50" s="165">
        <v>11.205011416015424</v>
      </c>
      <c r="HW50" s="166"/>
      <c r="HX50" s="166"/>
      <c r="HY50" s="166"/>
      <c r="HZ50" s="166"/>
      <c r="IA50" s="166"/>
      <c r="IB50" s="166"/>
      <c r="IC50" s="166"/>
      <c r="ID50" s="166"/>
      <c r="IE50" s="166"/>
      <c r="IF50" s="166"/>
      <c r="IG50" s="166"/>
      <c r="IH50" s="166"/>
      <c r="II50" s="166"/>
      <c r="IJ50" s="166"/>
      <c r="IK50" s="166"/>
      <c r="IL50" s="166"/>
      <c r="IM50" s="166"/>
      <c r="IN50" s="166"/>
      <c r="IO50" s="166"/>
      <c r="IP50" s="166"/>
      <c r="IQ50" s="166"/>
      <c r="IR50" s="166"/>
      <c r="IS50" s="166"/>
      <c r="IT50" s="166"/>
      <c r="IU50" s="166"/>
      <c r="IV50" s="166"/>
      <c r="IW50" s="166"/>
      <c r="IX50" s="166"/>
      <c r="IY50" s="166"/>
      <c r="IZ50" s="166"/>
      <c r="JA50" s="166"/>
      <c r="JB50" s="166"/>
      <c r="JC50" s="166"/>
      <c r="JD50" s="166"/>
      <c r="JE50" s="166"/>
      <c r="JF50" s="166"/>
      <c r="JG50" s="166"/>
      <c r="JH50" s="166"/>
      <c r="JI50" s="166"/>
      <c r="JJ50" s="166"/>
      <c r="JK50" s="166"/>
      <c r="JL50" s="166"/>
      <c r="JM50" s="166"/>
      <c r="JN50" s="166"/>
      <c r="JO50" s="166"/>
      <c r="JP50" s="166"/>
      <c r="JQ50" s="166"/>
      <c r="JR50" s="166"/>
      <c r="JS50" s="166"/>
      <c r="JT50" s="166"/>
      <c r="JU50" s="166"/>
      <c r="JV50" s="166"/>
      <c r="JW50" s="166"/>
      <c r="JX50" s="166"/>
      <c r="JY50" s="166"/>
      <c r="JZ50" s="166"/>
      <c r="KA50" s="166"/>
      <c r="KB50" s="166"/>
      <c r="KC50" s="166"/>
      <c r="KD50" s="166"/>
      <c r="KE50" s="166"/>
      <c r="KF50" s="166"/>
      <c r="KG50" s="166"/>
      <c r="KH50" s="166"/>
      <c r="KI50" s="166"/>
      <c r="KJ50" s="166"/>
      <c r="KK50" s="166"/>
      <c r="KL50" s="166"/>
      <c r="KM50" s="166"/>
      <c r="KN50" s="166"/>
      <c r="KO50" s="166"/>
      <c r="KP50" s="166"/>
      <c r="KQ50" s="166"/>
      <c r="KR50" s="166"/>
      <c r="KS50" s="166"/>
      <c r="KT50" s="166"/>
      <c r="KU50" s="166"/>
      <c r="KV50" s="166"/>
      <c r="KW50" s="166"/>
      <c r="KX50" s="166"/>
      <c r="KY50" s="166"/>
      <c r="KZ50" s="166"/>
      <c r="LA50" s="166"/>
      <c r="LB50" s="166"/>
      <c r="LC50" s="166"/>
      <c r="LD50" s="166"/>
      <c r="LE50" s="166"/>
      <c r="LF50" s="166"/>
      <c r="LG50" s="166"/>
      <c r="LH50" s="166"/>
      <c r="LI50" s="166"/>
      <c r="LJ50" s="166"/>
      <c r="LK50" s="166"/>
      <c r="LL50" s="166"/>
      <c r="LM50" s="166"/>
      <c r="LN50" s="166"/>
      <c r="LO50" s="166"/>
      <c r="LP50" s="166"/>
      <c r="LQ50" s="166"/>
      <c r="LR50" s="166"/>
      <c r="LS50" s="166"/>
      <c r="LT50" s="166"/>
      <c r="LU50" s="166"/>
      <c r="LV50" s="166"/>
      <c r="LW50" s="166"/>
      <c r="LX50" s="166"/>
      <c r="LY50" s="166"/>
      <c r="LZ50" s="166"/>
      <c r="MA50" s="166"/>
      <c r="MB50" s="166"/>
      <c r="MC50" s="166"/>
      <c r="MD50" s="166"/>
      <c r="ME50" s="166"/>
      <c r="MF50" s="166"/>
      <c r="MG50" s="166"/>
      <c r="MH50" s="166"/>
      <c r="MI50" s="166"/>
      <c r="MJ50" s="166"/>
      <c r="MK50" s="166"/>
      <c r="ML50" s="166"/>
      <c r="MM50" s="166"/>
      <c r="MN50" s="166"/>
      <c r="MO50" s="166"/>
      <c r="MP50" s="166"/>
      <c r="MQ50" s="166"/>
      <c r="MR50" s="166"/>
      <c r="MS50" s="166"/>
      <c r="MT50" s="166"/>
      <c r="MU50" s="166"/>
      <c r="MV50" s="166"/>
      <c r="MW50" s="166"/>
      <c r="MX50" s="166"/>
      <c r="MY50" s="166"/>
      <c r="MZ50" s="166"/>
      <c r="NA50" s="166"/>
      <c r="NB50" s="166"/>
      <c r="NC50" s="166"/>
      <c r="ND50" s="166"/>
      <c r="NE50" s="166"/>
      <c r="NF50" s="166"/>
      <c r="NG50" s="166"/>
      <c r="NH50" s="166"/>
      <c r="NI50" s="166"/>
      <c r="NJ50" s="166"/>
      <c r="NK50" s="166"/>
      <c r="NL50" s="166"/>
      <c r="NM50" s="166"/>
      <c r="NN50" s="166"/>
      <c r="NO50" s="166"/>
      <c r="NP50" s="166"/>
      <c r="NQ50" s="166"/>
      <c r="NR50" s="166"/>
      <c r="NS50" s="166"/>
      <c r="NT50" s="166"/>
      <c r="NU50" s="166"/>
      <c r="NV50" s="166"/>
      <c r="NW50" s="166"/>
      <c r="NX50" s="166"/>
      <c r="NY50" s="166"/>
      <c r="NZ50" s="166"/>
      <c r="OA50" s="166"/>
      <c r="OB50" s="166"/>
      <c r="OC50" s="166"/>
      <c r="OD50" s="166"/>
      <c r="OE50" s="166"/>
      <c r="OF50" s="166"/>
      <c r="OG50" s="166"/>
      <c r="OH50" s="166"/>
      <c r="OI50" s="166"/>
      <c r="OJ50" s="166"/>
      <c r="OK50" s="166"/>
      <c r="OL50" s="166"/>
      <c r="OM50" s="166"/>
      <c r="ON50" s="166"/>
      <c r="OO50" s="166"/>
      <c r="OP50" s="166"/>
      <c r="OQ50" s="166"/>
      <c r="OR50" s="166"/>
      <c r="OS50" s="166"/>
      <c r="OT50" s="166"/>
      <c r="OU50" s="166"/>
      <c r="OV50" s="166"/>
      <c r="OW50" s="166"/>
      <c r="OX50" s="166"/>
      <c r="OY50" s="166"/>
      <c r="OZ50" s="166"/>
      <c r="PA50" s="166"/>
      <c r="PB50" s="166"/>
      <c r="PC50" s="166"/>
      <c r="PD50" s="166"/>
      <c r="PE50" s="166"/>
      <c r="PF50" s="166"/>
      <c r="PG50" s="166"/>
      <c r="PH50" s="166"/>
      <c r="PI50" s="166"/>
      <c r="PJ50" s="166"/>
      <c r="PK50" s="166"/>
    </row>
    <row r="51" spans="1:427" ht="17.100000000000001" customHeight="1">
      <c r="A51" s="164">
        <v>2000</v>
      </c>
      <c r="B51" s="165" t="s">
        <v>679</v>
      </c>
      <c r="C51" s="165">
        <v>-0.24193447739292528</v>
      </c>
      <c r="D51" s="165" t="s">
        <v>679</v>
      </c>
      <c r="E51" s="165" t="s">
        <v>679</v>
      </c>
      <c r="F51" s="165" t="s">
        <v>679</v>
      </c>
      <c r="G51" s="165" t="s">
        <v>679</v>
      </c>
      <c r="H51" s="165" t="s">
        <v>679</v>
      </c>
      <c r="I51" s="165">
        <v>0.8736835009398618</v>
      </c>
      <c r="J51" s="165">
        <v>-0.14002391060411901</v>
      </c>
      <c r="K51" s="165" t="s">
        <v>679</v>
      </c>
      <c r="L51" s="165">
        <v>14.986788053056657</v>
      </c>
      <c r="M51" s="165">
        <v>-7.6093340989006037</v>
      </c>
      <c r="N51" s="165">
        <v>1.2300999904294798</v>
      </c>
      <c r="O51" s="165" t="s">
        <v>679</v>
      </c>
      <c r="P51" s="165">
        <v>1.8252173059759613</v>
      </c>
      <c r="Q51" s="165">
        <v>-1.8660586208498904</v>
      </c>
      <c r="R51" s="165" t="s">
        <v>679</v>
      </c>
      <c r="S51" s="165">
        <v>-3.3186220673096365</v>
      </c>
      <c r="T51" s="165">
        <v>-19.358632622270292</v>
      </c>
      <c r="U51" s="165" t="s">
        <v>679</v>
      </c>
      <c r="V51" s="165">
        <v>-0.20223056386802202</v>
      </c>
      <c r="W51" s="165" t="s">
        <v>679</v>
      </c>
      <c r="X51" s="165" t="s">
        <v>679</v>
      </c>
      <c r="Y51" s="165" t="s">
        <v>679</v>
      </c>
      <c r="Z51" s="165">
        <v>-1.5173203903802923</v>
      </c>
      <c r="AA51" s="165">
        <v>-3.104234511358726</v>
      </c>
      <c r="AB51" s="165" t="s">
        <v>679</v>
      </c>
      <c r="AC51" s="165" t="s">
        <v>679</v>
      </c>
      <c r="AD51" s="165">
        <v>0.15999231163384131</v>
      </c>
      <c r="AE51" s="165">
        <v>-8.3250053380005129E-2</v>
      </c>
      <c r="AF51" s="165" t="s">
        <v>679</v>
      </c>
      <c r="AG51" s="165">
        <v>-0.22127815204278078</v>
      </c>
      <c r="AH51" s="165">
        <v>0.20877240407969566</v>
      </c>
      <c r="AI51" s="165" t="s">
        <v>679</v>
      </c>
      <c r="AJ51" s="165" t="s">
        <v>679</v>
      </c>
      <c r="AK51" s="165" t="s">
        <v>679</v>
      </c>
      <c r="AL51" s="165" t="s">
        <v>679</v>
      </c>
      <c r="AM51" s="165">
        <v>-2.5711580317793192E-2</v>
      </c>
      <c r="AN51" s="165">
        <v>109.87753617914746</v>
      </c>
      <c r="AO51" s="165">
        <v>-0.15592581673103112</v>
      </c>
      <c r="AP51" s="165" t="s">
        <v>679</v>
      </c>
      <c r="AQ51" s="165" t="s">
        <v>679</v>
      </c>
      <c r="AR51" s="165" t="s">
        <v>679</v>
      </c>
      <c r="AS51" s="165">
        <v>-0.94992900652701029</v>
      </c>
      <c r="AT51" s="165">
        <v>0.18576261080288825</v>
      </c>
      <c r="AU51" s="165">
        <v>-0.41451112434294934</v>
      </c>
      <c r="AV51" s="165" t="s">
        <v>679</v>
      </c>
      <c r="AW51" s="165">
        <v>-1.6715473525356368</v>
      </c>
      <c r="AX51" s="165">
        <v>3.7627306903417477</v>
      </c>
      <c r="AY51" s="165" t="s">
        <v>679</v>
      </c>
      <c r="AZ51" s="165" t="s">
        <v>679</v>
      </c>
      <c r="BA51" s="165">
        <v>-3.1392445681593149</v>
      </c>
      <c r="BB51" s="165" t="s">
        <v>679</v>
      </c>
      <c r="BC51" s="165" t="s">
        <v>679</v>
      </c>
      <c r="BD51" s="165" t="s">
        <v>679</v>
      </c>
      <c r="BE51" s="165">
        <v>0.24497813918946054</v>
      </c>
      <c r="BF51" s="165">
        <v>2.390941010307742</v>
      </c>
      <c r="BG51" s="165">
        <v>-0.74961015343204518</v>
      </c>
      <c r="BH51" s="165" t="s">
        <v>679</v>
      </c>
      <c r="BI51" s="165" t="s">
        <v>679</v>
      </c>
      <c r="BJ51" s="165">
        <v>-0.62713709838561282</v>
      </c>
      <c r="BK51" s="165">
        <v>-0.20275436343046249</v>
      </c>
      <c r="BL51" s="165" t="s">
        <v>679</v>
      </c>
      <c r="BM51" s="165" t="s">
        <v>679</v>
      </c>
      <c r="BN51" s="165" t="s">
        <v>679</v>
      </c>
      <c r="BO51" s="165" t="s">
        <v>679</v>
      </c>
      <c r="BP51" s="165">
        <v>-4.8534185616100221</v>
      </c>
      <c r="BQ51" s="165">
        <v>-38.183260678519972</v>
      </c>
      <c r="BR51" s="165" t="s">
        <v>679</v>
      </c>
      <c r="BS51" s="165" t="s">
        <v>679</v>
      </c>
      <c r="BT51" s="165" t="s">
        <v>679</v>
      </c>
      <c r="BU51" s="165" t="s">
        <v>679</v>
      </c>
      <c r="BV51" s="165">
        <v>-0.24298509675933233</v>
      </c>
      <c r="BW51" s="165">
        <v>-54.67555736506435</v>
      </c>
      <c r="BX51" s="165">
        <v>-0.32715161991610464</v>
      </c>
      <c r="BY51" s="165" t="s">
        <v>679</v>
      </c>
      <c r="BZ51" s="165">
        <v>-3.0211270875521912</v>
      </c>
      <c r="CA51" s="165" t="s">
        <v>679</v>
      </c>
      <c r="CB51" s="165" t="s">
        <v>679</v>
      </c>
      <c r="CC51" s="165" t="s">
        <v>679</v>
      </c>
      <c r="CD51" s="165">
        <v>-0.91342565051165403</v>
      </c>
      <c r="CE51" s="165">
        <v>-9.2738055823507082E-2</v>
      </c>
      <c r="CF51" s="165" t="s">
        <v>679</v>
      </c>
      <c r="CG51" s="165" t="s">
        <v>679</v>
      </c>
      <c r="CH51" s="165" t="s">
        <v>679</v>
      </c>
      <c r="CI51" s="165">
        <v>-0.75104208905381564</v>
      </c>
      <c r="CJ51" s="165">
        <v>-16.943461720856366</v>
      </c>
      <c r="CK51" s="165">
        <v>-3.8601618346339439</v>
      </c>
      <c r="CL51" s="165" t="s">
        <v>679</v>
      </c>
      <c r="CM51" s="165">
        <v>32.790026216648471</v>
      </c>
      <c r="CN51" s="165">
        <v>10.244562476490586</v>
      </c>
      <c r="CO51" s="165" t="s">
        <v>679</v>
      </c>
      <c r="CP51" s="165">
        <v>-3.2979839999600564</v>
      </c>
      <c r="CQ51" s="165">
        <v>16.138289933964515</v>
      </c>
      <c r="CR51" s="165">
        <v>-1.6584873701926952</v>
      </c>
      <c r="CS51" s="165">
        <v>-38.23679520449943</v>
      </c>
      <c r="CT51" s="165" t="s">
        <v>679</v>
      </c>
      <c r="CU51" s="165">
        <v>-76.384230690390041</v>
      </c>
      <c r="CV51" s="165" t="s">
        <v>679</v>
      </c>
      <c r="CW51" s="165">
        <v>8.1752635473821975</v>
      </c>
      <c r="CX51" s="165">
        <v>0.28618221401020749</v>
      </c>
      <c r="CY51" s="165" t="s">
        <v>679</v>
      </c>
      <c r="CZ51" s="165">
        <v>6.5866472001587955</v>
      </c>
      <c r="DA51" s="165">
        <v>8.4993624160891734E-3</v>
      </c>
      <c r="DB51" s="165">
        <v>-0.17066367578014807</v>
      </c>
      <c r="DC51" s="165">
        <v>-1.3319669563085812</v>
      </c>
      <c r="DD51" s="165" t="s">
        <v>679</v>
      </c>
      <c r="DE51" s="165" t="s">
        <v>679</v>
      </c>
      <c r="DF51" s="165" t="s">
        <v>679</v>
      </c>
      <c r="DG51" s="165" t="s">
        <v>679</v>
      </c>
      <c r="DH51" s="165">
        <v>-2.3795067088996511</v>
      </c>
      <c r="DI51" s="165">
        <v>0.34572814642949368</v>
      </c>
      <c r="DJ51" s="165" t="s">
        <v>679</v>
      </c>
      <c r="DK51" s="165" t="s">
        <v>679</v>
      </c>
      <c r="DL51" s="165">
        <v>-0.1034271768064039</v>
      </c>
      <c r="DM51" s="165">
        <v>-0.26570719724931513</v>
      </c>
      <c r="DN51" s="165">
        <v>4.7357105306111826</v>
      </c>
      <c r="DO51" s="165" t="s">
        <v>679</v>
      </c>
      <c r="DP51" s="165" t="s">
        <v>679</v>
      </c>
      <c r="DQ51" s="165">
        <v>-0.61756590144151746</v>
      </c>
      <c r="DR51" s="165" t="s">
        <v>679</v>
      </c>
      <c r="DS51" s="165" t="s">
        <v>679</v>
      </c>
      <c r="DT51" s="165" t="s">
        <v>679</v>
      </c>
      <c r="DU51" s="165">
        <v>-0.54954175095489355</v>
      </c>
      <c r="DV51" s="165">
        <v>-7.3916114718674777</v>
      </c>
      <c r="DW51" s="165">
        <v>0.33148117696184576</v>
      </c>
      <c r="DX51" s="165" t="s">
        <v>679</v>
      </c>
      <c r="DY51" s="165" t="s">
        <v>679</v>
      </c>
      <c r="DZ51" s="165">
        <v>-1.8632882841272522</v>
      </c>
      <c r="EA51" s="165">
        <v>-0.84686982342211981</v>
      </c>
      <c r="EB51" s="165" t="s">
        <v>679</v>
      </c>
      <c r="EC51" s="165">
        <v>-1.1512710428314812</v>
      </c>
      <c r="ED51" s="165" t="s">
        <v>679</v>
      </c>
      <c r="EE51" s="165">
        <v>-0.1665164943221179</v>
      </c>
      <c r="EF51" s="165" t="s">
        <v>679</v>
      </c>
      <c r="EG51" s="165">
        <v>-4.7892831340842434</v>
      </c>
      <c r="EH51" s="165" t="s">
        <v>679</v>
      </c>
      <c r="EI51" s="165">
        <v>-0.37664913620871765</v>
      </c>
      <c r="EJ51" s="165">
        <v>-0.26236644298625489</v>
      </c>
      <c r="EK51" s="165" t="s">
        <v>679</v>
      </c>
      <c r="EL51" s="165">
        <v>13.110834740790461</v>
      </c>
      <c r="EM51" s="165" t="s">
        <v>679</v>
      </c>
      <c r="EN51" s="165">
        <v>2.231278052248296</v>
      </c>
      <c r="EO51" s="165" t="s">
        <v>679</v>
      </c>
      <c r="EP51" s="165">
        <v>1.5567035924402122</v>
      </c>
      <c r="EQ51" s="165">
        <v>-1.435670652898942</v>
      </c>
      <c r="ER51" s="165" t="s">
        <v>679</v>
      </c>
      <c r="ES51" s="165">
        <v>1.797361389859331E-2</v>
      </c>
      <c r="ET51" s="165" t="s">
        <v>679</v>
      </c>
      <c r="EU51" s="165">
        <v>-0.41395289969332194</v>
      </c>
      <c r="EV51" s="165">
        <v>-1.1782193873619953</v>
      </c>
      <c r="EW51" s="165">
        <v>-5.1175964530327249</v>
      </c>
      <c r="EX51" s="165">
        <v>-4.8456514232816605E-2</v>
      </c>
      <c r="EY51" s="165">
        <v>1.8077640276620741</v>
      </c>
      <c r="EZ51" s="165">
        <v>-3.904993693718751</v>
      </c>
      <c r="FA51" s="165">
        <v>5.2892078928806701</v>
      </c>
      <c r="FB51" s="165">
        <v>-0.16271397517279762</v>
      </c>
      <c r="FC51" s="165">
        <v>-13.204780115457041</v>
      </c>
      <c r="FD51" s="165" t="s">
        <v>679</v>
      </c>
      <c r="FE51" s="165" t="s">
        <v>679</v>
      </c>
      <c r="FF51" s="165">
        <v>1.7558877700583153</v>
      </c>
      <c r="FG51" s="165">
        <v>129.72115656412632</v>
      </c>
      <c r="FH51" s="165">
        <v>-2.038682476079931E-2</v>
      </c>
      <c r="FI51" s="165" t="s">
        <v>679</v>
      </c>
      <c r="FJ51" s="165" t="s">
        <v>679</v>
      </c>
      <c r="FK51" s="165" t="s">
        <v>679</v>
      </c>
      <c r="FL51" s="165" t="s">
        <v>679</v>
      </c>
      <c r="FM51" s="165">
        <v>24.891742103413883</v>
      </c>
      <c r="FN51" s="165">
        <v>-0.15003978212326174</v>
      </c>
      <c r="FO51" s="165" t="s">
        <v>679</v>
      </c>
      <c r="FP51" s="165" t="s">
        <v>679</v>
      </c>
      <c r="FQ51" s="165" t="s">
        <v>679</v>
      </c>
      <c r="FR51" s="165">
        <v>-20.251713061556604</v>
      </c>
      <c r="FS51" s="165">
        <v>-2.2549287207269302</v>
      </c>
      <c r="FT51" s="165">
        <v>-0.93355762339835424</v>
      </c>
      <c r="FU51" s="165" t="s">
        <v>679</v>
      </c>
      <c r="FV51" s="165" t="s">
        <v>679</v>
      </c>
      <c r="FW51" s="165">
        <v>26.693130946625161</v>
      </c>
      <c r="FX51" s="165">
        <v>-7.2081483756197002</v>
      </c>
      <c r="FY51" s="165">
        <v>-1.3322884007206177</v>
      </c>
      <c r="FZ51" s="165" t="s">
        <v>679</v>
      </c>
      <c r="GA51" s="165" t="s">
        <v>679</v>
      </c>
      <c r="GB51" s="165" t="s">
        <v>679</v>
      </c>
      <c r="GC51" s="165" t="s">
        <v>679</v>
      </c>
      <c r="GD51" s="165" t="s">
        <v>679</v>
      </c>
      <c r="GE51" s="165" t="s">
        <v>679</v>
      </c>
      <c r="GF51" s="165">
        <v>-7.9234410120786691</v>
      </c>
      <c r="GG51" s="165">
        <v>-19.31227725593218</v>
      </c>
      <c r="GH51" s="165" t="s">
        <v>679</v>
      </c>
      <c r="GI51" s="165">
        <v>-7.6386910131577395</v>
      </c>
      <c r="GJ51" s="165" t="s">
        <v>679</v>
      </c>
      <c r="GK51" s="165">
        <v>6.0528247555930292</v>
      </c>
      <c r="GL51" s="165" t="s">
        <v>679</v>
      </c>
      <c r="GM51" s="165">
        <v>-3.5855798670403061E-2</v>
      </c>
      <c r="GN51" s="165" t="s">
        <v>679</v>
      </c>
      <c r="GO51" s="165" t="s">
        <v>679</v>
      </c>
      <c r="GP51" s="165">
        <v>5.9592873660772483E-2</v>
      </c>
      <c r="GQ51" s="165">
        <v>-9.0923658160969865</v>
      </c>
      <c r="GR51" s="165" t="s">
        <v>679</v>
      </c>
      <c r="GS51" s="165" t="s">
        <v>679</v>
      </c>
      <c r="GT51" s="165">
        <v>-0.20509579291044083</v>
      </c>
      <c r="GU51" s="165">
        <v>23.060101286420078</v>
      </c>
      <c r="GV51" s="165">
        <v>8.7656341750607965</v>
      </c>
      <c r="GW51" s="165">
        <v>-30.822288592320689</v>
      </c>
      <c r="GX51" s="165">
        <v>-0.56289780483781338</v>
      </c>
      <c r="GY51" s="165">
        <v>-71.744897925661689</v>
      </c>
      <c r="GZ51" s="165">
        <v>-0.92828189110992332</v>
      </c>
      <c r="HA51" s="165" t="s">
        <v>679</v>
      </c>
      <c r="HB51" s="165" t="s">
        <v>679</v>
      </c>
      <c r="HC51" s="165">
        <v>16.956192793553022</v>
      </c>
      <c r="HD51" s="165">
        <v>1.3175455830410243</v>
      </c>
      <c r="HE51" s="165" t="s">
        <v>679</v>
      </c>
      <c r="HF51" s="165" t="s">
        <v>679</v>
      </c>
      <c r="HG51" s="165" t="s">
        <v>679</v>
      </c>
      <c r="HH51" s="165">
        <v>-0.64690325503602497</v>
      </c>
      <c r="HI51" s="165">
        <v>0.7447522765340131</v>
      </c>
      <c r="HJ51" s="165">
        <v>-228.01313476319046</v>
      </c>
      <c r="HK51" s="165">
        <v>227.42574914802435</v>
      </c>
      <c r="HL51" s="165">
        <v>-409.95724425980961</v>
      </c>
      <c r="HM51" s="165">
        <v>409.3698586446435</v>
      </c>
      <c r="HN51" s="165">
        <v>-233.28228936890582</v>
      </c>
      <c r="HO51" s="165">
        <v>47.822753618216211</v>
      </c>
      <c r="HP51" s="165">
        <v>38.49474996778099</v>
      </c>
      <c r="HQ51" s="165">
        <v>-2.293501344677594</v>
      </c>
      <c r="HR51" s="165">
        <v>-100.31314829162011</v>
      </c>
      <c r="HS51" s="165">
        <v>70.694366356852981</v>
      </c>
      <c r="HT51" s="165">
        <v>-80.865305759140256</v>
      </c>
      <c r="HU51" s="165">
        <v>13.746272211141488</v>
      </c>
      <c r="HV51" s="165">
        <v>12.125427626280811</v>
      </c>
      <c r="HW51" s="166"/>
      <c r="HX51" s="166"/>
      <c r="HY51" s="166"/>
      <c r="HZ51" s="166"/>
      <c r="IA51" s="166"/>
      <c r="IB51" s="166"/>
      <c r="IC51" s="166"/>
      <c r="ID51" s="166"/>
      <c r="IE51" s="166"/>
      <c r="IF51" s="166"/>
      <c r="IG51" s="166"/>
      <c r="IH51" s="166"/>
      <c r="II51" s="166"/>
      <c r="IJ51" s="166"/>
      <c r="IK51" s="166"/>
      <c r="IL51" s="166"/>
      <c r="IM51" s="166"/>
      <c r="IN51" s="166"/>
      <c r="IO51" s="166"/>
      <c r="IP51" s="166"/>
      <c r="IQ51" s="166"/>
      <c r="IR51" s="166"/>
      <c r="IS51" s="166"/>
      <c r="IT51" s="166"/>
      <c r="IU51" s="166"/>
      <c r="IV51" s="166"/>
      <c r="IW51" s="166"/>
      <c r="IX51" s="166"/>
      <c r="IY51" s="166"/>
      <c r="IZ51" s="166"/>
      <c r="JA51" s="166"/>
      <c r="JB51" s="166"/>
      <c r="JC51" s="166"/>
      <c r="JD51" s="166"/>
      <c r="JE51" s="166"/>
      <c r="JF51" s="166"/>
      <c r="JG51" s="166"/>
      <c r="JH51" s="166"/>
      <c r="JI51" s="166"/>
      <c r="JJ51" s="166"/>
      <c r="JK51" s="166"/>
      <c r="JL51" s="166"/>
      <c r="JM51" s="166"/>
      <c r="JN51" s="166"/>
      <c r="JO51" s="166"/>
      <c r="JP51" s="166"/>
      <c r="JQ51" s="166"/>
      <c r="JR51" s="166"/>
      <c r="JS51" s="166"/>
      <c r="JT51" s="166"/>
      <c r="JU51" s="166"/>
      <c r="JV51" s="166"/>
      <c r="JW51" s="166"/>
      <c r="JX51" s="166"/>
      <c r="JY51" s="166"/>
      <c r="JZ51" s="166"/>
      <c r="KA51" s="166"/>
      <c r="KB51" s="166"/>
      <c r="KC51" s="166"/>
      <c r="KD51" s="166"/>
      <c r="KE51" s="166"/>
      <c r="KF51" s="166"/>
      <c r="KG51" s="166"/>
      <c r="KH51" s="166"/>
      <c r="KI51" s="166"/>
      <c r="KJ51" s="166"/>
      <c r="KK51" s="166"/>
      <c r="KL51" s="166"/>
      <c r="KM51" s="166"/>
      <c r="KN51" s="166"/>
      <c r="KO51" s="166"/>
      <c r="KP51" s="166"/>
      <c r="KQ51" s="166"/>
      <c r="KR51" s="166"/>
      <c r="KS51" s="166"/>
      <c r="KT51" s="166"/>
      <c r="KU51" s="166"/>
      <c r="KV51" s="166"/>
      <c r="KW51" s="166"/>
      <c r="KX51" s="166"/>
      <c r="KY51" s="166"/>
      <c r="KZ51" s="166"/>
      <c r="LA51" s="166"/>
      <c r="LB51" s="166"/>
      <c r="LC51" s="166"/>
      <c r="LD51" s="166"/>
      <c r="LE51" s="166"/>
      <c r="LF51" s="166"/>
      <c r="LG51" s="166"/>
      <c r="LH51" s="166"/>
      <c r="LI51" s="166"/>
      <c r="LJ51" s="166"/>
      <c r="LK51" s="166"/>
      <c r="LL51" s="166"/>
      <c r="LM51" s="166"/>
      <c r="LN51" s="166"/>
      <c r="LO51" s="166"/>
      <c r="LP51" s="166"/>
      <c r="LQ51" s="166"/>
      <c r="LR51" s="166"/>
      <c r="LS51" s="166"/>
      <c r="LT51" s="166"/>
      <c r="LU51" s="166"/>
      <c r="LV51" s="166"/>
      <c r="LW51" s="166"/>
      <c r="LX51" s="166"/>
      <c r="LY51" s="166"/>
      <c r="LZ51" s="166"/>
      <c r="MA51" s="166"/>
      <c r="MB51" s="166"/>
      <c r="MC51" s="166"/>
      <c r="MD51" s="166"/>
      <c r="ME51" s="166"/>
      <c r="MF51" s="166"/>
      <c r="MG51" s="166"/>
      <c r="MH51" s="166"/>
      <c r="MI51" s="166"/>
      <c r="MJ51" s="166"/>
      <c r="MK51" s="166"/>
      <c r="ML51" s="166"/>
      <c r="MM51" s="166"/>
      <c r="MN51" s="166"/>
      <c r="MO51" s="166"/>
      <c r="MP51" s="166"/>
      <c r="MQ51" s="166"/>
      <c r="MR51" s="166"/>
      <c r="MS51" s="166"/>
      <c r="MT51" s="166"/>
      <c r="MU51" s="166"/>
      <c r="MV51" s="166"/>
      <c r="MW51" s="166"/>
      <c r="MX51" s="166"/>
      <c r="MY51" s="166"/>
      <c r="MZ51" s="166"/>
      <c r="NA51" s="166"/>
      <c r="NB51" s="166"/>
      <c r="NC51" s="166"/>
      <c r="ND51" s="166"/>
      <c r="NE51" s="166"/>
      <c r="NF51" s="166"/>
      <c r="NG51" s="166"/>
      <c r="NH51" s="166"/>
      <c r="NI51" s="166"/>
      <c r="NJ51" s="166"/>
      <c r="NK51" s="166"/>
      <c r="NL51" s="166"/>
      <c r="NM51" s="166"/>
      <c r="NN51" s="166"/>
      <c r="NO51" s="166"/>
      <c r="NP51" s="166"/>
      <c r="NQ51" s="166"/>
      <c r="NR51" s="166"/>
      <c r="NS51" s="166"/>
      <c r="NT51" s="166"/>
      <c r="NU51" s="166"/>
      <c r="NV51" s="166"/>
      <c r="NW51" s="166"/>
      <c r="NX51" s="166"/>
      <c r="NY51" s="166"/>
      <c r="NZ51" s="166"/>
      <c r="OA51" s="166"/>
      <c r="OB51" s="166"/>
      <c r="OC51" s="166"/>
      <c r="OD51" s="166"/>
      <c r="OE51" s="166"/>
      <c r="OF51" s="166"/>
      <c r="OG51" s="166"/>
      <c r="OH51" s="166"/>
      <c r="OI51" s="166"/>
      <c r="OJ51" s="166"/>
      <c r="OK51" s="166"/>
      <c r="OL51" s="166"/>
      <c r="OM51" s="166"/>
      <c r="ON51" s="166"/>
      <c r="OO51" s="166"/>
      <c r="OP51" s="166"/>
      <c r="OQ51" s="166"/>
      <c r="OR51" s="166"/>
      <c r="OS51" s="166"/>
      <c r="OT51" s="166"/>
      <c r="OU51" s="166"/>
      <c r="OV51" s="166"/>
      <c r="OW51" s="166"/>
      <c r="OX51" s="166"/>
      <c r="OY51" s="166"/>
      <c r="OZ51" s="166"/>
      <c r="PA51" s="166"/>
      <c r="PB51" s="166"/>
      <c r="PC51" s="166"/>
      <c r="PD51" s="166"/>
      <c r="PE51" s="166"/>
      <c r="PF51" s="166"/>
      <c r="PG51" s="166"/>
      <c r="PH51" s="166"/>
      <c r="PI51" s="166"/>
      <c r="PJ51" s="166"/>
      <c r="PK51" s="166"/>
    </row>
    <row r="52" spans="1:427" ht="17.100000000000001" customHeight="1">
      <c r="A52" s="164">
        <v>2001</v>
      </c>
      <c r="B52" s="165" t="s">
        <v>679</v>
      </c>
      <c r="C52" s="165">
        <v>-0.29405923300766568</v>
      </c>
      <c r="D52" s="165" t="s">
        <v>679</v>
      </c>
      <c r="E52" s="165" t="s">
        <v>679</v>
      </c>
      <c r="F52" s="165" t="s">
        <v>679</v>
      </c>
      <c r="G52" s="165" t="s">
        <v>679</v>
      </c>
      <c r="H52" s="165" t="s">
        <v>679</v>
      </c>
      <c r="I52" s="165">
        <v>1.4454942401129216</v>
      </c>
      <c r="J52" s="165">
        <v>-6.2117735029826537E-2</v>
      </c>
      <c r="K52" s="165" t="s">
        <v>679</v>
      </c>
      <c r="L52" s="165">
        <v>14.51134045674182</v>
      </c>
      <c r="M52" s="165">
        <v>-7.3145005738991848</v>
      </c>
      <c r="N52" s="165">
        <v>0.99924495848217632</v>
      </c>
      <c r="O52" s="165" t="s">
        <v>679</v>
      </c>
      <c r="P52" s="165">
        <v>0.9669198383586135</v>
      </c>
      <c r="Q52" s="165">
        <v>-2.7057233577868285</v>
      </c>
      <c r="R52" s="165" t="s">
        <v>679</v>
      </c>
      <c r="S52" s="165">
        <v>-1.9926106868938014</v>
      </c>
      <c r="T52" s="165">
        <v>-19.034001155833412</v>
      </c>
      <c r="U52" s="165" t="s">
        <v>679</v>
      </c>
      <c r="V52" s="165">
        <v>-0.2636190558483224</v>
      </c>
      <c r="W52" s="165" t="s">
        <v>679</v>
      </c>
      <c r="X52" s="165" t="s">
        <v>679</v>
      </c>
      <c r="Y52" s="165" t="s">
        <v>679</v>
      </c>
      <c r="Z52" s="165">
        <v>-1.2192340066792626</v>
      </c>
      <c r="AA52" s="165">
        <v>0.7573241201501304</v>
      </c>
      <c r="AB52" s="165" t="s">
        <v>679</v>
      </c>
      <c r="AC52" s="165" t="s">
        <v>679</v>
      </c>
      <c r="AD52" s="165">
        <v>1.2732563243058923</v>
      </c>
      <c r="AE52" s="165">
        <v>-0.102290863665077</v>
      </c>
      <c r="AF52" s="165" t="s">
        <v>679</v>
      </c>
      <c r="AG52" s="165">
        <v>-0.32439929673809653</v>
      </c>
      <c r="AH52" s="165">
        <v>3.3307246723064452</v>
      </c>
      <c r="AI52" s="165" t="s">
        <v>679</v>
      </c>
      <c r="AJ52" s="165" t="s">
        <v>679</v>
      </c>
      <c r="AK52" s="165" t="s">
        <v>679</v>
      </c>
      <c r="AL52" s="165" t="s">
        <v>679</v>
      </c>
      <c r="AM52" s="165">
        <v>9.3613433279447378E-2</v>
      </c>
      <c r="AN52" s="165">
        <v>94.140373451716528</v>
      </c>
      <c r="AO52" s="165">
        <v>-0.38019065392505347</v>
      </c>
      <c r="AP52" s="165" t="s">
        <v>679</v>
      </c>
      <c r="AQ52" s="165" t="s">
        <v>679</v>
      </c>
      <c r="AR52" s="165" t="s">
        <v>679</v>
      </c>
      <c r="AS52" s="165">
        <v>-0.95932506510523541</v>
      </c>
      <c r="AT52" s="165">
        <v>0.30486043847992739</v>
      </c>
      <c r="AU52" s="165">
        <v>-0.80762566539962677</v>
      </c>
      <c r="AV52" s="165" t="s">
        <v>679</v>
      </c>
      <c r="AW52" s="165">
        <v>-1.3513479320716004</v>
      </c>
      <c r="AX52" s="165">
        <v>4.2073340750609596</v>
      </c>
      <c r="AY52" s="165" t="s">
        <v>679</v>
      </c>
      <c r="AZ52" s="165" t="s">
        <v>679</v>
      </c>
      <c r="BA52" s="165">
        <v>-2.7973363162638698</v>
      </c>
      <c r="BB52" s="165" t="s">
        <v>679</v>
      </c>
      <c r="BC52" s="165" t="s">
        <v>679</v>
      </c>
      <c r="BD52" s="165" t="s">
        <v>679</v>
      </c>
      <c r="BE52" s="165">
        <v>-0.44388388661296663</v>
      </c>
      <c r="BF52" s="165">
        <v>2.3462555382847299</v>
      </c>
      <c r="BG52" s="165">
        <v>-0.83764373915939072</v>
      </c>
      <c r="BH52" s="165" t="s">
        <v>679</v>
      </c>
      <c r="BI52" s="165" t="s">
        <v>679</v>
      </c>
      <c r="BJ52" s="165">
        <v>-0.50778974060940385</v>
      </c>
      <c r="BK52" s="165">
        <v>-0.29188163788589749</v>
      </c>
      <c r="BL52" s="165" t="s">
        <v>679</v>
      </c>
      <c r="BM52" s="165" t="s">
        <v>679</v>
      </c>
      <c r="BN52" s="165" t="s">
        <v>679</v>
      </c>
      <c r="BO52" s="165" t="s">
        <v>679</v>
      </c>
      <c r="BP52" s="165">
        <v>-4.138034358347614</v>
      </c>
      <c r="BQ52" s="165">
        <v>-35.032398539617162</v>
      </c>
      <c r="BR52" s="165" t="s">
        <v>679</v>
      </c>
      <c r="BS52" s="165" t="s">
        <v>679</v>
      </c>
      <c r="BT52" s="165" t="s">
        <v>679</v>
      </c>
      <c r="BU52" s="165" t="s">
        <v>679</v>
      </c>
      <c r="BV52" s="165">
        <v>-0.32353354169605497</v>
      </c>
      <c r="BW52" s="165">
        <v>-46.802156572482659</v>
      </c>
      <c r="BX52" s="165">
        <v>-0.28680664374363252</v>
      </c>
      <c r="BY52" s="165" t="s">
        <v>679</v>
      </c>
      <c r="BZ52" s="165">
        <v>-2.4692422828096809</v>
      </c>
      <c r="CA52" s="165" t="s">
        <v>679</v>
      </c>
      <c r="CB52" s="165" t="s">
        <v>679</v>
      </c>
      <c r="CC52" s="165" t="s">
        <v>679</v>
      </c>
      <c r="CD52" s="165">
        <v>-0.9938367888226054</v>
      </c>
      <c r="CE52" s="165">
        <v>-7.0133243812217527E-2</v>
      </c>
      <c r="CF52" s="165" t="s">
        <v>679</v>
      </c>
      <c r="CG52" s="165" t="s">
        <v>679</v>
      </c>
      <c r="CH52" s="165" t="s">
        <v>679</v>
      </c>
      <c r="CI52" s="165">
        <v>-0.75573205904428886</v>
      </c>
      <c r="CJ52" s="165">
        <v>-19.285820946378138</v>
      </c>
      <c r="CK52" s="165">
        <v>-3.7171963184580825</v>
      </c>
      <c r="CL52" s="165" t="s">
        <v>679</v>
      </c>
      <c r="CM52" s="165">
        <v>30.240717434784131</v>
      </c>
      <c r="CN52" s="165">
        <v>12.532537100484802</v>
      </c>
      <c r="CO52" s="165" t="s">
        <v>679</v>
      </c>
      <c r="CP52" s="165">
        <v>-2.7995850519918442</v>
      </c>
      <c r="CQ52" s="165">
        <v>15.615541207808974</v>
      </c>
      <c r="CR52" s="165">
        <v>-2.0118970538980534</v>
      </c>
      <c r="CS52" s="165">
        <v>-32.963695796135397</v>
      </c>
      <c r="CT52" s="165" t="s">
        <v>679</v>
      </c>
      <c r="CU52" s="165">
        <v>-66.928352695735953</v>
      </c>
      <c r="CV52" s="165" t="s">
        <v>679</v>
      </c>
      <c r="CW52" s="165">
        <v>7.3998056301683448</v>
      </c>
      <c r="CX52" s="165">
        <v>-0.17386224797973693</v>
      </c>
      <c r="CY52" s="165" t="s">
        <v>679</v>
      </c>
      <c r="CZ52" s="165">
        <v>5.4504261412571768</v>
      </c>
      <c r="DA52" s="165">
        <v>-1.6050764584789601E-3</v>
      </c>
      <c r="DB52" s="165">
        <v>-0.15086521624285681</v>
      </c>
      <c r="DC52" s="165">
        <v>-1.2569850327973777</v>
      </c>
      <c r="DD52" s="165" t="s">
        <v>679</v>
      </c>
      <c r="DE52" s="165" t="s">
        <v>679</v>
      </c>
      <c r="DF52" s="165" t="s">
        <v>679</v>
      </c>
      <c r="DG52" s="165" t="s">
        <v>679</v>
      </c>
      <c r="DH52" s="165">
        <v>-2.1004190892651224</v>
      </c>
      <c r="DI52" s="165">
        <v>0.25452697454322148</v>
      </c>
      <c r="DJ52" s="165" t="s">
        <v>679</v>
      </c>
      <c r="DK52" s="165" t="s">
        <v>679</v>
      </c>
      <c r="DL52" s="165">
        <v>-0.15531654587034865</v>
      </c>
      <c r="DM52" s="165">
        <v>-0.28036783474940608</v>
      </c>
      <c r="DN52" s="165">
        <v>5.4798243676347553</v>
      </c>
      <c r="DO52" s="165" t="s">
        <v>679</v>
      </c>
      <c r="DP52" s="165" t="s">
        <v>679</v>
      </c>
      <c r="DQ52" s="165">
        <v>-0.49381136063926478</v>
      </c>
      <c r="DR52" s="165" t="s">
        <v>679</v>
      </c>
      <c r="DS52" s="165" t="s">
        <v>679</v>
      </c>
      <c r="DT52" s="165" t="s">
        <v>679</v>
      </c>
      <c r="DU52" s="165">
        <v>-0.43535931294929886</v>
      </c>
      <c r="DV52" s="165">
        <v>-6.568848398058762</v>
      </c>
      <c r="DW52" s="165">
        <v>0.34654071163200806</v>
      </c>
      <c r="DX52" s="165" t="s">
        <v>679</v>
      </c>
      <c r="DY52" s="165" t="s">
        <v>679</v>
      </c>
      <c r="DZ52" s="165">
        <v>-1.5235737458430378</v>
      </c>
      <c r="EA52" s="165">
        <v>-0.71770909275121553</v>
      </c>
      <c r="EB52" s="165" t="s">
        <v>679</v>
      </c>
      <c r="EC52" s="165">
        <v>-1.1790440011544148</v>
      </c>
      <c r="ED52" s="165" t="s">
        <v>679</v>
      </c>
      <c r="EE52" s="165">
        <v>-0.20998681785125195</v>
      </c>
      <c r="EF52" s="165" t="s">
        <v>679</v>
      </c>
      <c r="EG52" s="165">
        <v>-4.1043602174380638</v>
      </c>
      <c r="EH52" s="165" t="s">
        <v>679</v>
      </c>
      <c r="EI52" s="165">
        <v>-9.5361183466042831E-3</v>
      </c>
      <c r="EJ52" s="165">
        <v>-0.26076278710039502</v>
      </c>
      <c r="EK52" s="165" t="s">
        <v>679</v>
      </c>
      <c r="EL52" s="165">
        <v>10.130893018330692</v>
      </c>
      <c r="EM52" s="165" t="s">
        <v>679</v>
      </c>
      <c r="EN52" s="165">
        <v>2.5747170138843209</v>
      </c>
      <c r="EO52" s="165" t="s">
        <v>679</v>
      </c>
      <c r="EP52" s="165">
        <v>1.1667691334793222</v>
      </c>
      <c r="EQ52" s="165">
        <v>-0.59123780862380926</v>
      </c>
      <c r="ER52" s="165" t="s">
        <v>679</v>
      </c>
      <c r="ES52" s="165">
        <v>0.29548294538925246</v>
      </c>
      <c r="ET52" s="165" t="s">
        <v>679</v>
      </c>
      <c r="EU52" s="165">
        <v>-0.4014309604799593</v>
      </c>
      <c r="EV52" s="165">
        <v>-1.0524895902078741</v>
      </c>
      <c r="EW52" s="165">
        <v>-5.075251998840919</v>
      </c>
      <c r="EX52" s="165">
        <v>-9.9032844943338638E-3</v>
      </c>
      <c r="EY52" s="165">
        <v>3.3203372691250763</v>
      </c>
      <c r="EZ52" s="165">
        <v>-3.9213662839594008</v>
      </c>
      <c r="FA52" s="165">
        <v>4.1519403463305853</v>
      </c>
      <c r="FB52" s="165">
        <v>-0.28186764904521344</v>
      </c>
      <c r="FC52" s="165">
        <v>-7.528479109503678</v>
      </c>
      <c r="FD52" s="165" t="s">
        <v>679</v>
      </c>
      <c r="FE52" s="165" t="s">
        <v>679</v>
      </c>
      <c r="FF52" s="165">
        <v>1.9985213679986735</v>
      </c>
      <c r="FG52" s="165">
        <v>104.74001556269155</v>
      </c>
      <c r="FH52" s="165">
        <v>-5.7640426949467721E-2</v>
      </c>
      <c r="FI52" s="165" t="s">
        <v>679</v>
      </c>
      <c r="FJ52" s="165" t="s">
        <v>679</v>
      </c>
      <c r="FK52" s="165" t="s">
        <v>679</v>
      </c>
      <c r="FL52" s="165" t="s">
        <v>679</v>
      </c>
      <c r="FM52" s="165">
        <v>21.711419303325151</v>
      </c>
      <c r="FN52" s="165">
        <v>-9.9095620096968817E-2</v>
      </c>
      <c r="FO52" s="165" t="s">
        <v>679</v>
      </c>
      <c r="FP52" s="165" t="s">
        <v>679</v>
      </c>
      <c r="FQ52" s="165" t="s">
        <v>679</v>
      </c>
      <c r="FR52" s="165">
        <v>-14.997751235777878</v>
      </c>
      <c r="FS52" s="165">
        <v>-1.8031973858912558</v>
      </c>
      <c r="FT52" s="165">
        <v>-0.62783855281171341</v>
      </c>
      <c r="FU52" s="165" t="s">
        <v>679</v>
      </c>
      <c r="FV52" s="165" t="s">
        <v>679</v>
      </c>
      <c r="FW52" s="165">
        <v>30.656656563889698</v>
      </c>
      <c r="FX52" s="165">
        <v>-8.2141328756973735</v>
      </c>
      <c r="FY52" s="165">
        <v>-1.4538034087449465</v>
      </c>
      <c r="FZ52" s="165" t="s">
        <v>679</v>
      </c>
      <c r="GA52" s="165" t="s">
        <v>679</v>
      </c>
      <c r="GB52" s="165" t="s">
        <v>679</v>
      </c>
      <c r="GC52" s="165" t="s">
        <v>679</v>
      </c>
      <c r="GD52" s="165" t="s">
        <v>679</v>
      </c>
      <c r="GE52" s="165" t="s">
        <v>679</v>
      </c>
      <c r="GF52" s="165">
        <v>-6.4505324141038347</v>
      </c>
      <c r="GG52" s="165">
        <v>-15.185147418357168</v>
      </c>
      <c r="GH52" s="165" t="s">
        <v>679</v>
      </c>
      <c r="GI52" s="165">
        <v>0.63141412854279366</v>
      </c>
      <c r="GJ52" s="165" t="s">
        <v>679</v>
      </c>
      <c r="GK52" s="165">
        <v>7.9171980630191925</v>
      </c>
      <c r="GL52" s="165" t="s">
        <v>679</v>
      </c>
      <c r="GM52" s="165">
        <v>-0.12550704594678624</v>
      </c>
      <c r="GN52" s="165" t="s">
        <v>679</v>
      </c>
      <c r="GO52" s="165" t="s">
        <v>679</v>
      </c>
      <c r="GP52" s="165">
        <v>0.34513315348897144</v>
      </c>
      <c r="GQ52" s="165">
        <v>-7.754173286213728E-2</v>
      </c>
      <c r="GR52" s="165" t="s">
        <v>679</v>
      </c>
      <c r="GS52" s="165" t="s">
        <v>679</v>
      </c>
      <c r="GT52" s="165">
        <v>-0.25818114893814853</v>
      </c>
      <c r="GU52" s="165">
        <v>13.856527249410931</v>
      </c>
      <c r="GV52" s="165">
        <v>0.56638176393839501</v>
      </c>
      <c r="GW52" s="165">
        <v>-30.760938065350189</v>
      </c>
      <c r="GX52" s="165">
        <v>-0.56229417876135757</v>
      </c>
      <c r="GY52" s="165">
        <v>-76.234702647177301</v>
      </c>
      <c r="GZ52" s="165">
        <v>-0.72528490952767322</v>
      </c>
      <c r="HA52" s="165" t="s">
        <v>679</v>
      </c>
      <c r="HB52" s="165" t="s">
        <v>679</v>
      </c>
      <c r="HC52" s="165">
        <v>13.532729300886558</v>
      </c>
      <c r="HD52" s="165">
        <v>1.7572354974846451</v>
      </c>
      <c r="HE52" s="165" t="s">
        <v>679</v>
      </c>
      <c r="HF52" s="165" t="s">
        <v>679</v>
      </c>
      <c r="HG52" s="165" t="s">
        <v>679</v>
      </c>
      <c r="HH52" s="165">
        <v>-0.66783384163550075</v>
      </c>
      <c r="HI52" s="165">
        <v>0.55841566327619452</v>
      </c>
      <c r="HJ52" s="165">
        <v>-225.34077020271116</v>
      </c>
      <c r="HK52" s="165">
        <v>224.75971800169282</v>
      </c>
      <c r="HL52" s="165">
        <v>-359.13721378069886</v>
      </c>
      <c r="HM52" s="165">
        <v>358.55616157968052</v>
      </c>
      <c r="HN52" s="165">
        <v>-208.41451557083951</v>
      </c>
      <c r="HO52" s="165">
        <v>46.713977419071341</v>
      </c>
      <c r="HP52" s="165">
        <v>51.661426757271784</v>
      </c>
      <c r="HQ52" s="165">
        <v>-1.7658967130487895</v>
      </c>
      <c r="HR52" s="165">
        <v>-102.82382060701434</v>
      </c>
      <c r="HS52" s="165">
        <v>60.949350093074997</v>
      </c>
      <c r="HT52" s="165">
        <v>-81.461993233142493</v>
      </c>
      <c r="HU52" s="165">
        <v>13.511182127085377</v>
      </c>
      <c r="HV52" s="165">
        <v>12.633721955684166</v>
      </c>
      <c r="HW52" s="166"/>
      <c r="HX52" s="166"/>
      <c r="HY52" s="166"/>
      <c r="HZ52" s="166"/>
      <c r="IA52" s="166"/>
      <c r="IB52" s="166"/>
      <c r="IC52" s="166"/>
      <c r="ID52" s="166"/>
      <c r="IE52" s="166"/>
      <c r="IF52" s="166"/>
      <c r="IG52" s="166"/>
      <c r="IH52" s="166"/>
      <c r="II52" s="166"/>
      <c r="IJ52" s="166"/>
      <c r="IK52" s="166"/>
      <c r="IL52" s="166"/>
      <c r="IM52" s="166"/>
      <c r="IN52" s="166"/>
      <c r="IO52" s="166"/>
      <c r="IP52" s="166"/>
      <c r="IQ52" s="166"/>
      <c r="IR52" s="166"/>
      <c r="IS52" s="166"/>
      <c r="IT52" s="166"/>
      <c r="IU52" s="166"/>
      <c r="IV52" s="166"/>
      <c r="IW52" s="166"/>
      <c r="IX52" s="166"/>
      <c r="IY52" s="166"/>
      <c r="IZ52" s="166"/>
      <c r="JA52" s="166"/>
      <c r="JB52" s="166"/>
      <c r="JC52" s="166"/>
      <c r="JD52" s="166"/>
      <c r="JE52" s="166"/>
      <c r="JF52" s="166"/>
      <c r="JG52" s="166"/>
      <c r="JH52" s="166"/>
      <c r="JI52" s="166"/>
      <c r="JJ52" s="166"/>
      <c r="JK52" s="166"/>
      <c r="JL52" s="166"/>
      <c r="JM52" s="166"/>
      <c r="JN52" s="166"/>
      <c r="JO52" s="166"/>
      <c r="JP52" s="166"/>
      <c r="JQ52" s="166"/>
      <c r="JR52" s="166"/>
      <c r="JS52" s="166"/>
      <c r="JT52" s="166"/>
      <c r="JU52" s="166"/>
      <c r="JV52" s="166"/>
      <c r="JW52" s="166"/>
      <c r="JX52" s="166"/>
      <c r="JY52" s="166"/>
      <c r="JZ52" s="166"/>
      <c r="KA52" s="166"/>
      <c r="KB52" s="166"/>
      <c r="KC52" s="166"/>
      <c r="KD52" s="166"/>
      <c r="KE52" s="166"/>
      <c r="KF52" s="166"/>
      <c r="KG52" s="166"/>
      <c r="KH52" s="166"/>
      <c r="KI52" s="166"/>
      <c r="KJ52" s="166"/>
      <c r="KK52" s="166"/>
      <c r="KL52" s="166"/>
      <c r="KM52" s="166"/>
      <c r="KN52" s="166"/>
      <c r="KO52" s="166"/>
      <c r="KP52" s="166"/>
      <c r="KQ52" s="166"/>
      <c r="KR52" s="166"/>
      <c r="KS52" s="166"/>
      <c r="KT52" s="166"/>
      <c r="KU52" s="166"/>
      <c r="KV52" s="166"/>
      <c r="KW52" s="166"/>
      <c r="KX52" s="166"/>
      <c r="KY52" s="166"/>
      <c r="KZ52" s="166"/>
      <c r="LA52" s="166"/>
      <c r="LB52" s="166"/>
      <c r="LC52" s="166"/>
      <c r="LD52" s="166"/>
      <c r="LE52" s="166"/>
      <c r="LF52" s="166"/>
      <c r="LG52" s="166"/>
      <c r="LH52" s="166"/>
      <c r="LI52" s="166"/>
      <c r="LJ52" s="166"/>
      <c r="LK52" s="166"/>
      <c r="LL52" s="166"/>
      <c r="LM52" s="166"/>
      <c r="LN52" s="166"/>
      <c r="LO52" s="166"/>
      <c r="LP52" s="166"/>
      <c r="LQ52" s="166"/>
      <c r="LR52" s="166"/>
      <c r="LS52" s="166"/>
      <c r="LT52" s="166"/>
      <c r="LU52" s="166"/>
      <c r="LV52" s="166"/>
      <c r="LW52" s="166"/>
      <c r="LX52" s="166"/>
      <c r="LY52" s="166"/>
      <c r="LZ52" s="166"/>
      <c r="MA52" s="166"/>
      <c r="MB52" s="166"/>
      <c r="MC52" s="166"/>
      <c r="MD52" s="166"/>
      <c r="ME52" s="166"/>
      <c r="MF52" s="166"/>
      <c r="MG52" s="166"/>
      <c r="MH52" s="166"/>
      <c r="MI52" s="166"/>
      <c r="MJ52" s="166"/>
      <c r="MK52" s="166"/>
      <c r="ML52" s="166"/>
      <c r="MM52" s="166"/>
      <c r="MN52" s="166"/>
      <c r="MO52" s="166"/>
      <c r="MP52" s="166"/>
      <c r="MQ52" s="166"/>
      <c r="MR52" s="166"/>
      <c r="MS52" s="166"/>
      <c r="MT52" s="166"/>
      <c r="MU52" s="166"/>
      <c r="MV52" s="166"/>
      <c r="MW52" s="166"/>
      <c r="MX52" s="166"/>
      <c r="MY52" s="166"/>
      <c r="MZ52" s="166"/>
      <c r="NA52" s="166"/>
      <c r="NB52" s="166"/>
      <c r="NC52" s="166"/>
      <c r="ND52" s="166"/>
      <c r="NE52" s="166"/>
      <c r="NF52" s="166"/>
      <c r="NG52" s="166"/>
      <c r="NH52" s="166"/>
      <c r="NI52" s="166"/>
      <c r="NJ52" s="166"/>
      <c r="NK52" s="166"/>
      <c r="NL52" s="166"/>
      <c r="NM52" s="166"/>
      <c r="NN52" s="166"/>
      <c r="NO52" s="166"/>
      <c r="NP52" s="166"/>
      <c r="NQ52" s="166"/>
      <c r="NR52" s="166"/>
      <c r="NS52" s="166"/>
      <c r="NT52" s="166"/>
      <c r="NU52" s="166"/>
      <c r="NV52" s="166"/>
      <c r="NW52" s="166"/>
      <c r="NX52" s="166"/>
      <c r="NY52" s="166"/>
      <c r="NZ52" s="166"/>
      <c r="OA52" s="166"/>
      <c r="OB52" s="166"/>
      <c r="OC52" s="166"/>
      <c r="OD52" s="166"/>
      <c r="OE52" s="166"/>
      <c r="OF52" s="166"/>
      <c r="OG52" s="166"/>
      <c r="OH52" s="166"/>
      <c r="OI52" s="166"/>
      <c r="OJ52" s="166"/>
      <c r="OK52" s="166"/>
      <c r="OL52" s="166"/>
      <c r="OM52" s="166"/>
      <c r="ON52" s="166"/>
      <c r="OO52" s="166"/>
      <c r="OP52" s="166"/>
      <c r="OQ52" s="166"/>
      <c r="OR52" s="166"/>
      <c r="OS52" s="166"/>
      <c r="OT52" s="166"/>
      <c r="OU52" s="166"/>
      <c r="OV52" s="166"/>
      <c r="OW52" s="166"/>
      <c r="OX52" s="166"/>
      <c r="OY52" s="166"/>
      <c r="OZ52" s="166"/>
      <c r="PA52" s="166"/>
      <c r="PB52" s="166"/>
      <c r="PC52" s="166"/>
      <c r="PD52" s="166"/>
      <c r="PE52" s="166"/>
      <c r="PF52" s="166"/>
      <c r="PG52" s="166"/>
      <c r="PH52" s="166"/>
      <c r="PI52" s="166"/>
      <c r="PJ52" s="166"/>
      <c r="PK52" s="166"/>
    </row>
    <row r="53" spans="1:427" ht="17.100000000000001" customHeight="1">
      <c r="A53" s="164">
        <v>2002</v>
      </c>
      <c r="B53" s="165" t="s">
        <v>679</v>
      </c>
      <c r="C53" s="165">
        <v>-0.29038718249943374</v>
      </c>
      <c r="D53" s="165" t="s">
        <v>679</v>
      </c>
      <c r="E53" s="165" t="s">
        <v>679</v>
      </c>
      <c r="F53" s="165" t="s">
        <v>679</v>
      </c>
      <c r="G53" s="165" t="s">
        <v>679</v>
      </c>
      <c r="H53" s="165" t="s">
        <v>679</v>
      </c>
      <c r="I53" s="165">
        <v>11.486512460534556</v>
      </c>
      <c r="J53" s="165">
        <v>-0.18985944154239909</v>
      </c>
      <c r="K53" s="165" t="s">
        <v>679</v>
      </c>
      <c r="L53" s="165">
        <v>11.273709171666354</v>
      </c>
      <c r="M53" s="165">
        <v>-7.1490806374628377</v>
      </c>
      <c r="N53" s="165">
        <v>0.52908854446684472</v>
      </c>
      <c r="O53" s="165" t="s">
        <v>679</v>
      </c>
      <c r="P53" s="165">
        <v>1.7857957640540287</v>
      </c>
      <c r="Q53" s="165">
        <v>-1.6903998831309686</v>
      </c>
      <c r="R53" s="165" t="s">
        <v>679</v>
      </c>
      <c r="S53" s="165">
        <v>-2.4920233844815005</v>
      </c>
      <c r="T53" s="165">
        <v>-23.417426787526868</v>
      </c>
      <c r="U53" s="165" t="s">
        <v>679</v>
      </c>
      <c r="V53" s="165">
        <v>-0.2487650801492769</v>
      </c>
      <c r="W53" s="165" t="s">
        <v>679</v>
      </c>
      <c r="X53" s="165" t="s">
        <v>679</v>
      </c>
      <c r="Y53" s="165" t="s">
        <v>679</v>
      </c>
      <c r="Z53" s="165">
        <v>0.22651401193939746</v>
      </c>
      <c r="AA53" s="165">
        <v>3.0871019999461708</v>
      </c>
      <c r="AB53" s="165" t="s">
        <v>679</v>
      </c>
      <c r="AC53" s="165" t="s">
        <v>679</v>
      </c>
      <c r="AD53" s="165">
        <v>1.2694209520727462</v>
      </c>
      <c r="AE53" s="165">
        <v>-0.12750985124264258</v>
      </c>
      <c r="AF53" s="165" t="s">
        <v>679</v>
      </c>
      <c r="AG53" s="165">
        <v>-0.12032858582372563</v>
      </c>
      <c r="AH53" s="165">
        <v>-2.0688339191609373</v>
      </c>
      <c r="AI53" s="165" t="s">
        <v>679</v>
      </c>
      <c r="AJ53" s="165" t="s">
        <v>679</v>
      </c>
      <c r="AK53" s="165" t="s">
        <v>679</v>
      </c>
      <c r="AL53" s="165" t="s">
        <v>679</v>
      </c>
      <c r="AM53" s="165">
        <v>-0.37553450787388343</v>
      </c>
      <c r="AN53" s="165">
        <v>117.80014228121604</v>
      </c>
      <c r="AO53" s="165">
        <v>-1.2804139855588001</v>
      </c>
      <c r="AP53" s="165" t="s">
        <v>679</v>
      </c>
      <c r="AQ53" s="165" t="s">
        <v>679</v>
      </c>
      <c r="AR53" s="165" t="s">
        <v>679</v>
      </c>
      <c r="AS53" s="165">
        <v>-1.5451480976887395</v>
      </c>
      <c r="AT53" s="165">
        <v>0.54497309691711648</v>
      </c>
      <c r="AU53" s="165">
        <v>-0.86230702281777649</v>
      </c>
      <c r="AV53" s="165" t="s">
        <v>679</v>
      </c>
      <c r="AW53" s="165">
        <v>-2.0001923718427621</v>
      </c>
      <c r="AX53" s="165">
        <v>2.4011601179219042</v>
      </c>
      <c r="AY53" s="165" t="s">
        <v>679</v>
      </c>
      <c r="AZ53" s="165" t="s">
        <v>679</v>
      </c>
      <c r="BA53" s="165">
        <v>-3.1248983929835834</v>
      </c>
      <c r="BB53" s="165" t="s">
        <v>679</v>
      </c>
      <c r="BC53" s="165" t="s">
        <v>679</v>
      </c>
      <c r="BD53" s="165" t="s">
        <v>679</v>
      </c>
      <c r="BE53" s="165">
        <v>-1.1030946371390957</v>
      </c>
      <c r="BF53" s="165">
        <v>2.2812496425162294</v>
      </c>
      <c r="BG53" s="165">
        <v>-0.87194572383069935</v>
      </c>
      <c r="BH53" s="165" t="s">
        <v>679</v>
      </c>
      <c r="BI53" s="165" t="s">
        <v>679</v>
      </c>
      <c r="BJ53" s="165">
        <v>-1.1683921148459584</v>
      </c>
      <c r="BK53" s="165">
        <v>-0.29116017670409766</v>
      </c>
      <c r="BL53" s="165" t="s">
        <v>679</v>
      </c>
      <c r="BM53" s="165" t="s">
        <v>679</v>
      </c>
      <c r="BN53" s="165" t="s">
        <v>679</v>
      </c>
      <c r="BO53" s="165" t="s">
        <v>679</v>
      </c>
      <c r="BP53" s="165">
        <v>-3.2448695967273551</v>
      </c>
      <c r="BQ53" s="165">
        <v>-36.379706820439239</v>
      </c>
      <c r="BR53" s="165" t="s">
        <v>679</v>
      </c>
      <c r="BS53" s="165" t="s">
        <v>679</v>
      </c>
      <c r="BT53" s="165" t="s">
        <v>679</v>
      </c>
      <c r="BU53" s="165" t="s">
        <v>679</v>
      </c>
      <c r="BV53" s="165">
        <v>-0.28763837938775849</v>
      </c>
      <c r="BW53" s="165">
        <v>-43.613624786569773</v>
      </c>
      <c r="BX53" s="165">
        <v>-0.40404889898116236</v>
      </c>
      <c r="BY53" s="165" t="s">
        <v>679</v>
      </c>
      <c r="BZ53" s="165">
        <v>-2.8755508472434457</v>
      </c>
      <c r="CA53" s="165" t="s">
        <v>679</v>
      </c>
      <c r="CB53" s="165" t="s">
        <v>679</v>
      </c>
      <c r="CC53" s="165" t="s">
        <v>679</v>
      </c>
      <c r="CD53" s="165">
        <v>-1.3802034286523885</v>
      </c>
      <c r="CE53" s="165">
        <v>-9.3859490208807406E-2</v>
      </c>
      <c r="CF53" s="165" t="s">
        <v>679</v>
      </c>
      <c r="CG53" s="165" t="s">
        <v>679</v>
      </c>
      <c r="CH53" s="165" t="s">
        <v>679</v>
      </c>
      <c r="CI53" s="165">
        <v>-1.0680873222040539</v>
      </c>
      <c r="CJ53" s="165">
        <v>-14.857837990160176</v>
      </c>
      <c r="CK53" s="165">
        <v>-4.7505471230992811</v>
      </c>
      <c r="CL53" s="165" t="s">
        <v>679</v>
      </c>
      <c r="CM53" s="165">
        <v>33.769971218945784</v>
      </c>
      <c r="CN53" s="165">
        <v>8.4216784805834664</v>
      </c>
      <c r="CO53" s="165" t="s">
        <v>679</v>
      </c>
      <c r="CP53" s="165">
        <v>-3.1896089658365074</v>
      </c>
      <c r="CQ53" s="165">
        <v>20.814759218343681</v>
      </c>
      <c r="CR53" s="165">
        <v>-2.0242023831117741</v>
      </c>
      <c r="CS53" s="165">
        <v>-35.39878947177084</v>
      </c>
      <c r="CT53" s="165" t="s">
        <v>679</v>
      </c>
      <c r="CU53" s="165">
        <v>-63.943571245365774</v>
      </c>
      <c r="CV53" s="165" t="s">
        <v>679</v>
      </c>
      <c r="CW53" s="165">
        <v>8.2341471819112542</v>
      </c>
      <c r="CX53" s="165">
        <v>0.32005841015225589</v>
      </c>
      <c r="CY53" s="165" t="s">
        <v>679</v>
      </c>
      <c r="CZ53" s="165">
        <v>4.0864206682137549</v>
      </c>
      <c r="DA53" s="165">
        <v>2.8524067839744482E-2</v>
      </c>
      <c r="DB53" s="165">
        <v>-0.19728932907481506</v>
      </c>
      <c r="DC53" s="165">
        <v>-1.0497431699888322</v>
      </c>
      <c r="DD53" s="165" t="s">
        <v>679</v>
      </c>
      <c r="DE53" s="165" t="s">
        <v>679</v>
      </c>
      <c r="DF53" s="165" t="s">
        <v>679</v>
      </c>
      <c r="DG53" s="165" t="s">
        <v>679</v>
      </c>
      <c r="DH53" s="165">
        <v>-2.6135853563593154</v>
      </c>
      <c r="DI53" s="165">
        <v>0.24570640945077926</v>
      </c>
      <c r="DJ53" s="165" t="s">
        <v>679</v>
      </c>
      <c r="DK53" s="165" t="s">
        <v>679</v>
      </c>
      <c r="DL53" s="165">
        <v>-0.11781292694217005</v>
      </c>
      <c r="DM53" s="165">
        <v>-0.33242800740668377</v>
      </c>
      <c r="DN53" s="165">
        <v>3.0294956778942606</v>
      </c>
      <c r="DO53" s="165" t="s">
        <v>679</v>
      </c>
      <c r="DP53" s="165" t="s">
        <v>679</v>
      </c>
      <c r="DQ53" s="165">
        <v>-0.41848918242760336</v>
      </c>
      <c r="DR53" s="165" t="s">
        <v>679</v>
      </c>
      <c r="DS53" s="165" t="s">
        <v>679</v>
      </c>
      <c r="DT53" s="165" t="s">
        <v>679</v>
      </c>
      <c r="DU53" s="165">
        <v>-0.42223164064483154</v>
      </c>
      <c r="DV53" s="165">
        <v>-7.4675485282325269</v>
      </c>
      <c r="DW53" s="165">
        <v>0.32929325711308088</v>
      </c>
      <c r="DX53" s="165" t="s">
        <v>679</v>
      </c>
      <c r="DY53" s="165" t="s">
        <v>679</v>
      </c>
      <c r="DZ53" s="165">
        <v>-2.0924711368918114</v>
      </c>
      <c r="EA53" s="165">
        <v>-0.78828505218728329</v>
      </c>
      <c r="EB53" s="165" t="s">
        <v>679</v>
      </c>
      <c r="EC53" s="165">
        <v>7.6316139245623305E-2</v>
      </c>
      <c r="ED53" s="165" t="s">
        <v>679</v>
      </c>
      <c r="EE53" s="165">
        <v>-0.33272123745642979</v>
      </c>
      <c r="EF53" s="165" t="s">
        <v>679</v>
      </c>
      <c r="EG53" s="165">
        <v>-4.605379068565739</v>
      </c>
      <c r="EH53" s="165" t="s">
        <v>679</v>
      </c>
      <c r="EI53" s="165">
        <v>-0.57557778673984572</v>
      </c>
      <c r="EJ53" s="165">
        <v>-0.29612666300282919</v>
      </c>
      <c r="EK53" s="165" t="s">
        <v>679</v>
      </c>
      <c r="EL53" s="165">
        <v>10.4376039809258</v>
      </c>
      <c r="EM53" s="165" t="s">
        <v>679</v>
      </c>
      <c r="EN53" s="165">
        <v>0.83362347378577262</v>
      </c>
      <c r="EO53" s="165" t="s">
        <v>679</v>
      </c>
      <c r="EP53" s="165">
        <v>1.4106384579718263</v>
      </c>
      <c r="EQ53" s="165">
        <v>-1.1698565500622742</v>
      </c>
      <c r="ER53" s="165" t="s">
        <v>679</v>
      </c>
      <c r="ES53" s="165">
        <v>-6.3689597435848011E-2</v>
      </c>
      <c r="ET53" s="165" t="s">
        <v>679</v>
      </c>
      <c r="EU53" s="165">
        <v>-0.24366720618808779</v>
      </c>
      <c r="EV53" s="165">
        <v>-1.6175489264850382</v>
      </c>
      <c r="EW53" s="165">
        <v>-4.3923386338971078</v>
      </c>
      <c r="EX53" s="165">
        <v>-0.19449375034476457</v>
      </c>
      <c r="EY53" s="165">
        <v>3.6018177194763297</v>
      </c>
      <c r="EZ53" s="165">
        <v>-3.6482812112800787</v>
      </c>
      <c r="FA53" s="165">
        <v>3.1531324851016436</v>
      </c>
      <c r="FB53" s="165">
        <v>-0.29069690603278209</v>
      </c>
      <c r="FC53" s="165">
        <v>-13.964533166948669</v>
      </c>
      <c r="FD53" s="165" t="s">
        <v>679</v>
      </c>
      <c r="FE53" s="165" t="s">
        <v>679</v>
      </c>
      <c r="FF53" s="165">
        <v>1.3432649572611872</v>
      </c>
      <c r="FG53" s="165">
        <v>100.03930499634771</v>
      </c>
      <c r="FH53" s="165">
        <v>-5.3169085792935972E-2</v>
      </c>
      <c r="FI53" s="165" t="s">
        <v>679</v>
      </c>
      <c r="FJ53" s="165" t="s">
        <v>679</v>
      </c>
      <c r="FK53" s="165" t="s">
        <v>679</v>
      </c>
      <c r="FL53" s="165" t="s">
        <v>679</v>
      </c>
      <c r="FM53" s="165">
        <v>24.593058080774838</v>
      </c>
      <c r="FN53" s="165">
        <v>-0.47523785663980012</v>
      </c>
      <c r="FO53" s="165" t="s">
        <v>679</v>
      </c>
      <c r="FP53" s="165" t="s">
        <v>679</v>
      </c>
      <c r="FQ53" s="165" t="s">
        <v>679</v>
      </c>
      <c r="FR53" s="165">
        <v>-15.495577857736732</v>
      </c>
      <c r="FS53" s="165">
        <v>-1.8590883009595327</v>
      </c>
      <c r="FT53" s="165">
        <v>-0.60285567558718967</v>
      </c>
      <c r="FU53" s="165" t="s">
        <v>679</v>
      </c>
      <c r="FV53" s="165" t="s">
        <v>679</v>
      </c>
      <c r="FW53" s="165">
        <v>29.416199292255342</v>
      </c>
      <c r="FX53" s="165">
        <v>-10.400480789151899</v>
      </c>
      <c r="FY53" s="165">
        <v>-1.8054652811436074</v>
      </c>
      <c r="FZ53" s="165" t="s">
        <v>679</v>
      </c>
      <c r="GA53" s="165" t="s">
        <v>679</v>
      </c>
      <c r="GB53" s="165" t="s">
        <v>679</v>
      </c>
      <c r="GC53" s="165" t="s">
        <v>679</v>
      </c>
      <c r="GD53" s="165" t="s">
        <v>679</v>
      </c>
      <c r="GE53" s="165" t="s">
        <v>679</v>
      </c>
      <c r="GF53" s="165">
        <v>-6.3732083171811205</v>
      </c>
      <c r="GG53" s="165">
        <v>-13.947863585313106</v>
      </c>
      <c r="GH53" s="165" t="s">
        <v>679</v>
      </c>
      <c r="GI53" s="165">
        <v>-0.61325136997714935</v>
      </c>
      <c r="GJ53" s="165" t="s">
        <v>679</v>
      </c>
      <c r="GK53" s="165">
        <v>11.251878142216981</v>
      </c>
      <c r="GL53" s="165" t="s">
        <v>679</v>
      </c>
      <c r="GM53" s="165">
        <v>-0.10793171886210751</v>
      </c>
      <c r="GN53" s="165" t="s">
        <v>679</v>
      </c>
      <c r="GO53" s="165" t="s">
        <v>679</v>
      </c>
      <c r="GP53" s="165">
        <v>0.12563554895259443</v>
      </c>
      <c r="GQ53" s="165">
        <v>-3.3205988161123727</v>
      </c>
      <c r="GR53" s="165" t="s">
        <v>679</v>
      </c>
      <c r="GS53" s="165" t="s">
        <v>679</v>
      </c>
      <c r="GT53" s="165">
        <v>-0.23873885027814129</v>
      </c>
      <c r="GU53" s="165">
        <v>12.649509695343198</v>
      </c>
      <c r="GV53" s="165">
        <v>-1.7531543968154537</v>
      </c>
      <c r="GW53" s="165">
        <v>-35.307566109513829</v>
      </c>
      <c r="GX53" s="165">
        <v>-0.58213865616167471</v>
      </c>
      <c r="GY53" s="165">
        <v>-95.078404416244211</v>
      </c>
      <c r="GZ53" s="165">
        <v>-0.47962196431612636</v>
      </c>
      <c r="HA53" s="165" t="s">
        <v>679</v>
      </c>
      <c r="HB53" s="165" t="s">
        <v>679</v>
      </c>
      <c r="HC53" s="165">
        <v>23.37115811397241</v>
      </c>
      <c r="HD53" s="165">
        <v>1.9340655902326667</v>
      </c>
      <c r="HE53" s="165" t="s">
        <v>679</v>
      </c>
      <c r="HF53" s="165" t="s">
        <v>679</v>
      </c>
      <c r="HG53" s="165" t="s">
        <v>679</v>
      </c>
      <c r="HH53" s="165">
        <v>-0.66793500753784019</v>
      </c>
      <c r="HI53" s="165">
        <v>8.3909867039621666E-2</v>
      </c>
      <c r="HJ53" s="165">
        <v>-272.9997240254088</v>
      </c>
      <c r="HK53" s="165">
        <v>272.40484915336128</v>
      </c>
      <c r="HL53" s="165">
        <v>-410.92800647954755</v>
      </c>
      <c r="HM53" s="165">
        <v>410.33313160750004</v>
      </c>
      <c r="HN53" s="165">
        <v>-225.19230196399894</v>
      </c>
      <c r="HO53" s="165">
        <v>48.595347754967236</v>
      </c>
      <c r="HP53" s="165">
        <v>76.951963921406787</v>
      </c>
      <c r="HQ53" s="165">
        <v>-1.247749309297923</v>
      </c>
      <c r="HR53" s="165">
        <v>-126.42243252035587</v>
      </c>
      <c r="HS53" s="165">
        <v>64.516443771915988</v>
      </c>
      <c r="HT53" s="165">
        <v>-105.08477157362449</v>
      </c>
      <c r="HU53" s="165">
        <v>9.6477976176419418</v>
      </c>
      <c r="HV53" s="165">
        <v>32.447525465296565</v>
      </c>
      <c r="HW53" s="166"/>
      <c r="HX53" s="166"/>
      <c r="HY53" s="166"/>
      <c r="HZ53" s="166"/>
      <c r="IA53" s="166"/>
      <c r="IB53" s="166"/>
      <c r="IC53" s="166"/>
      <c r="ID53" s="166"/>
      <c r="IE53" s="166"/>
      <c r="IF53" s="166"/>
      <c r="IG53" s="166"/>
      <c r="IH53" s="166"/>
      <c r="II53" s="166"/>
      <c r="IJ53" s="166"/>
      <c r="IK53" s="166"/>
      <c r="IL53" s="166"/>
      <c r="IM53" s="166"/>
      <c r="IN53" s="166"/>
      <c r="IO53" s="166"/>
      <c r="IP53" s="166"/>
      <c r="IQ53" s="166"/>
      <c r="IR53" s="166"/>
      <c r="IS53" s="166"/>
      <c r="IT53" s="166"/>
      <c r="IU53" s="166"/>
      <c r="IV53" s="166"/>
      <c r="IW53" s="166"/>
      <c r="IX53" s="166"/>
      <c r="IY53" s="166"/>
      <c r="IZ53" s="166"/>
      <c r="JA53" s="166"/>
      <c r="JB53" s="166"/>
      <c r="JC53" s="166"/>
      <c r="JD53" s="166"/>
      <c r="JE53" s="166"/>
      <c r="JF53" s="166"/>
      <c r="JG53" s="166"/>
      <c r="JH53" s="166"/>
      <c r="JI53" s="166"/>
      <c r="JJ53" s="166"/>
      <c r="JK53" s="166"/>
      <c r="JL53" s="166"/>
      <c r="JM53" s="166"/>
      <c r="JN53" s="166"/>
      <c r="JO53" s="166"/>
      <c r="JP53" s="166"/>
      <c r="JQ53" s="166"/>
      <c r="JR53" s="166"/>
      <c r="JS53" s="166"/>
      <c r="JT53" s="166"/>
      <c r="JU53" s="166"/>
      <c r="JV53" s="166"/>
      <c r="JW53" s="166"/>
      <c r="JX53" s="166"/>
      <c r="JY53" s="166"/>
      <c r="JZ53" s="166"/>
      <c r="KA53" s="166"/>
      <c r="KB53" s="166"/>
      <c r="KC53" s="166"/>
      <c r="KD53" s="166"/>
      <c r="KE53" s="166"/>
      <c r="KF53" s="166"/>
      <c r="KG53" s="166"/>
      <c r="KH53" s="166"/>
      <c r="KI53" s="166"/>
      <c r="KJ53" s="166"/>
      <c r="KK53" s="166"/>
      <c r="KL53" s="166"/>
      <c r="KM53" s="166"/>
      <c r="KN53" s="166"/>
      <c r="KO53" s="166"/>
      <c r="KP53" s="166"/>
      <c r="KQ53" s="166"/>
      <c r="KR53" s="166"/>
      <c r="KS53" s="166"/>
      <c r="KT53" s="166"/>
      <c r="KU53" s="166"/>
      <c r="KV53" s="166"/>
      <c r="KW53" s="166"/>
      <c r="KX53" s="166"/>
      <c r="KY53" s="166"/>
      <c r="KZ53" s="166"/>
      <c r="LA53" s="166"/>
      <c r="LB53" s="166"/>
      <c r="LC53" s="166"/>
      <c r="LD53" s="166"/>
      <c r="LE53" s="166"/>
      <c r="LF53" s="166"/>
      <c r="LG53" s="166"/>
      <c r="LH53" s="166"/>
      <c r="LI53" s="166"/>
      <c r="LJ53" s="166"/>
      <c r="LK53" s="166"/>
      <c r="LL53" s="166"/>
      <c r="LM53" s="166"/>
      <c r="LN53" s="166"/>
      <c r="LO53" s="166"/>
      <c r="LP53" s="166"/>
      <c r="LQ53" s="166"/>
      <c r="LR53" s="166"/>
      <c r="LS53" s="166"/>
      <c r="LT53" s="166"/>
      <c r="LU53" s="166"/>
      <c r="LV53" s="166"/>
      <c r="LW53" s="166"/>
      <c r="LX53" s="166"/>
      <c r="LY53" s="166"/>
      <c r="LZ53" s="166"/>
      <c r="MA53" s="166"/>
      <c r="MB53" s="166"/>
      <c r="MC53" s="166"/>
      <c r="MD53" s="166"/>
      <c r="ME53" s="166"/>
      <c r="MF53" s="166"/>
      <c r="MG53" s="166"/>
      <c r="MH53" s="166"/>
      <c r="MI53" s="166"/>
      <c r="MJ53" s="166"/>
      <c r="MK53" s="166"/>
      <c r="ML53" s="166"/>
      <c r="MM53" s="166"/>
      <c r="MN53" s="166"/>
      <c r="MO53" s="166"/>
      <c r="MP53" s="166"/>
      <c r="MQ53" s="166"/>
      <c r="MR53" s="166"/>
      <c r="MS53" s="166"/>
      <c r="MT53" s="166"/>
      <c r="MU53" s="166"/>
      <c r="MV53" s="166"/>
      <c r="MW53" s="166"/>
      <c r="MX53" s="166"/>
      <c r="MY53" s="166"/>
      <c r="MZ53" s="166"/>
      <c r="NA53" s="166"/>
      <c r="NB53" s="166"/>
      <c r="NC53" s="166"/>
      <c r="ND53" s="166"/>
      <c r="NE53" s="166"/>
      <c r="NF53" s="166"/>
      <c r="NG53" s="166"/>
      <c r="NH53" s="166"/>
      <c r="NI53" s="166"/>
      <c r="NJ53" s="166"/>
      <c r="NK53" s="166"/>
      <c r="NL53" s="166"/>
      <c r="NM53" s="166"/>
      <c r="NN53" s="166"/>
      <c r="NO53" s="166"/>
      <c r="NP53" s="166"/>
      <c r="NQ53" s="166"/>
      <c r="NR53" s="166"/>
      <c r="NS53" s="166"/>
      <c r="NT53" s="166"/>
      <c r="NU53" s="166"/>
      <c r="NV53" s="166"/>
      <c r="NW53" s="166"/>
      <c r="NX53" s="166"/>
      <c r="NY53" s="166"/>
      <c r="NZ53" s="166"/>
      <c r="OA53" s="166"/>
      <c r="OB53" s="166"/>
      <c r="OC53" s="166"/>
      <c r="OD53" s="166"/>
      <c r="OE53" s="166"/>
      <c r="OF53" s="166"/>
      <c r="OG53" s="166"/>
      <c r="OH53" s="166"/>
      <c r="OI53" s="166"/>
      <c r="OJ53" s="166"/>
      <c r="OK53" s="166"/>
      <c r="OL53" s="166"/>
      <c r="OM53" s="166"/>
      <c r="ON53" s="166"/>
      <c r="OO53" s="166"/>
      <c r="OP53" s="166"/>
      <c r="OQ53" s="166"/>
      <c r="OR53" s="166"/>
      <c r="OS53" s="166"/>
      <c r="OT53" s="166"/>
      <c r="OU53" s="166"/>
      <c r="OV53" s="166"/>
      <c r="OW53" s="166"/>
      <c r="OX53" s="166"/>
      <c r="OY53" s="166"/>
      <c r="OZ53" s="166"/>
      <c r="PA53" s="166"/>
      <c r="PB53" s="166"/>
      <c r="PC53" s="166"/>
      <c r="PD53" s="166"/>
      <c r="PE53" s="166"/>
      <c r="PF53" s="166"/>
      <c r="PG53" s="166"/>
      <c r="PH53" s="166"/>
      <c r="PI53" s="166"/>
      <c r="PJ53" s="166"/>
      <c r="PK53" s="166"/>
    </row>
    <row r="54" spans="1:427" ht="17.100000000000001" customHeight="1">
      <c r="A54" s="164">
        <v>2003</v>
      </c>
      <c r="B54" s="165" t="s">
        <v>679</v>
      </c>
      <c r="C54" s="165">
        <v>-0.45103290921644956</v>
      </c>
      <c r="D54" s="165" t="s">
        <v>679</v>
      </c>
      <c r="E54" s="165" t="s">
        <v>679</v>
      </c>
      <c r="F54" s="165" t="s">
        <v>679</v>
      </c>
      <c r="G54" s="165" t="s">
        <v>679</v>
      </c>
      <c r="H54" s="165" t="s">
        <v>679</v>
      </c>
      <c r="I54" s="165">
        <v>7.0801803324318016</v>
      </c>
      <c r="J54" s="165">
        <v>-0.17567438338258712</v>
      </c>
      <c r="K54" s="165" t="s">
        <v>679</v>
      </c>
      <c r="L54" s="165">
        <v>10.428435838194289</v>
      </c>
      <c r="M54" s="165">
        <v>-6.263731467275214</v>
      </c>
      <c r="N54" s="165">
        <v>-0.57982491943641534</v>
      </c>
      <c r="O54" s="165" t="s">
        <v>679</v>
      </c>
      <c r="P54" s="165">
        <v>0.93365092205741806</v>
      </c>
      <c r="Q54" s="165">
        <v>-3.9166494994301271</v>
      </c>
      <c r="R54" s="165" t="s">
        <v>679</v>
      </c>
      <c r="S54" s="165">
        <v>-3.0987280293325146</v>
      </c>
      <c r="T54" s="165">
        <v>-22.170447305216651</v>
      </c>
      <c r="U54" s="165" t="s">
        <v>679</v>
      </c>
      <c r="V54" s="165">
        <v>-0.36198676223628312</v>
      </c>
      <c r="W54" s="165" t="s">
        <v>679</v>
      </c>
      <c r="X54" s="165" t="s">
        <v>679</v>
      </c>
      <c r="Y54" s="165" t="s">
        <v>679</v>
      </c>
      <c r="Z54" s="165">
        <v>-2.4234941566960648</v>
      </c>
      <c r="AA54" s="165">
        <v>4.0517360599690591</v>
      </c>
      <c r="AB54" s="165" t="s">
        <v>679</v>
      </c>
      <c r="AC54" s="165" t="s">
        <v>679</v>
      </c>
      <c r="AD54" s="165">
        <v>1.7771016367374521</v>
      </c>
      <c r="AE54" s="165">
        <v>-0.2195628637848554</v>
      </c>
      <c r="AF54" s="165" t="s">
        <v>679</v>
      </c>
      <c r="AG54" s="165">
        <v>-0.78684928096168338</v>
      </c>
      <c r="AH54" s="165">
        <v>7.6581425167653663</v>
      </c>
      <c r="AI54" s="165" t="s">
        <v>679</v>
      </c>
      <c r="AJ54" s="165" t="s">
        <v>679</v>
      </c>
      <c r="AK54" s="165" t="s">
        <v>679</v>
      </c>
      <c r="AL54" s="165" t="s">
        <v>679</v>
      </c>
      <c r="AM54" s="165">
        <v>0.50218954496478219</v>
      </c>
      <c r="AN54" s="165">
        <v>181.59715072780591</v>
      </c>
      <c r="AO54" s="165">
        <v>-0.48506097944714632</v>
      </c>
      <c r="AP54" s="165" t="s">
        <v>679</v>
      </c>
      <c r="AQ54" s="165" t="s">
        <v>679</v>
      </c>
      <c r="AR54" s="165" t="s">
        <v>679</v>
      </c>
      <c r="AS54" s="165">
        <v>-1.0625857059068897</v>
      </c>
      <c r="AT54" s="165">
        <v>-0.50396720001639972</v>
      </c>
      <c r="AU54" s="165">
        <v>-1.0674326123775826</v>
      </c>
      <c r="AV54" s="165" t="s">
        <v>679</v>
      </c>
      <c r="AW54" s="165">
        <v>-0.83045978316374391</v>
      </c>
      <c r="AX54" s="165">
        <v>3.0735579264354378</v>
      </c>
      <c r="AY54" s="165" t="s">
        <v>679</v>
      </c>
      <c r="AZ54" s="165" t="s">
        <v>679</v>
      </c>
      <c r="BA54" s="165">
        <v>-2.5049594128132302</v>
      </c>
      <c r="BB54" s="165" t="s">
        <v>679</v>
      </c>
      <c r="BC54" s="165" t="s">
        <v>679</v>
      </c>
      <c r="BD54" s="165" t="s">
        <v>679</v>
      </c>
      <c r="BE54" s="165">
        <v>-0.79364425189692689</v>
      </c>
      <c r="BF54" s="165">
        <v>2.7993577725741119</v>
      </c>
      <c r="BG54" s="165">
        <v>-0.78386202755400736</v>
      </c>
      <c r="BH54" s="165" t="s">
        <v>679</v>
      </c>
      <c r="BI54" s="165" t="s">
        <v>679</v>
      </c>
      <c r="BJ54" s="165">
        <v>-1.0589404449223974</v>
      </c>
      <c r="BK54" s="165">
        <v>-0.46471226437664037</v>
      </c>
      <c r="BL54" s="165" t="s">
        <v>679</v>
      </c>
      <c r="BM54" s="165" t="s">
        <v>679</v>
      </c>
      <c r="BN54" s="165" t="s">
        <v>679</v>
      </c>
      <c r="BO54" s="165" t="s">
        <v>679</v>
      </c>
      <c r="BP54" s="165">
        <v>-3.5184137203195789</v>
      </c>
      <c r="BQ54" s="165">
        <v>-36.119576068786927</v>
      </c>
      <c r="BR54" s="165" t="s">
        <v>679</v>
      </c>
      <c r="BS54" s="165" t="s">
        <v>679</v>
      </c>
      <c r="BT54" s="165" t="s">
        <v>679</v>
      </c>
      <c r="BU54" s="165" t="s">
        <v>679</v>
      </c>
      <c r="BV54" s="165">
        <v>-0.51817155722874708</v>
      </c>
      <c r="BW54" s="165">
        <v>-48.25426769139932</v>
      </c>
      <c r="BX54" s="165">
        <v>-0.87569332490744456</v>
      </c>
      <c r="BY54" s="165" t="s">
        <v>679</v>
      </c>
      <c r="BZ54" s="165">
        <v>2.5017311284280517</v>
      </c>
      <c r="CA54" s="165" t="s">
        <v>679</v>
      </c>
      <c r="CB54" s="165" t="s">
        <v>679</v>
      </c>
      <c r="CC54" s="165" t="s">
        <v>679</v>
      </c>
      <c r="CD54" s="165">
        <v>-0.99728906438086673</v>
      </c>
      <c r="CE54" s="165">
        <v>-0.16255308026146675</v>
      </c>
      <c r="CF54" s="165" t="s">
        <v>679</v>
      </c>
      <c r="CG54" s="165" t="s">
        <v>679</v>
      </c>
      <c r="CH54" s="165" t="s">
        <v>679</v>
      </c>
      <c r="CI54" s="165">
        <v>-0.69101903989245628</v>
      </c>
      <c r="CJ54" s="165">
        <v>-14.039564523259758</v>
      </c>
      <c r="CK54" s="165">
        <v>-6.4952788400433512</v>
      </c>
      <c r="CL54" s="165" t="s">
        <v>679</v>
      </c>
      <c r="CM54" s="165">
        <v>27.792478608642796</v>
      </c>
      <c r="CN54" s="165">
        <v>7.4677314279863651</v>
      </c>
      <c r="CO54" s="165" t="s">
        <v>679</v>
      </c>
      <c r="CP54" s="165">
        <v>-4.8774603811204518</v>
      </c>
      <c r="CQ54" s="165">
        <v>5.3565774066816658</v>
      </c>
      <c r="CR54" s="165">
        <v>-4.1879642793885985</v>
      </c>
      <c r="CS54" s="165">
        <v>-32.397381763280663</v>
      </c>
      <c r="CT54" s="165" t="s">
        <v>679</v>
      </c>
      <c r="CU54" s="165">
        <v>-65.027189594187064</v>
      </c>
      <c r="CV54" s="165" t="s">
        <v>679</v>
      </c>
      <c r="CW54" s="165">
        <v>6.1770922058244579</v>
      </c>
      <c r="CX54" s="165">
        <v>-0.91277585649544069</v>
      </c>
      <c r="CY54" s="165" t="s">
        <v>679</v>
      </c>
      <c r="CZ54" s="165">
        <v>3.9618779235616497</v>
      </c>
      <c r="DA54" s="165">
        <v>-0.22917101111738658</v>
      </c>
      <c r="DB54" s="165">
        <v>-0.16067075767543937</v>
      </c>
      <c r="DC54" s="165">
        <v>-1.9637610443938185</v>
      </c>
      <c r="DD54" s="165" t="s">
        <v>679</v>
      </c>
      <c r="DE54" s="165" t="s">
        <v>679</v>
      </c>
      <c r="DF54" s="165" t="s">
        <v>679</v>
      </c>
      <c r="DG54" s="165" t="s">
        <v>679</v>
      </c>
      <c r="DH54" s="165">
        <v>-2.8649799753136902</v>
      </c>
      <c r="DI54" s="165">
        <v>-2.5773182653106019E-2</v>
      </c>
      <c r="DJ54" s="165" t="s">
        <v>679</v>
      </c>
      <c r="DK54" s="165" t="s">
        <v>679</v>
      </c>
      <c r="DL54" s="165">
        <v>-0.37848965213984126</v>
      </c>
      <c r="DM54" s="165">
        <v>-0.29512874567130398</v>
      </c>
      <c r="DN54" s="165">
        <v>6.5578578995316192</v>
      </c>
      <c r="DO54" s="165" t="s">
        <v>679</v>
      </c>
      <c r="DP54" s="165" t="s">
        <v>679</v>
      </c>
      <c r="DQ54" s="165">
        <v>-0.68291254895799103</v>
      </c>
      <c r="DR54" s="165" t="s">
        <v>679</v>
      </c>
      <c r="DS54" s="165" t="s">
        <v>679</v>
      </c>
      <c r="DT54" s="165" t="s">
        <v>679</v>
      </c>
      <c r="DU54" s="165">
        <v>-0.50536417050187687</v>
      </c>
      <c r="DV54" s="165">
        <v>-9.5192743485226288</v>
      </c>
      <c r="DW54" s="165">
        <v>-9.4090511528545306E-2</v>
      </c>
      <c r="DX54" s="165" t="s">
        <v>679</v>
      </c>
      <c r="DY54" s="165" t="s">
        <v>679</v>
      </c>
      <c r="DZ54" s="165">
        <v>-1.4355584183353205</v>
      </c>
      <c r="EA54" s="165">
        <v>-0.84295780386934116</v>
      </c>
      <c r="EB54" s="165" t="s">
        <v>679</v>
      </c>
      <c r="EC54" s="165">
        <v>-0.94553730390981483</v>
      </c>
      <c r="ED54" s="165" t="s">
        <v>679</v>
      </c>
      <c r="EE54" s="165">
        <v>-0.61724883167434597</v>
      </c>
      <c r="EF54" s="165" t="s">
        <v>679</v>
      </c>
      <c r="EG54" s="165">
        <v>-2.5433219452302041</v>
      </c>
      <c r="EH54" s="165" t="s">
        <v>679</v>
      </c>
      <c r="EI54" s="165">
        <v>-0.7557853096685001</v>
      </c>
      <c r="EJ54" s="165">
        <v>-0.36917849725290686</v>
      </c>
      <c r="EK54" s="165" t="s">
        <v>679</v>
      </c>
      <c r="EL54" s="165">
        <v>9.7359529156545541</v>
      </c>
      <c r="EM54" s="165" t="s">
        <v>679</v>
      </c>
      <c r="EN54" s="165">
        <v>0.33568309511753291</v>
      </c>
      <c r="EO54" s="165" t="s">
        <v>679</v>
      </c>
      <c r="EP54" s="165">
        <v>1.1805826502167864</v>
      </c>
      <c r="EQ54" s="165">
        <v>-1.6999845663997135</v>
      </c>
      <c r="ER54" s="165" t="s">
        <v>679</v>
      </c>
      <c r="ES54" s="165">
        <v>1.7642305922350754</v>
      </c>
      <c r="ET54" s="165" t="s">
        <v>679</v>
      </c>
      <c r="EU54" s="165">
        <v>-0.38595319481525148</v>
      </c>
      <c r="EV54" s="165">
        <v>-1.0298359201997309</v>
      </c>
      <c r="EW54" s="165">
        <v>-5.5020978037225881</v>
      </c>
      <c r="EX54" s="165">
        <v>0.36798265053778767</v>
      </c>
      <c r="EY54" s="165">
        <v>5.4974839622611853</v>
      </c>
      <c r="EZ54" s="165">
        <v>-4.0567257017764824</v>
      </c>
      <c r="FA54" s="165">
        <v>4.8469170575844043</v>
      </c>
      <c r="FB54" s="165">
        <v>-0.45930489924008033</v>
      </c>
      <c r="FC54" s="165">
        <v>-16.485053904729597</v>
      </c>
      <c r="FD54" s="165" t="s">
        <v>679</v>
      </c>
      <c r="FE54" s="165" t="s">
        <v>679</v>
      </c>
      <c r="FF54" s="165">
        <v>0.96360317663570427</v>
      </c>
      <c r="FG54" s="165">
        <v>108.93345639500399</v>
      </c>
      <c r="FH54" s="165">
        <v>-4.8003306988261468E-2</v>
      </c>
      <c r="FI54" s="165" t="s">
        <v>679</v>
      </c>
      <c r="FJ54" s="165" t="s">
        <v>679</v>
      </c>
      <c r="FK54" s="165" t="s">
        <v>679</v>
      </c>
      <c r="FL54" s="165" t="s">
        <v>679</v>
      </c>
      <c r="FM54" s="165">
        <v>18.470607924668684</v>
      </c>
      <c r="FN54" s="165">
        <v>-0.24391705677356224</v>
      </c>
      <c r="FO54" s="165" t="s">
        <v>679</v>
      </c>
      <c r="FP54" s="165" t="s">
        <v>679</v>
      </c>
      <c r="FQ54" s="165" t="s">
        <v>679</v>
      </c>
      <c r="FR54" s="165">
        <v>-21.221244706134165</v>
      </c>
      <c r="FS54" s="165">
        <v>-1.4606053048569851</v>
      </c>
      <c r="FT54" s="165">
        <v>-0.73491773924610282</v>
      </c>
      <c r="FU54" s="165" t="s">
        <v>679</v>
      </c>
      <c r="FV54" s="165" t="s">
        <v>679</v>
      </c>
      <c r="FW54" s="165">
        <v>32.786749178860191</v>
      </c>
      <c r="FX54" s="165">
        <v>-10.597459969673565</v>
      </c>
      <c r="FY54" s="165">
        <v>-1.65372130867941</v>
      </c>
      <c r="FZ54" s="165" t="s">
        <v>679</v>
      </c>
      <c r="GA54" s="165" t="s">
        <v>679</v>
      </c>
      <c r="GB54" s="165" t="s">
        <v>679</v>
      </c>
      <c r="GC54" s="165" t="s">
        <v>679</v>
      </c>
      <c r="GD54" s="165" t="s">
        <v>679</v>
      </c>
      <c r="GE54" s="165" t="s">
        <v>679</v>
      </c>
      <c r="GF54" s="165">
        <v>-8.1193297523031447</v>
      </c>
      <c r="GG54" s="165">
        <v>-16.920211609448778</v>
      </c>
      <c r="GH54" s="165" t="s">
        <v>679</v>
      </c>
      <c r="GI54" s="165">
        <v>-0.33736945312016076</v>
      </c>
      <c r="GJ54" s="165" t="s">
        <v>679</v>
      </c>
      <c r="GK54" s="165">
        <v>8.4154306786798188</v>
      </c>
      <c r="GL54" s="165" t="s">
        <v>679</v>
      </c>
      <c r="GM54" s="165">
        <v>-0.23705292037734749</v>
      </c>
      <c r="GN54" s="165" t="s">
        <v>679</v>
      </c>
      <c r="GO54" s="165" t="s">
        <v>679</v>
      </c>
      <c r="GP54" s="165">
        <v>0.22480405243458268</v>
      </c>
      <c r="GQ54" s="165">
        <v>-4.7400698480320855</v>
      </c>
      <c r="GR54" s="165" t="s">
        <v>679</v>
      </c>
      <c r="GS54" s="165" t="s">
        <v>679</v>
      </c>
      <c r="GT54" s="165">
        <v>-0.36881791061036134</v>
      </c>
      <c r="GU54" s="165">
        <v>24.214444325936185</v>
      </c>
      <c r="GV54" s="165">
        <v>-4.329493904109345</v>
      </c>
      <c r="GW54" s="165">
        <v>-37.758678932048241</v>
      </c>
      <c r="GX54" s="165">
        <v>-0.79573272184586186</v>
      </c>
      <c r="GY54" s="165">
        <v>-95.085275366408951</v>
      </c>
      <c r="GZ54" s="165">
        <v>-0.66079533796645218</v>
      </c>
      <c r="HA54" s="165" t="s">
        <v>679</v>
      </c>
      <c r="HB54" s="165" t="s">
        <v>679</v>
      </c>
      <c r="HC54" s="165">
        <v>16.996960423345577</v>
      </c>
      <c r="HD54" s="165">
        <v>-1.9196580231306903</v>
      </c>
      <c r="HE54" s="165" t="s">
        <v>679</v>
      </c>
      <c r="HF54" s="165" t="s">
        <v>679</v>
      </c>
      <c r="HG54" s="165" t="s">
        <v>679</v>
      </c>
      <c r="HH54" s="165">
        <v>-0.67362117062686411</v>
      </c>
      <c r="HI54" s="165">
        <v>-2.3047059935656922E-2</v>
      </c>
      <c r="HJ54" s="165">
        <v>-246.66726513324784</v>
      </c>
      <c r="HK54" s="165">
        <v>246.02706980029598</v>
      </c>
      <c r="HL54" s="165">
        <v>-411.08986987118487</v>
      </c>
      <c r="HM54" s="165">
        <v>410.44967453823256</v>
      </c>
      <c r="HN54" s="165">
        <v>-222.55333775667464</v>
      </c>
      <c r="HO54" s="165">
        <v>37.658206193006635</v>
      </c>
      <c r="HP54" s="165">
        <v>108.73652588737468</v>
      </c>
      <c r="HQ54" s="165">
        <v>-5.5290290577000434</v>
      </c>
      <c r="HR54" s="165">
        <v>-108.51590312038661</v>
      </c>
      <c r="HS54" s="165">
        <v>32.035488332769262</v>
      </c>
      <c r="HT54" s="165">
        <v>-98.967212757501784</v>
      </c>
      <c r="HU54" s="165">
        <v>8.4100608453786094</v>
      </c>
      <c r="HV54" s="165">
        <v>25.530668344106573</v>
      </c>
      <c r="HW54" s="166"/>
      <c r="HX54" s="166"/>
      <c r="HY54" s="166"/>
      <c r="HZ54" s="166"/>
      <c r="IA54" s="166"/>
      <c r="IB54" s="166"/>
      <c r="IC54" s="166"/>
      <c r="ID54" s="166"/>
      <c r="IE54" s="166"/>
      <c r="IF54" s="166"/>
      <c r="IG54" s="166"/>
      <c r="IH54" s="166"/>
      <c r="II54" s="166"/>
      <c r="IJ54" s="166"/>
      <c r="IK54" s="166"/>
      <c r="IL54" s="166"/>
      <c r="IM54" s="166"/>
      <c r="IN54" s="166"/>
      <c r="IO54" s="166"/>
      <c r="IP54" s="166"/>
      <c r="IQ54" s="166"/>
      <c r="IR54" s="166"/>
      <c r="IS54" s="166"/>
      <c r="IT54" s="166"/>
      <c r="IU54" s="166"/>
      <c r="IV54" s="166"/>
      <c r="IW54" s="166"/>
      <c r="IX54" s="166"/>
      <c r="IY54" s="166"/>
      <c r="IZ54" s="166"/>
      <c r="JA54" s="166"/>
      <c r="JB54" s="166"/>
      <c r="JC54" s="166"/>
      <c r="JD54" s="166"/>
      <c r="JE54" s="166"/>
      <c r="JF54" s="166"/>
      <c r="JG54" s="166"/>
      <c r="JH54" s="166"/>
      <c r="JI54" s="166"/>
      <c r="JJ54" s="166"/>
      <c r="JK54" s="166"/>
      <c r="JL54" s="166"/>
      <c r="JM54" s="166"/>
      <c r="JN54" s="166"/>
      <c r="JO54" s="166"/>
      <c r="JP54" s="166"/>
      <c r="JQ54" s="166"/>
      <c r="JR54" s="166"/>
      <c r="JS54" s="166"/>
      <c r="JT54" s="166"/>
      <c r="JU54" s="166"/>
      <c r="JV54" s="166"/>
      <c r="JW54" s="166"/>
      <c r="JX54" s="166"/>
      <c r="JY54" s="166"/>
      <c r="JZ54" s="166"/>
      <c r="KA54" s="166"/>
      <c r="KB54" s="166"/>
      <c r="KC54" s="166"/>
      <c r="KD54" s="166"/>
      <c r="KE54" s="166"/>
      <c r="KF54" s="166"/>
      <c r="KG54" s="166"/>
      <c r="KH54" s="166"/>
      <c r="KI54" s="166"/>
      <c r="KJ54" s="166"/>
      <c r="KK54" s="166"/>
      <c r="KL54" s="166"/>
      <c r="KM54" s="166"/>
      <c r="KN54" s="166"/>
      <c r="KO54" s="166"/>
      <c r="KP54" s="166"/>
      <c r="KQ54" s="166"/>
      <c r="KR54" s="166"/>
      <c r="KS54" s="166"/>
      <c r="KT54" s="166"/>
      <c r="KU54" s="166"/>
      <c r="KV54" s="166"/>
      <c r="KW54" s="166"/>
      <c r="KX54" s="166"/>
      <c r="KY54" s="166"/>
      <c r="KZ54" s="166"/>
      <c r="LA54" s="166"/>
      <c r="LB54" s="166"/>
      <c r="LC54" s="166"/>
      <c r="LD54" s="166"/>
      <c r="LE54" s="166"/>
      <c r="LF54" s="166"/>
      <c r="LG54" s="166"/>
      <c r="LH54" s="166"/>
      <c r="LI54" s="166"/>
      <c r="LJ54" s="166"/>
      <c r="LK54" s="166"/>
      <c r="LL54" s="166"/>
      <c r="LM54" s="166"/>
      <c r="LN54" s="166"/>
      <c r="LO54" s="166"/>
      <c r="LP54" s="166"/>
      <c r="LQ54" s="166"/>
      <c r="LR54" s="166"/>
      <c r="LS54" s="166"/>
      <c r="LT54" s="166"/>
      <c r="LU54" s="166"/>
      <c r="LV54" s="166"/>
      <c r="LW54" s="166"/>
      <c r="LX54" s="166"/>
      <c r="LY54" s="166"/>
      <c r="LZ54" s="166"/>
      <c r="MA54" s="166"/>
      <c r="MB54" s="166"/>
      <c r="MC54" s="166"/>
      <c r="MD54" s="166"/>
      <c r="ME54" s="166"/>
      <c r="MF54" s="166"/>
      <c r="MG54" s="166"/>
      <c r="MH54" s="166"/>
      <c r="MI54" s="166"/>
      <c r="MJ54" s="166"/>
      <c r="MK54" s="166"/>
      <c r="ML54" s="166"/>
      <c r="MM54" s="166"/>
      <c r="MN54" s="166"/>
      <c r="MO54" s="166"/>
      <c r="MP54" s="166"/>
      <c r="MQ54" s="166"/>
      <c r="MR54" s="166"/>
      <c r="MS54" s="166"/>
      <c r="MT54" s="166"/>
      <c r="MU54" s="166"/>
      <c r="MV54" s="166"/>
      <c r="MW54" s="166"/>
      <c r="MX54" s="166"/>
      <c r="MY54" s="166"/>
      <c r="MZ54" s="166"/>
      <c r="NA54" s="166"/>
      <c r="NB54" s="166"/>
      <c r="NC54" s="166"/>
      <c r="ND54" s="166"/>
      <c r="NE54" s="166"/>
      <c r="NF54" s="166"/>
      <c r="NG54" s="166"/>
      <c r="NH54" s="166"/>
      <c r="NI54" s="166"/>
      <c r="NJ54" s="166"/>
      <c r="NK54" s="166"/>
      <c r="NL54" s="166"/>
      <c r="NM54" s="166"/>
      <c r="NN54" s="166"/>
      <c r="NO54" s="166"/>
      <c r="NP54" s="166"/>
      <c r="NQ54" s="166"/>
      <c r="NR54" s="166"/>
      <c r="NS54" s="166"/>
      <c r="NT54" s="166"/>
      <c r="NU54" s="166"/>
      <c r="NV54" s="166"/>
      <c r="NW54" s="166"/>
      <c r="NX54" s="166"/>
      <c r="NY54" s="166"/>
      <c r="NZ54" s="166"/>
      <c r="OA54" s="166"/>
      <c r="OB54" s="166"/>
      <c r="OC54" s="166"/>
      <c r="OD54" s="166"/>
      <c r="OE54" s="166"/>
      <c r="OF54" s="166"/>
      <c r="OG54" s="166"/>
      <c r="OH54" s="166"/>
      <c r="OI54" s="166"/>
      <c r="OJ54" s="166"/>
      <c r="OK54" s="166"/>
      <c r="OL54" s="166"/>
      <c r="OM54" s="166"/>
      <c r="ON54" s="166"/>
      <c r="OO54" s="166"/>
      <c r="OP54" s="166"/>
      <c r="OQ54" s="166"/>
      <c r="OR54" s="166"/>
      <c r="OS54" s="166"/>
      <c r="OT54" s="166"/>
      <c r="OU54" s="166"/>
      <c r="OV54" s="166"/>
      <c r="OW54" s="166"/>
      <c r="OX54" s="166"/>
      <c r="OY54" s="166"/>
      <c r="OZ54" s="166"/>
      <c r="PA54" s="166"/>
      <c r="PB54" s="166"/>
      <c r="PC54" s="166"/>
      <c r="PD54" s="166"/>
      <c r="PE54" s="166"/>
      <c r="PF54" s="166"/>
      <c r="PG54" s="166"/>
      <c r="PH54" s="166"/>
      <c r="PI54" s="166"/>
      <c r="PJ54" s="166"/>
      <c r="PK54" s="166"/>
    </row>
    <row r="55" spans="1:427" ht="17.100000000000001" customHeight="1">
      <c r="A55" s="164">
        <v>2004</v>
      </c>
      <c r="B55" s="165" t="s">
        <v>679</v>
      </c>
      <c r="C55" s="165">
        <v>-0.50979439974500029</v>
      </c>
      <c r="D55" s="165" t="s">
        <v>679</v>
      </c>
      <c r="E55" s="165" t="s">
        <v>679</v>
      </c>
      <c r="F55" s="165" t="s">
        <v>679</v>
      </c>
      <c r="G55" s="165" t="s">
        <v>679</v>
      </c>
      <c r="H55" s="165" t="s">
        <v>679</v>
      </c>
      <c r="I55" s="165">
        <v>8.0862264115881075</v>
      </c>
      <c r="J55" s="165">
        <v>-0.12140170285911456</v>
      </c>
      <c r="K55" s="165" t="s">
        <v>679</v>
      </c>
      <c r="L55" s="165">
        <v>9.2150235478552958</v>
      </c>
      <c r="M55" s="165">
        <v>-6.8278466415428305</v>
      </c>
      <c r="N55" s="165">
        <v>-0.43485018092011707</v>
      </c>
      <c r="O55" s="165" t="s">
        <v>679</v>
      </c>
      <c r="P55" s="165">
        <v>1.0277492182182981</v>
      </c>
      <c r="Q55" s="165">
        <v>-3.5885211335517582</v>
      </c>
      <c r="R55" s="165" t="s">
        <v>679</v>
      </c>
      <c r="S55" s="165">
        <v>-2.950360661299035</v>
      </c>
      <c r="T55" s="165">
        <v>-29.18294254924735</v>
      </c>
      <c r="U55" s="165" t="s">
        <v>679</v>
      </c>
      <c r="V55" s="165">
        <v>-0.2858653544299008</v>
      </c>
      <c r="W55" s="165" t="s">
        <v>679</v>
      </c>
      <c r="X55" s="165" t="s">
        <v>679</v>
      </c>
      <c r="Y55" s="165" t="s">
        <v>679</v>
      </c>
      <c r="Z55" s="165">
        <v>-1.5392746421034258</v>
      </c>
      <c r="AA55" s="165">
        <v>4.864981419775674</v>
      </c>
      <c r="AB55" s="165" t="s">
        <v>679</v>
      </c>
      <c r="AC55" s="165" t="s">
        <v>679</v>
      </c>
      <c r="AD55" s="165">
        <v>1.1559713757433787</v>
      </c>
      <c r="AE55" s="165">
        <v>-0.23788315584405911</v>
      </c>
      <c r="AF55" s="165" t="s">
        <v>679</v>
      </c>
      <c r="AG55" s="165">
        <v>-0.90528629245879033</v>
      </c>
      <c r="AH55" s="165">
        <v>1.965173410814316</v>
      </c>
      <c r="AI55" s="165" t="s">
        <v>679</v>
      </c>
      <c r="AJ55" s="165" t="s">
        <v>679</v>
      </c>
      <c r="AK55" s="165" t="s">
        <v>679</v>
      </c>
      <c r="AL55" s="165" t="s">
        <v>679</v>
      </c>
      <c r="AM55" s="165">
        <v>0.95996756688486329</v>
      </c>
      <c r="AN55" s="165">
        <v>252.34830118947502</v>
      </c>
      <c r="AO55" s="165">
        <v>-0.77448287976860364</v>
      </c>
      <c r="AP55" s="165" t="s">
        <v>679</v>
      </c>
      <c r="AQ55" s="165" t="s">
        <v>679</v>
      </c>
      <c r="AR55" s="165" t="s">
        <v>679</v>
      </c>
      <c r="AS55" s="165">
        <v>-1.028659318066409</v>
      </c>
      <c r="AT55" s="165">
        <v>-4.4964597630522629E-2</v>
      </c>
      <c r="AU55" s="165">
        <v>-0.99538836246148943</v>
      </c>
      <c r="AV55" s="165" t="s">
        <v>679</v>
      </c>
      <c r="AW55" s="165">
        <v>-0.60515726130816905</v>
      </c>
      <c r="AX55" s="165">
        <v>3.7501823419266422</v>
      </c>
      <c r="AY55" s="165" t="s">
        <v>679</v>
      </c>
      <c r="AZ55" s="165" t="s">
        <v>679</v>
      </c>
      <c r="BA55" s="165">
        <v>-4.3698164160162438</v>
      </c>
      <c r="BB55" s="165" t="s">
        <v>679</v>
      </c>
      <c r="BC55" s="165" t="s">
        <v>679</v>
      </c>
      <c r="BD55" s="165" t="s">
        <v>679</v>
      </c>
      <c r="BE55" s="165">
        <v>-0.72765378074791709</v>
      </c>
      <c r="BF55" s="165">
        <v>5.7854931564122367</v>
      </c>
      <c r="BG55" s="165">
        <v>-0.8015405789034078</v>
      </c>
      <c r="BH55" s="165" t="s">
        <v>679</v>
      </c>
      <c r="BI55" s="165" t="s">
        <v>679</v>
      </c>
      <c r="BJ55" s="165">
        <v>-6.4918417925443173E-2</v>
      </c>
      <c r="BK55" s="165">
        <v>-0.53640813158643841</v>
      </c>
      <c r="BL55" s="165" t="s">
        <v>679</v>
      </c>
      <c r="BM55" s="165" t="s">
        <v>679</v>
      </c>
      <c r="BN55" s="165" t="s">
        <v>679</v>
      </c>
      <c r="BO55" s="165" t="s">
        <v>679</v>
      </c>
      <c r="BP55" s="165">
        <v>-5.2977887549136824</v>
      </c>
      <c r="BQ55" s="165">
        <v>-44.506101113419533</v>
      </c>
      <c r="BR55" s="165" t="s">
        <v>679</v>
      </c>
      <c r="BS55" s="165" t="s">
        <v>679</v>
      </c>
      <c r="BT55" s="165" t="s">
        <v>679</v>
      </c>
      <c r="BU55" s="165" t="s">
        <v>679</v>
      </c>
      <c r="BV55" s="165">
        <v>-0.62701753632427515</v>
      </c>
      <c r="BW55" s="165">
        <v>-53.567619965819262</v>
      </c>
      <c r="BX55" s="165">
        <v>-1.2446609498811085</v>
      </c>
      <c r="BY55" s="165" t="s">
        <v>679</v>
      </c>
      <c r="BZ55" s="165">
        <v>3.2002639314583945</v>
      </c>
      <c r="CA55" s="165" t="s">
        <v>679</v>
      </c>
      <c r="CB55" s="165" t="s">
        <v>679</v>
      </c>
      <c r="CC55" s="165" t="s">
        <v>679</v>
      </c>
      <c r="CD55" s="165">
        <v>-1.0741185222422298</v>
      </c>
      <c r="CE55" s="165">
        <v>-0.17469295093335202</v>
      </c>
      <c r="CF55" s="165" t="s">
        <v>679</v>
      </c>
      <c r="CG55" s="165" t="s">
        <v>679</v>
      </c>
      <c r="CH55" s="165" t="s">
        <v>679</v>
      </c>
      <c r="CI55" s="165">
        <v>-0.52498181095693797</v>
      </c>
      <c r="CJ55" s="165">
        <v>-12.938908037155196</v>
      </c>
      <c r="CK55" s="165">
        <v>-5.7465634811492414</v>
      </c>
      <c r="CL55" s="165" t="s">
        <v>679</v>
      </c>
      <c r="CM55" s="165">
        <v>25.463439261945211</v>
      </c>
      <c r="CN55" s="165">
        <v>7.9711253408335949</v>
      </c>
      <c r="CO55" s="165" t="s">
        <v>679</v>
      </c>
      <c r="CP55" s="165">
        <v>-5.5200021205840866</v>
      </c>
      <c r="CQ55" s="165">
        <v>6.8263572490302096</v>
      </c>
      <c r="CR55" s="165">
        <v>-3.9362539060646924</v>
      </c>
      <c r="CS55" s="165">
        <v>-37.059945588062504</v>
      </c>
      <c r="CT55" s="165" t="s">
        <v>679</v>
      </c>
      <c r="CU55" s="165">
        <v>-68.990296943462283</v>
      </c>
      <c r="CV55" s="165" t="s">
        <v>679</v>
      </c>
      <c r="CW55" s="165">
        <v>7.8833342625765042</v>
      </c>
      <c r="CX55" s="165">
        <v>-1.0457593203897346</v>
      </c>
      <c r="CY55" s="165" t="s">
        <v>679</v>
      </c>
      <c r="CZ55" s="165">
        <v>4.5440061719694693</v>
      </c>
      <c r="DA55" s="165">
        <v>-0.28248647750441469</v>
      </c>
      <c r="DB55" s="165">
        <v>-0.16617412647616647</v>
      </c>
      <c r="DC55" s="165">
        <v>-1.7687766702270762</v>
      </c>
      <c r="DD55" s="165" t="s">
        <v>679</v>
      </c>
      <c r="DE55" s="165" t="s">
        <v>679</v>
      </c>
      <c r="DF55" s="165" t="s">
        <v>679</v>
      </c>
      <c r="DG55" s="165" t="s">
        <v>679</v>
      </c>
      <c r="DH55" s="165">
        <v>-2.7660239345438629</v>
      </c>
      <c r="DI55" s="165">
        <v>-0.27137906425393066</v>
      </c>
      <c r="DJ55" s="165" t="s">
        <v>679</v>
      </c>
      <c r="DK55" s="165" t="s">
        <v>679</v>
      </c>
      <c r="DL55" s="165">
        <v>-0.19415316321233811</v>
      </c>
      <c r="DM55" s="165">
        <v>-0.28392916327877549</v>
      </c>
      <c r="DN55" s="165">
        <v>6.4191726544408425</v>
      </c>
      <c r="DO55" s="165" t="s">
        <v>679</v>
      </c>
      <c r="DP55" s="165" t="s">
        <v>679</v>
      </c>
      <c r="DQ55" s="165">
        <v>-0.32476827872254044</v>
      </c>
      <c r="DR55" s="165" t="s">
        <v>679</v>
      </c>
      <c r="DS55" s="165" t="s">
        <v>679</v>
      </c>
      <c r="DT55" s="165" t="s">
        <v>679</v>
      </c>
      <c r="DU55" s="165">
        <v>-0.57949081753355713</v>
      </c>
      <c r="DV55" s="165">
        <v>-8.3653069929818997</v>
      </c>
      <c r="DW55" s="165">
        <v>2.531892144776382E-2</v>
      </c>
      <c r="DX55" s="165" t="s">
        <v>679</v>
      </c>
      <c r="DY55" s="165" t="s">
        <v>679</v>
      </c>
      <c r="DZ55" s="165">
        <v>-1.4223255269408721</v>
      </c>
      <c r="EA55" s="165">
        <v>-0.79678839846928029</v>
      </c>
      <c r="EB55" s="165" t="s">
        <v>679</v>
      </c>
      <c r="EC55" s="165">
        <v>-1.4960685765239541</v>
      </c>
      <c r="ED55" s="165" t="s">
        <v>679</v>
      </c>
      <c r="EE55" s="165">
        <v>-0.49524102998341857</v>
      </c>
      <c r="EF55" s="165" t="s">
        <v>679</v>
      </c>
      <c r="EG55" s="165">
        <v>-2.5152927118806403</v>
      </c>
      <c r="EH55" s="165" t="s">
        <v>679</v>
      </c>
      <c r="EI55" s="165">
        <v>-1.1527392650504726</v>
      </c>
      <c r="EJ55" s="165">
        <v>-0.38368269306760894</v>
      </c>
      <c r="EK55" s="165" t="s">
        <v>679</v>
      </c>
      <c r="EL55" s="165">
        <v>7.3599962317637377</v>
      </c>
      <c r="EM55" s="165" t="s">
        <v>679</v>
      </c>
      <c r="EN55" s="165">
        <v>0.5643227125686856</v>
      </c>
      <c r="EO55" s="165" t="s">
        <v>679</v>
      </c>
      <c r="EP55" s="165">
        <v>1.2601619374233071</v>
      </c>
      <c r="EQ55" s="165">
        <v>-2.3573839294718226</v>
      </c>
      <c r="ER55" s="165" t="s">
        <v>679</v>
      </c>
      <c r="ES55" s="165">
        <v>1.326650261429607</v>
      </c>
      <c r="ET55" s="165" t="s">
        <v>679</v>
      </c>
      <c r="EU55" s="165">
        <v>-0.46458551418665284</v>
      </c>
      <c r="EV55" s="165">
        <v>-0.45105539963502039</v>
      </c>
      <c r="EW55" s="165">
        <v>-4.7527563173636835</v>
      </c>
      <c r="EX55" s="165">
        <v>0.44769110892390485</v>
      </c>
      <c r="EY55" s="165">
        <v>7.621363173682056</v>
      </c>
      <c r="EZ55" s="165">
        <v>-4.6677122646149485</v>
      </c>
      <c r="FA55" s="165">
        <v>6.7241354916175808</v>
      </c>
      <c r="FB55" s="165">
        <v>-0.33779398801270011</v>
      </c>
      <c r="FC55" s="165">
        <v>-17.19488086502929</v>
      </c>
      <c r="FD55" s="165" t="s">
        <v>679</v>
      </c>
      <c r="FE55" s="165" t="s">
        <v>679</v>
      </c>
      <c r="FF55" s="165">
        <v>-0.36377877337216802</v>
      </c>
      <c r="FG55" s="165">
        <v>105.16595297542005</v>
      </c>
      <c r="FH55" s="165">
        <v>-3.3018134001011362E-2</v>
      </c>
      <c r="FI55" s="165" t="s">
        <v>679</v>
      </c>
      <c r="FJ55" s="165" t="s">
        <v>679</v>
      </c>
      <c r="FK55" s="165" t="s">
        <v>679</v>
      </c>
      <c r="FL55" s="165" t="s">
        <v>679</v>
      </c>
      <c r="FM55" s="165">
        <v>28.64403576327139</v>
      </c>
      <c r="FN55" s="165">
        <v>-0.24581415020440067</v>
      </c>
      <c r="FO55" s="165" t="s">
        <v>679</v>
      </c>
      <c r="FP55" s="165" t="s">
        <v>679</v>
      </c>
      <c r="FQ55" s="165" t="s">
        <v>679</v>
      </c>
      <c r="FR55" s="165">
        <v>-23.986545500812316</v>
      </c>
      <c r="FS55" s="165">
        <v>-1.6939818268619575</v>
      </c>
      <c r="FT55" s="165">
        <v>-0.58704766634447836</v>
      </c>
      <c r="FU55" s="165" t="s">
        <v>679</v>
      </c>
      <c r="FV55" s="165" t="s">
        <v>679</v>
      </c>
      <c r="FW55" s="165">
        <v>33.571281084277445</v>
      </c>
      <c r="FX55" s="165">
        <v>-14.470265466937562</v>
      </c>
      <c r="FY55" s="165">
        <v>-1.7096819963177703</v>
      </c>
      <c r="FZ55" s="165" t="s">
        <v>679</v>
      </c>
      <c r="GA55" s="165" t="s">
        <v>679</v>
      </c>
      <c r="GB55" s="165" t="s">
        <v>679</v>
      </c>
      <c r="GC55" s="165" t="s">
        <v>679</v>
      </c>
      <c r="GD55" s="165" t="s">
        <v>679</v>
      </c>
      <c r="GE55" s="165" t="s">
        <v>679</v>
      </c>
      <c r="GF55" s="165">
        <v>-9.0200972212945221</v>
      </c>
      <c r="GG55" s="165">
        <v>-18.900019490617282</v>
      </c>
      <c r="GH55" s="165" t="s">
        <v>679</v>
      </c>
      <c r="GI55" s="165">
        <v>-6.7636083032875405</v>
      </c>
      <c r="GJ55" s="165" t="s">
        <v>679</v>
      </c>
      <c r="GK55" s="165">
        <v>7.6079356319081981</v>
      </c>
      <c r="GL55" s="165" t="s">
        <v>679</v>
      </c>
      <c r="GM55" s="165">
        <v>-0.29347271190479074</v>
      </c>
      <c r="GN55" s="165" t="s">
        <v>679</v>
      </c>
      <c r="GO55" s="165" t="s">
        <v>679</v>
      </c>
      <c r="GP55" s="165">
        <v>0.16247692003891601</v>
      </c>
      <c r="GQ55" s="165">
        <v>-8.4890956906153647</v>
      </c>
      <c r="GR55" s="165" t="s">
        <v>679</v>
      </c>
      <c r="GS55" s="165" t="s">
        <v>679</v>
      </c>
      <c r="GT55" s="165">
        <v>-0.38218294116592522</v>
      </c>
      <c r="GU55" s="165">
        <v>28.144314508046335</v>
      </c>
      <c r="GV55" s="165">
        <v>-6.7225094066625601</v>
      </c>
      <c r="GW55" s="165">
        <v>-44.33005987113836</v>
      </c>
      <c r="GX55" s="165">
        <v>-0.83104576988975665</v>
      </c>
      <c r="GY55" s="165">
        <v>-122.57849224798656</v>
      </c>
      <c r="GZ55" s="165">
        <v>-0.60517930042690282</v>
      </c>
      <c r="HA55" s="165" t="s">
        <v>679</v>
      </c>
      <c r="HB55" s="165" t="s">
        <v>679</v>
      </c>
      <c r="HC55" s="165">
        <v>14.537308863526938</v>
      </c>
      <c r="HD55" s="165">
        <v>-1.3938259698095337</v>
      </c>
      <c r="HE55" s="165" t="s">
        <v>679</v>
      </c>
      <c r="HF55" s="165" t="s">
        <v>679</v>
      </c>
      <c r="HG55" s="165" t="s">
        <v>679</v>
      </c>
      <c r="HH55" s="165">
        <v>-0.66787609230909584</v>
      </c>
      <c r="HI55" s="165">
        <v>-0.15522037717664183</v>
      </c>
      <c r="HJ55" s="165">
        <v>-325.82332885221285</v>
      </c>
      <c r="HK55" s="165">
        <v>325.15258432454084</v>
      </c>
      <c r="HL55" s="165">
        <v>-491.42116985862367</v>
      </c>
      <c r="HM55" s="165">
        <v>490.75042533095257</v>
      </c>
      <c r="HN55" s="165">
        <v>-260.79549359983162</v>
      </c>
      <c r="HO55" s="165">
        <v>41.919960011295956</v>
      </c>
      <c r="HP55" s="165">
        <v>167.2298418060268</v>
      </c>
      <c r="HQ55" s="165">
        <v>-1.9209024744526957</v>
      </c>
      <c r="HR55" s="165">
        <v>-149.53661264953371</v>
      </c>
      <c r="HS55" s="165">
        <v>38.390341043995932</v>
      </c>
      <c r="HT55" s="165">
        <v>-129.46730721019003</v>
      </c>
      <c r="HU55" s="165">
        <v>6.8859763543247396</v>
      </c>
      <c r="HV55" s="165">
        <v>25.825958590859472</v>
      </c>
      <c r="HW55" s="166"/>
      <c r="HX55" s="166"/>
      <c r="HY55" s="166"/>
      <c r="HZ55" s="166"/>
      <c r="IA55" s="166"/>
      <c r="IB55" s="166"/>
      <c r="IC55" s="166"/>
      <c r="ID55" s="166"/>
      <c r="IE55" s="166"/>
      <c r="IF55" s="166"/>
      <c r="IG55" s="166"/>
      <c r="IH55" s="166"/>
      <c r="II55" s="166"/>
      <c r="IJ55" s="166"/>
      <c r="IK55" s="166"/>
      <c r="IL55" s="166"/>
      <c r="IM55" s="166"/>
      <c r="IN55" s="166"/>
      <c r="IO55" s="166"/>
      <c r="IP55" s="166"/>
      <c r="IQ55" s="166"/>
      <c r="IR55" s="166"/>
      <c r="IS55" s="166"/>
      <c r="IT55" s="166"/>
      <c r="IU55" s="166"/>
      <c r="IV55" s="166"/>
      <c r="IW55" s="166"/>
      <c r="IX55" s="166"/>
      <c r="IY55" s="166"/>
      <c r="IZ55" s="166"/>
      <c r="JA55" s="166"/>
      <c r="JB55" s="166"/>
      <c r="JC55" s="166"/>
      <c r="JD55" s="166"/>
      <c r="JE55" s="166"/>
      <c r="JF55" s="166"/>
      <c r="JG55" s="166"/>
      <c r="JH55" s="166"/>
      <c r="JI55" s="166"/>
      <c r="JJ55" s="166"/>
      <c r="JK55" s="166"/>
      <c r="JL55" s="166"/>
      <c r="JM55" s="166"/>
      <c r="JN55" s="166"/>
      <c r="JO55" s="166"/>
      <c r="JP55" s="166"/>
      <c r="JQ55" s="166"/>
      <c r="JR55" s="166"/>
      <c r="JS55" s="166"/>
      <c r="JT55" s="166"/>
      <c r="JU55" s="166"/>
      <c r="JV55" s="166"/>
      <c r="JW55" s="166"/>
      <c r="JX55" s="166"/>
      <c r="JY55" s="166"/>
      <c r="JZ55" s="166"/>
      <c r="KA55" s="166"/>
      <c r="KB55" s="166"/>
      <c r="KC55" s="166"/>
      <c r="KD55" s="166"/>
      <c r="KE55" s="166"/>
      <c r="KF55" s="166"/>
      <c r="KG55" s="166"/>
      <c r="KH55" s="166"/>
      <c r="KI55" s="166"/>
      <c r="KJ55" s="166"/>
      <c r="KK55" s="166"/>
      <c r="KL55" s="166"/>
      <c r="KM55" s="166"/>
      <c r="KN55" s="166"/>
      <c r="KO55" s="166"/>
      <c r="KP55" s="166"/>
      <c r="KQ55" s="166"/>
      <c r="KR55" s="166"/>
      <c r="KS55" s="166"/>
      <c r="KT55" s="166"/>
      <c r="KU55" s="166"/>
      <c r="KV55" s="166"/>
      <c r="KW55" s="166"/>
      <c r="KX55" s="166"/>
      <c r="KY55" s="166"/>
      <c r="KZ55" s="166"/>
      <c r="LA55" s="166"/>
      <c r="LB55" s="166"/>
      <c r="LC55" s="166"/>
      <c r="LD55" s="166"/>
      <c r="LE55" s="166"/>
      <c r="LF55" s="166"/>
      <c r="LG55" s="166"/>
      <c r="LH55" s="166"/>
      <c r="LI55" s="166"/>
      <c r="LJ55" s="166"/>
      <c r="LK55" s="166"/>
      <c r="LL55" s="166"/>
      <c r="LM55" s="166"/>
      <c r="LN55" s="166"/>
      <c r="LO55" s="166"/>
      <c r="LP55" s="166"/>
      <c r="LQ55" s="166"/>
      <c r="LR55" s="166"/>
      <c r="LS55" s="166"/>
      <c r="LT55" s="166"/>
      <c r="LU55" s="166"/>
      <c r="LV55" s="166"/>
      <c r="LW55" s="166"/>
      <c r="LX55" s="166"/>
      <c r="LY55" s="166"/>
      <c r="LZ55" s="166"/>
      <c r="MA55" s="166"/>
      <c r="MB55" s="166"/>
      <c r="MC55" s="166"/>
      <c r="MD55" s="166"/>
      <c r="ME55" s="166"/>
      <c r="MF55" s="166"/>
      <c r="MG55" s="166"/>
      <c r="MH55" s="166"/>
      <c r="MI55" s="166"/>
      <c r="MJ55" s="166"/>
      <c r="MK55" s="166"/>
      <c r="ML55" s="166"/>
      <c r="MM55" s="166"/>
      <c r="MN55" s="166"/>
      <c r="MO55" s="166"/>
      <c r="MP55" s="166"/>
      <c r="MQ55" s="166"/>
      <c r="MR55" s="166"/>
      <c r="MS55" s="166"/>
      <c r="MT55" s="166"/>
      <c r="MU55" s="166"/>
      <c r="MV55" s="166"/>
      <c r="MW55" s="166"/>
      <c r="MX55" s="166"/>
      <c r="MY55" s="166"/>
      <c r="MZ55" s="166"/>
      <c r="NA55" s="166"/>
      <c r="NB55" s="166"/>
      <c r="NC55" s="166"/>
      <c r="ND55" s="166"/>
      <c r="NE55" s="166"/>
      <c r="NF55" s="166"/>
      <c r="NG55" s="166"/>
      <c r="NH55" s="166"/>
      <c r="NI55" s="166"/>
      <c r="NJ55" s="166"/>
      <c r="NK55" s="166"/>
      <c r="NL55" s="166"/>
      <c r="NM55" s="166"/>
      <c r="NN55" s="166"/>
      <c r="NO55" s="166"/>
      <c r="NP55" s="166"/>
      <c r="NQ55" s="166"/>
      <c r="NR55" s="166"/>
      <c r="NS55" s="166"/>
      <c r="NT55" s="166"/>
      <c r="NU55" s="166"/>
      <c r="NV55" s="166"/>
      <c r="NW55" s="166"/>
      <c r="NX55" s="166"/>
      <c r="NY55" s="166"/>
      <c r="NZ55" s="166"/>
      <c r="OA55" s="166"/>
      <c r="OB55" s="166"/>
      <c r="OC55" s="166"/>
      <c r="OD55" s="166"/>
      <c r="OE55" s="166"/>
      <c r="OF55" s="166"/>
      <c r="OG55" s="166"/>
      <c r="OH55" s="166"/>
      <c r="OI55" s="166"/>
      <c r="OJ55" s="166"/>
      <c r="OK55" s="166"/>
      <c r="OL55" s="166"/>
      <c r="OM55" s="166"/>
      <c r="ON55" s="166"/>
      <c r="OO55" s="166"/>
      <c r="OP55" s="166"/>
      <c r="OQ55" s="166"/>
      <c r="OR55" s="166"/>
      <c r="OS55" s="166"/>
      <c r="OT55" s="166"/>
      <c r="OU55" s="166"/>
      <c r="OV55" s="166"/>
      <c r="OW55" s="166"/>
      <c r="OX55" s="166"/>
      <c r="OY55" s="166"/>
      <c r="OZ55" s="166"/>
      <c r="PA55" s="166"/>
      <c r="PB55" s="166"/>
      <c r="PC55" s="166"/>
      <c r="PD55" s="166"/>
      <c r="PE55" s="166"/>
      <c r="PF55" s="166"/>
      <c r="PG55" s="166"/>
      <c r="PH55" s="166"/>
      <c r="PI55" s="166"/>
      <c r="PJ55" s="166"/>
      <c r="PK55" s="166"/>
    </row>
    <row r="56" spans="1:427" ht="17.100000000000001" customHeight="1">
      <c r="A56" s="164">
        <v>2005</v>
      </c>
      <c r="B56" s="165" t="s">
        <v>679</v>
      </c>
      <c r="C56" s="165">
        <v>-0.56611867575743657</v>
      </c>
      <c r="D56" s="165" t="s">
        <v>679</v>
      </c>
      <c r="E56" s="165" t="s">
        <v>679</v>
      </c>
      <c r="F56" s="165" t="s">
        <v>679</v>
      </c>
      <c r="G56" s="165" t="s">
        <v>679</v>
      </c>
      <c r="H56" s="165" t="s">
        <v>679</v>
      </c>
      <c r="I56" s="165">
        <v>7.1077871047425702</v>
      </c>
      <c r="J56" s="165">
        <v>-0.14486675644774372</v>
      </c>
      <c r="K56" s="165" t="s">
        <v>679</v>
      </c>
      <c r="L56" s="165">
        <v>12.2852881443863</v>
      </c>
      <c r="M56" s="165">
        <v>-6.4591277045369431</v>
      </c>
      <c r="N56" s="165">
        <v>0.28399997930687348</v>
      </c>
      <c r="O56" s="165" t="s">
        <v>679</v>
      </c>
      <c r="P56" s="165">
        <v>0.84609201753257857</v>
      </c>
      <c r="Q56" s="165">
        <v>-3.3714272386690052</v>
      </c>
      <c r="R56" s="165" t="s">
        <v>679</v>
      </c>
      <c r="S56" s="165">
        <v>-1.2935579908226806</v>
      </c>
      <c r="T56" s="165">
        <v>-28.347077931176372</v>
      </c>
      <c r="U56" s="165" t="s">
        <v>679</v>
      </c>
      <c r="V56" s="165">
        <v>-0.63906040114598317</v>
      </c>
      <c r="W56" s="165" t="s">
        <v>679</v>
      </c>
      <c r="X56" s="165" t="s">
        <v>679</v>
      </c>
      <c r="Y56" s="165" t="s">
        <v>679</v>
      </c>
      <c r="Z56" s="165">
        <v>-0.92577463830112494</v>
      </c>
      <c r="AA56" s="165">
        <v>2.5340680634853214</v>
      </c>
      <c r="AB56" s="165" t="s">
        <v>679</v>
      </c>
      <c r="AC56" s="165" t="s">
        <v>679</v>
      </c>
      <c r="AD56" s="165">
        <v>-9.7082455330715689E-2</v>
      </c>
      <c r="AE56" s="165">
        <v>-9.5357473117417157E-2</v>
      </c>
      <c r="AF56" s="165" t="s">
        <v>679</v>
      </c>
      <c r="AG56" s="165">
        <v>-1.2269883051398192</v>
      </c>
      <c r="AH56" s="165">
        <v>-1.0881642299615066</v>
      </c>
      <c r="AI56" s="165" t="s">
        <v>679</v>
      </c>
      <c r="AJ56" s="165" t="s">
        <v>679</v>
      </c>
      <c r="AK56" s="165" t="s">
        <v>679</v>
      </c>
      <c r="AL56" s="165" t="s">
        <v>679</v>
      </c>
      <c r="AM56" s="165">
        <v>0.23328376371676995</v>
      </c>
      <c r="AN56" s="165">
        <v>303.44991292762711</v>
      </c>
      <c r="AO56" s="165">
        <v>-1.1961218978271475</v>
      </c>
      <c r="AP56" s="165" t="s">
        <v>679</v>
      </c>
      <c r="AQ56" s="165" t="s">
        <v>679</v>
      </c>
      <c r="AR56" s="165" t="s">
        <v>679</v>
      </c>
      <c r="AS56" s="165">
        <v>-1.1746525035879098</v>
      </c>
      <c r="AT56" s="165">
        <v>-0.35185808950889541</v>
      </c>
      <c r="AU56" s="165">
        <v>-1.2882512935150521</v>
      </c>
      <c r="AV56" s="165" t="s">
        <v>679</v>
      </c>
      <c r="AW56" s="165">
        <v>-0.64918800611235827</v>
      </c>
      <c r="AX56" s="165">
        <v>3.8000037313892854</v>
      </c>
      <c r="AY56" s="165" t="s">
        <v>679</v>
      </c>
      <c r="AZ56" s="165" t="s">
        <v>679</v>
      </c>
      <c r="BA56" s="165">
        <v>-4.7088165058366638</v>
      </c>
      <c r="BB56" s="165" t="s">
        <v>679</v>
      </c>
      <c r="BC56" s="165" t="s">
        <v>679</v>
      </c>
      <c r="BD56" s="165" t="s">
        <v>679</v>
      </c>
      <c r="BE56" s="165">
        <v>-0.80725444417939762</v>
      </c>
      <c r="BF56" s="165">
        <v>4.5359863954799806</v>
      </c>
      <c r="BG56" s="165">
        <v>-0.73739396427316861</v>
      </c>
      <c r="BH56" s="165" t="s">
        <v>679</v>
      </c>
      <c r="BI56" s="165" t="s">
        <v>679</v>
      </c>
      <c r="BJ56" s="165">
        <v>-0.23692632273512526</v>
      </c>
      <c r="BK56" s="165">
        <v>-0.78729328672135557</v>
      </c>
      <c r="BL56" s="165" t="s">
        <v>679</v>
      </c>
      <c r="BM56" s="165" t="s">
        <v>679</v>
      </c>
      <c r="BN56" s="165" t="s">
        <v>679</v>
      </c>
      <c r="BO56" s="165" t="s">
        <v>679</v>
      </c>
      <c r="BP56" s="165">
        <v>-6.2883925944890144</v>
      </c>
      <c r="BQ56" s="165">
        <v>-42.768414209945675</v>
      </c>
      <c r="BR56" s="165" t="s">
        <v>679</v>
      </c>
      <c r="BS56" s="165" t="s">
        <v>679</v>
      </c>
      <c r="BT56" s="165" t="s">
        <v>679</v>
      </c>
      <c r="BU56" s="165" t="s">
        <v>679</v>
      </c>
      <c r="BV56" s="165">
        <v>-0.6426472134479182</v>
      </c>
      <c r="BW56" s="165">
        <v>-52.404487701829794</v>
      </c>
      <c r="BX56" s="165">
        <v>-1.4273355870723179</v>
      </c>
      <c r="BY56" s="165" t="s">
        <v>679</v>
      </c>
      <c r="BZ56" s="165">
        <v>2.7949832973309867</v>
      </c>
      <c r="CA56" s="165" t="s">
        <v>679</v>
      </c>
      <c r="CB56" s="165" t="s">
        <v>679</v>
      </c>
      <c r="CC56" s="165" t="s">
        <v>679</v>
      </c>
      <c r="CD56" s="165">
        <v>-1.1047522749521645</v>
      </c>
      <c r="CE56" s="165">
        <v>-0.22996717404362504</v>
      </c>
      <c r="CF56" s="165" t="s">
        <v>679</v>
      </c>
      <c r="CG56" s="165" t="s">
        <v>679</v>
      </c>
      <c r="CH56" s="165" t="s">
        <v>679</v>
      </c>
      <c r="CI56" s="165">
        <v>-0.71842653985325189</v>
      </c>
      <c r="CJ56" s="165">
        <v>-14.799303374165843</v>
      </c>
      <c r="CK56" s="165">
        <v>-6.0143520745211667</v>
      </c>
      <c r="CL56" s="165" t="s">
        <v>679</v>
      </c>
      <c r="CM56" s="165">
        <v>34.321202128759239</v>
      </c>
      <c r="CN56" s="165">
        <v>7.0944313641200694</v>
      </c>
      <c r="CO56" s="165" t="s">
        <v>679</v>
      </c>
      <c r="CP56" s="165">
        <v>-6.1893531784776563</v>
      </c>
      <c r="CQ56" s="165">
        <v>9.9288407727283641</v>
      </c>
      <c r="CR56" s="165">
        <v>-4.2302878503089332</v>
      </c>
      <c r="CS56" s="165">
        <v>-38.4321359131809</v>
      </c>
      <c r="CT56" s="165" t="s">
        <v>679</v>
      </c>
      <c r="CU56" s="165">
        <v>-73.329722562057952</v>
      </c>
      <c r="CV56" s="165" t="s">
        <v>679</v>
      </c>
      <c r="CW56" s="165">
        <v>6.896444090717182</v>
      </c>
      <c r="CX56" s="165">
        <v>-1.168639800288183</v>
      </c>
      <c r="CY56" s="165" t="s">
        <v>679</v>
      </c>
      <c r="CZ56" s="165">
        <v>6.0534743249089065</v>
      </c>
      <c r="DA56" s="165">
        <v>-0.7095414574332648</v>
      </c>
      <c r="DB56" s="165">
        <v>-0.17716698456077307</v>
      </c>
      <c r="DC56" s="165">
        <v>-1.4956129837951331</v>
      </c>
      <c r="DD56" s="165" t="s">
        <v>679</v>
      </c>
      <c r="DE56" s="165" t="s">
        <v>679</v>
      </c>
      <c r="DF56" s="165" t="s">
        <v>679</v>
      </c>
      <c r="DG56" s="165" t="s">
        <v>679</v>
      </c>
      <c r="DH56" s="165">
        <v>-2.713396786137936</v>
      </c>
      <c r="DI56" s="165">
        <v>-0.68295079465457942</v>
      </c>
      <c r="DJ56" s="165" t="s">
        <v>679</v>
      </c>
      <c r="DK56" s="165" t="s">
        <v>679</v>
      </c>
      <c r="DL56" s="165">
        <v>-0.42675333090762518</v>
      </c>
      <c r="DM56" s="165">
        <v>-0.30530127010173624</v>
      </c>
      <c r="DN56" s="165">
        <v>7.2205120668605929</v>
      </c>
      <c r="DO56" s="165" t="s">
        <v>679</v>
      </c>
      <c r="DP56" s="165" t="s">
        <v>679</v>
      </c>
      <c r="DQ56" s="165">
        <v>-0.53772467595676399</v>
      </c>
      <c r="DR56" s="165" t="s">
        <v>679</v>
      </c>
      <c r="DS56" s="165" t="s">
        <v>679</v>
      </c>
      <c r="DT56" s="165" t="s">
        <v>679</v>
      </c>
      <c r="DU56" s="165">
        <v>-0.46705684334828368</v>
      </c>
      <c r="DV56" s="165">
        <v>-12.463639821964023</v>
      </c>
      <c r="DW56" s="165">
        <v>-4.9971472287730023E-2</v>
      </c>
      <c r="DX56" s="165" t="s">
        <v>679</v>
      </c>
      <c r="DY56" s="165" t="s">
        <v>679</v>
      </c>
      <c r="DZ56" s="165">
        <v>-2.1467998866845139</v>
      </c>
      <c r="EA56" s="165">
        <v>-0.99034568346926111</v>
      </c>
      <c r="EB56" s="165" t="s">
        <v>679</v>
      </c>
      <c r="EC56" s="165">
        <v>-1.3258230501729611</v>
      </c>
      <c r="ED56" s="165" t="s">
        <v>679</v>
      </c>
      <c r="EE56" s="165">
        <v>-0.45909191643965863</v>
      </c>
      <c r="EF56" s="165" t="s">
        <v>679</v>
      </c>
      <c r="EG56" s="165">
        <v>-4.1041409747183408</v>
      </c>
      <c r="EH56" s="165" t="s">
        <v>679</v>
      </c>
      <c r="EI56" s="165">
        <v>-1.6154447707721715</v>
      </c>
      <c r="EJ56" s="165">
        <v>-0.43398516466167414</v>
      </c>
      <c r="EK56" s="165" t="s">
        <v>679</v>
      </c>
      <c r="EL56" s="165">
        <v>7.8042772105334066</v>
      </c>
      <c r="EM56" s="165" t="s">
        <v>679</v>
      </c>
      <c r="EN56" s="165">
        <v>0.14852910841976907</v>
      </c>
      <c r="EO56" s="165" t="s">
        <v>679</v>
      </c>
      <c r="EP56" s="165">
        <v>1.479068617710098</v>
      </c>
      <c r="EQ56" s="165">
        <v>-3.9784990253080323</v>
      </c>
      <c r="ER56" s="165" t="s">
        <v>679</v>
      </c>
      <c r="ES56" s="165">
        <v>2.3460038892219446</v>
      </c>
      <c r="ET56" s="165" t="s">
        <v>679</v>
      </c>
      <c r="EU56" s="165">
        <v>-0.51109975000342067</v>
      </c>
      <c r="EV56" s="165">
        <v>-0.1656656621669601</v>
      </c>
      <c r="EW56" s="165">
        <v>-5.6674473061032451</v>
      </c>
      <c r="EX56" s="165">
        <v>0.43041094795907453</v>
      </c>
      <c r="EY56" s="165">
        <v>6.4852442030429103</v>
      </c>
      <c r="EZ56" s="165">
        <v>-4.8562793294795839</v>
      </c>
      <c r="FA56" s="165">
        <v>7.2643911553820546</v>
      </c>
      <c r="FB56" s="165">
        <v>-0.50292247913684163</v>
      </c>
      <c r="FC56" s="165">
        <v>-28.615790126437076</v>
      </c>
      <c r="FD56" s="165" t="s">
        <v>679</v>
      </c>
      <c r="FE56" s="165" t="s">
        <v>679</v>
      </c>
      <c r="FF56" s="165">
        <v>-1.4072094684624474</v>
      </c>
      <c r="FG56" s="165">
        <v>104.36092422766052</v>
      </c>
      <c r="FH56" s="165">
        <v>-9.689823743086598E-2</v>
      </c>
      <c r="FI56" s="165" t="s">
        <v>679</v>
      </c>
      <c r="FJ56" s="165" t="s">
        <v>679</v>
      </c>
      <c r="FK56" s="165" t="s">
        <v>679</v>
      </c>
      <c r="FL56" s="165" t="s">
        <v>679</v>
      </c>
      <c r="FM56" s="165">
        <v>31.418066413127647</v>
      </c>
      <c r="FN56" s="165">
        <v>-0.32519251611065902</v>
      </c>
      <c r="FO56" s="165" t="s">
        <v>679</v>
      </c>
      <c r="FP56" s="165" t="s">
        <v>679</v>
      </c>
      <c r="FQ56" s="165" t="s">
        <v>679</v>
      </c>
      <c r="FR56" s="165">
        <v>-30.639160222719656</v>
      </c>
      <c r="FS56" s="165">
        <v>-1.853015245062446</v>
      </c>
      <c r="FT56" s="165">
        <v>-0.64305356290233728</v>
      </c>
      <c r="FU56" s="165" t="s">
        <v>679</v>
      </c>
      <c r="FV56" s="165" t="s">
        <v>679</v>
      </c>
      <c r="FW56" s="165">
        <v>30.034096409126462</v>
      </c>
      <c r="FX56" s="165">
        <v>-17.440439713902649</v>
      </c>
      <c r="FY56" s="165">
        <v>-2.1037023070304977</v>
      </c>
      <c r="FZ56" s="165" t="s">
        <v>679</v>
      </c>
      <c r="GA56" s="165" t="s">
        <v>679</v>
      </c>
      <c r="GB56" s="165" t="s">
        <v>679</v>
      </c>
      <c r="GC56" s="165" t="s">
        <v>679</v>
      </c>
      <c r="GD56" s="165" t="s">
        <v>679</v>
      </c>
      <c r="GE56" s="165" t="s">
        <v>679</v>
      </c>
      <c r="GF56" s="165">
        <v>-9.3759446198588314</v>
      </c>
      <c r="GG56" s="165">
        <v>-20.101749373353854</v>
      </c>
      <c r="GH56" s="165" t="s">
        <v>679</v>
      </c>
      <c r="GI56" s="165">
        <v>-5.4300501722875083</v>
      </c>
      <c r="GJ56" s="165" t="s">
        <v>679</v>
      </c>
      <c r="GK56" s="165">
        <v>5.117978998212493</v>
      </c>
      <c r="GL56" s="165" t="s">
        <v>679</v>
      </c>
      <c r="GM56" s="165">
        <v>-0.46624174017929443</v>
      </c>
      <c r="GN56" s="165" t="s">
        <v>679</v>
      </c>
      <c r="GO56" s="165" t="s">
        <v>679</v>
      </c>
      <c r="GP56" s="165">
        <v>0.38555331122437941</v>
      </c>
      <c r="GQ56" s="165">
        <v>-10.949344498868427</v>
      </c>
      <c r="GR56" s="165" t="s">
        <v>679</v>
      </c>
      <c r="GS56" s="165" t="s">
        <v>679</v>
      </c>
      <c r="GT56" s="165">
        <v>-0.42029895602087763</v>
      </c>
      <c r="GU56" s="165">
        <v>19.328943702998458</v>
      </c>
      <c r="GV56" s="165">
        <v>-10.775781112653995</v>
      </c>
      <c r="GW56" s="165">
        <v>-42.177017221747093</v>
      </c>
      <c r="GX56" s="165">
        <v>-0.978674459110906</v>
      </c>
      <c r="GY56" s="165">
        <v>-124.26432489723925</v>
      </c>
      <c r="GZ56" s="165">
        <v>-0.70969531385716045</v>
      </c>
      <c r="HA56" s="165" t="s">
        <v>679</v>
      </c>
      <c r="HB56" s="165" t="s">
        <v>679</v>
      </c>
      <c r="HC56" s="165">
        <v>16.597568598421631</v>
      </c>
      <c r="HD56" s="165">
        <v>-1.2529645833923588</v>
      </c>
      <c r="HE56" s="165" t="s">
        <v>679</v>
      </c>
      <c r="HF56" s="165" t="s">
        <v>679</v>
      </c>
      <c r="HG56" s="165" t="s">
        <v>679</v>
      </c>
      <c r="HH56" s="165">
        <v>-0.70428168282449788</v>
      </c>
      <c r="HI56" s="165">
        <v>-1.5743639681553567E-2</v>
      </c>
      <c r="HJ56" s="165">
        <v>-350.5779680044534</v>
      </c>
      <c r="HK56" s="165">
        <v>349.89353739632952</v>
      </c>
      <c r="HL56" s="165">
        <v>-523.29206148173398</v>
      </c>
      <c r="HM56" s="165">
        <v>522.60763087360874</v>
      </c>
      <c r="HN56" s="165">
        <v>-268.09016003660236</v>
      </c>
      <c r="HO56" s="165">
        <v>38.575606118227739</v>
      </c>
      <c r="HP56" s="165">
        <v>197.01177239953722</v>
      </c>
      <c r="HQ56" s="165">
        <v>-3.9126239414900823</v>
      </c>
      <c r="HR56" s="165">
        <v>-165.54700156621038</v>
      </c>
      <c r="HS56" s="165">
        <v>38.718408189665183</v>
      </c>
      <c r="HT56" s="165">
        <v>-138.19718839217057</v>
      </c>
      <c r="HU56" s="165">
        <v>9.3694218208357114</v>
      </c>
      <c r="HV56" s="165">
        <v>23.295174763484965</v>
      </c>
      <c r="HW56" s="166"/>
      <c r="HX56" s="166"/>
      <c r="HY56" s="166"/>
      <c r="HZ56" s="166"/>
      <c r="IA56" s="166"/>
      <c r="IB56" s="166"/>
      <c r="IC56" s="166"/>
      <c r="ID56" s="166"/>
      <c r="IE56" s="166"/>
      <c r="IF56" s="166"/>
      <c r="IG56" s="166"/>
      <c r="IH56" s="166"/>
      <c r="II56" s="166"/>
      <c r="IJ56" s="166"/>
      <c r="IK56" s="166"/>
      <c r="IL56" s="166"/>
      <c r="IM56" s="166"/>
      <c r="IN56" s="166"/>
      <c r="IO56" s="166"/>
      <c r="IP56" s="166"/>
      <c r="IQ56" s="166"/>
      <c r="IR56" s="166"/>
      <c r="IS56" s="166"/>
      <c r="IT56" s="166"/>
      <c r="IU56" s="166"/>
      <c r="IV56" s="166"/>
      <c r="IW56" s="166"/>
      <c r="IX56" s="166"/>
      <c r="IY56" s="166"/>
      <c r="IZ56" s="166"/>
      <c r="JA56" s="166"/>
      <c r="JB56" s="166"/>
      <c r="JC56" s="166"/>
      <c r="JD56" s="166"/>
      <c r="JE56" s="166"/>
      <c r="JF56" s="166"/>
      <c r="JG56" s="166"/>
      <c r="JH56" s="166"/>
      <c r="JI56" s="166"/>
      <c r="JJ56" s="166"/>
      <c r="JK56" s="166"/>
      <c r="JL56" s="166"/>
      <c r="JM56" s="166"/>
      <c r="JN56" s="166"/>
      <c r="JO56" s="166"/>
      <c r="JP56" s="166"/>
      <c r="JQ56" s="166"/>
      <c r="JR56" s="166"/>
      <c r="JS56" s="166"/>
      <c r="JT56" s="166"/>
      <c r="JU56" s="166"/>
      <c r="JV56" s="166"/>
      <c r="JW56" s="166"/>
      <c r="JX56" s="166"/>
      <c r="JY56" s="166"/>
      <c r="JZ56" s="166"/>
      <c r="KA56" s="166"/>
      <c r="KB56" s="166"/>
      <c r="KC56" s="166"/>
      <c r="KD56" s="166"/>
      <c r="KE56" s="166"/>
      <c r="KF56" s="166"/>
      <c r="KG56" s="166"/>
      <c r="KH56" s="166"/>
      <c r="KI56" s="166"/>
      <c r="KJ56" s="166"/>
      <c r="KK56" s="166"/>
      <c r="KL56" s="166"/>
      <c r="KM56" s="166"/>
      <c r="KN56" s="166"/>
      <c r="KO56" s="166"/>
      <c r="KP56" s="166"/>
      <c r="KQ56" s="166"/>
      <c r="KR56" s="166"/>
      <c r="KS56" s="166"/>
      <c r="KT56" s="166"/>
      <c r="KU56" s="166"/>
      <c r="KV56" s="166"/>
      <c r="KW56" s="166"/>
      <c r="KX56" s="166"/>
      <c r="KY56" s="166"/>
      <c r="KZ56" s="166"/>
      <c r="LA56" s="166"/>
      <c r="LB56" s="166"/>
      <c r="LC56" s="166"/>
      <c r="LD56" s="166"/>
      <c r="LE56" s="166"/>
      <c r="LF56" s="166"/>
      <c r="LG56" s="166"/>
      <c r="LH56" s="166"/>
      <c r="LI56" s="166"/>
      <c r="LJ56" s="166"/>
      <c r="LK56" s="166"/>
      <c r="LL56" s="166"/>
      <c r="LM56" s="166"/>
      <c r="LN56" s="166"/>
      <c r="LO56" s="166"/>
      <c r="LP56" s="166"/>
      <c r="LQ56" s="166"/>
      <c r="LR56" s="166"/>
      <c r="LS56" s="166"/>
      <c r="LT56" s="166"/>
      <c r="LU56" s="166"/>
      <c r="LV56" s="166"/>
      <c r="LW56" s="166"/>
      <c r="LX56" s="166"/>
      <c r="LY56" s="166"/>
      <c r="LZ56" s="166"/>
      <c r="MA56" s="166"/>
      <c r="MB56" s="166"/>
      <c r="MC56" s="166"/>
      <c r="MD56" s="166"/>
      <c r="ME56" s="166"/>
      <c r="MF56" s="166"/>
      <c r="MG56" s="166"/>
      <c r="MH56" s="166"/>
      <c r="MI56" s="166"/>
      <c r="MJ56" s="166"/>
      <c r="MK56" s="166"/>
      <c r="ML56" s="166"/>
      <c r="MM56" s="166"/>
      <c r="MN56" s="166"/>
      <c r="MO56" s="166"/>
      <c r="MP56" s="166"/>
      <c r="MQ56" s="166"/>
      <c r="MR56" s="166"/>
      <c r="MS56" s="166"/>
      <c r="MT56" s="166"/>
      <c r="MU56" s="166"/>
      <c r="MV56" s="166"/>
      <c r="MW56" s="166"/>
      <c r="MX56" s="166"/>
      <c r="MY56" s="166"/>
      <c r="MZ56" s="166"/>
      <c r="NA56" s="166"/>
      <c r="NB56" s="166"/>
      <c r="NC56" s="166"/>
      <c r="ND56" s="166"/>
      <c r="NE56" s="166"/>
      <c r="NF56" s="166"/>
      <c r="NG56" s="166"/>
      <c r="NH56" s="166"/>
      <c r="NI56" s="166"/>
      <c r="NJ56" s="166"/>
      <c r="NK56" s="166"/>
      <c r="NL56" s="166"/>
      <c r="NM56" s="166"/>
      <c r="NN56" s="166"/>
      <c r="NO56" s="166"/>
      <c r="NP56" s="166"/>
      <c r="NQ56" s="166"/>
      <c r="NR56" s="166"/>
      <c r="NS56" s="166"/>
      <c r="NT56" s="166"/>
      <c r="NU56" s="166"/>
      <c r="NV56" s="166"/>
      <c r="NW56" s="166"/>
      <c r="NX56" s="166"/>
      <c r="NY56" s="166"/>
      <c r="NZ56" s="166"/>
      <c r="OA56" s="166"/>
      <c r="OB56" s="166"/>
      <c r="OC56" s="166"/>
      <c r="OD56" s="166"/>
      <c r="OE56" s="166"/>
      <c r="OF56" s="166"/>
      <c r="OG56" s="166"/>
      <c r="OH56" s="166"/>
      <c r="OI56" s="166"/>
      <c r="OJ56" s="166"/>
      <c r="OK56" s="166"/>
      <c r="OL56" s="166"/>
      <c r="OM56" s="166"/>
      <c r="ON56" s="166"/>
      <c r="OO56" s="166"/>
      <c r="OP56" s="166"/>
      <c r="OQ56" s="166"/>
      <c r="OR56" s="166"/>
      <c r="OS56" s="166"/>
      <c r="OT56" s="166"/>
      <c r="OU56" s="166"/>
      <c r="OV56" s="166"/>
      <c r="OW56" s="166"/>
      <c r="OX56" s="166"/>
      <c r="OY56" s="166"/>
      <c r="OZ56" s="166"/>
      <c r="PA56" s="166"/>
      <c r="PB56" s="166"/>
      <c r="PC56" s="166"/>
      <c r="PD56" s="166"/>
      <c r="PE56" s="166"/>
      <c r="PF56" s="166"/>
      <c r="PG56" s="166"/>
      <c r="PH56" s="166"/>
      <c r="PI56" s="166"/>
      <c r="PJ56" s="166"/>
      <c r="PK56" s="166"/>
    </row>
    <row r="57" spans="1:427" ht="17.100000000000001" customHeight="1">
      <c r="A57" s="164">
        <v>2006</v>
      </c>
      <c r="B57" s="165" t="s">
        <v>679</v>
      </c>
      <c r="C57" s="165">
        <v>-0.56618610802831681</v>
      </c>
      <c r="D57" s="165" t="s">
        <v>679</v>
      </c>
      <c r="E57" s="165" t="s">
        <v>679</v>
      </c>
      <c r="F57" s="165" t="s">
        <v>679</v>
      </c>
      <c r="G57" s="165" t="s">
        <v>679</v>
      </c>
      <c r="H57" s="165" t="s">
        <v>679</v>
      </c>
      <c r="I57" s="165">
        <v>6.5187691172233784</v>
      </c>
      <c r="J57" s="165">
        <v>-0.26008480412735091</v>
      </c>
      <c r="K57" s="165" t="s">
        <v>679</v>
      </c>
      <c r="L57" s="165">
        <v>9.4507675477361346</v>
      </c>
      <c r="M57" s="165">
        <v>-7.758219696708391</v>
      </c>
      <c r="N57" s="165">
        <v>2.0424063354991091</v>
      </c>
      <c r="O57" s="165" t="s">
        <v>679</v>
      </c>
      <c r="P57" s="165">
        <v>1.1573351763479707</v>
      </c>
      <c r="Q57" s="165">
        <v>-3.011914848907276</v>
      </c>
      <c r="R57" s="165" t="s">
        <v>679</v>
      </c>
      <c r="S57" s="165">
        <v>-2.5322809872836061</v>
      </c>
      <c r="T57" s="165">
        <v>-30.839285477828078</v>
      </c>
      <c r="U57" s="165" t="s">
        <v>679</v>
      </c>
      <c r="V57" s="165">
        <v>-0.73960180692184863</v>
      </c>
      <c r="W57" s="165" t="s">
        <v>679</v>
      </c>
      <c r="X57" s="165" t="s">
        <v>679</v>
      </c>
      <c r="Y57" s="165" t="s">
        <v>679</v>
      </c>
      <c r="Z57" s="165">
        <v>-0.9193066166974686</v>
      </c>
      <c r="AA57" s="165">
        <v>3.7952355067815802E-2</v>
      </c>
      <c r="AB57" s="165" t="s">
        <v>679</v>
      </c>
      <c r="AC57" s="165" t="s">
        <v>679</v>
      </c>
      <c r="AD57" s="165">
        <v>0.18347295988362156</v>
      </c>
      <c r="AE57" s="165">
        <v>-0.11737200474604703</v>
      </c>
      <c r="AF57" s="165" t="s">
        <v>679</v>
      </c>
      <c r="AG57" s="165">
        <v>-1.4244722169305355</v>
      </c>
      <c r="AH57" s="165">
        <v>-0.28327183134820189</v>
      </c>
      <c r="AI57" s="165" t="s">
        <v>679</v>
      </c>
      <c r="AJ57" s="165" t="s">
        <v>679</v>
      </c>
      <c r="AK57" s="165" t="s">
        <v>679</v>
      </c>
      <c r="AL57" s="165" t="s">
        <v>679</v>
      </c>
      <c r="AM57" s="165">
        <v>-0.27512697244416984</v>
      </c>
      <c r="AN57" s="165">
        <v>382.43165923578022</v>
      </c>
      <c r="AO57" s="165">
        <v>-1.7388716980670686</v>
      </c>
      <c r="AP57" s="165" t="s">
        <v>679</v>
      </c>
      <c r="AQ57" s="165" t="s">
        <v>679</v>
      </c>
      <c r="AR57" s="165" t="s">
        <v>679</v>
      </c>
      <c r="AS57" s="165">
        <v>-1.1681912792064999</v>
      </c>
      <c r="AT57" s="165">
        <v>-0.58737589047629357</v>
      </c>
      <c r="AU57" s="165">
        <v>-1.8317010980193533</v>
      </c>
      <c r="AV57" s="165" t="s">
        <v>679</v>
      </c>
      <c r="AW57" s="165">
        <v>-0.46389760915769118</v>
      </c>
      <c r="AX57" s="165">
        <v>1.2598870618289126</v>
      </c>
      <c r="AY57" s="165" t="s">
        <v>679</v>
      </c>
      <c r="AZ57" s="165" t="s">
        <v>679</v>
      </c>
      <c r="BA57" s="165">
        <v>-3.9286694783883505</v>
      </c>
      <c r="BB57" s="165" t="s">
        <v>679</v>
      </c>
      <c r="BC57" s="165" t="s">
        <v>679</v>
      </c>
      <c r="BD57" s="165" t="s">
        <v>679</v>
      </c>
      <c r="BE57" s="165">
        <v>-1.0206949272867174</v>
      </c>
      <c r="BF57" s="165">
        <v>5.4678980551440546</v>
      </c>
      <c r="BG57" s="165">
        <v>-0.70701781037147837</v>
      </c>
      <c r="BH57" s="165" t="s">
        <v>679</v>
      </c>
      <c r="BI57" s="165" t="s">
        <v>679</v>
      </c>
      <c r="BJ57" s="165">
        <v>-0.71142571322713799</v>
      </c>
      <c r="BK57" s="165">
        <v>-0.83310072477181474</v>
      </c>
      <c r="BL57" s="165" t="s">
        <v>679</v>
      </c>
      <c r="BM57" s="165" t="s">
        <v>679</v>
      </c>
      <c r="BN57" s="165" t="s">
        <v>679</v>
      </c>
      <c r="BO57" s="165" t="s">
        <v>679</v>
      </c>
      <c r="BP57" s="165">
        <v>-6.4982057267814177</v>
      </c>
      <c r="BQ57" s="165">
        <v>-41.669338813462716</v>
      </c>
      <c r="BR57" s="165" t="s">
        <v>679</v>
      </c>
      <c r="BS57" s="165" t="s">
        <v>679</v>
      </c>
      <c r="BT57" s="165" t="s">
        <v>679</v>
      </c>
      <c r="BU57" s="165" t="s">
        <v>679</v>
      </c>
      <c r="BV57" s="165">
        <v>-0.88339260227269456</v>
      </c>
      <c r="BW57" s="165">
        <v>-58.567050515032321</v>
      </c>
      <c r="BX57" s="165">
        <v>-1.1781623993499606</v>
      </c>
      <c r="BY57" s="165" t="s">
        <v>679</v>
      </c>
      <c r="BZ57" s="165">
        <v>1.1275724436134986</v>
      </c>
      <c r="CA57" s="165" t="s">
        <v>679</v>
      </c>
      <c r="CB57" s="165" t="s">
        <v>679</v>
      </c>
      <c r="CC57" s="165" t="s">
        <v>679</v>
      </c>
      <c r="CD57" s="165">
        <v>-1.2621390618550135</v>
      </c>
      <c r="CE57" s="165">
        <v>-0.232613432072107</v>
      </c>
      <c r="CF57" s="165" t="s">
        <v>679</v>
      </c>
      <c r="CG57" s="165" t="s">
        <v>679</v>
      </c>
      <c r="CH57" s="165" t="s">
        <v>679</v>
      </c>
      <c r="CI57" s="165">
        <v>-0.66371483088439431</v>
      </c>
      <c r="CJ57" s="165">
        <v>-16.700182944687135</v>
      </c>
      <c r="CK57" s="165">
        <v>-7.0105375611914589</v>
      </c>
      <c r="CL57" s="165" t="s">
        <v>679</v>
      </c>
      <c r="CM57" s="165">
        <v>25.931951203631627</v>
      </c>
      <c r="CN57" s="165">
        <v>5.6568261438716405</v>
      </c>
      <c r="CO57" s="165" t="s">
        <v>679</v>
      </c>
      <c r="CP57" s="165">
        <v>-6.2458301230337501</v>
      </c>
      <c r="CQ57" s="165">
        <v>12.65116403080161</v>
      </c>
      <c r="CR57" s="165">
        <v>-4.1658154819924178</v>
      </c>
      <c r="CS57" s="165">
        <v>-44.546050238157861</v>
      </c>
      <c r="CT57" s="165" t="s">
        <v>679</v>
      </c>
      <c r="CU57" s="165">
        <v>-69.983878951830832</v>
      </c>
      <c r="CV57" s="165" t="s">
        <v>679</v>
      </c>
      <c r="CW57" s="165">
        <v>6.2340070165873627</v>
      </c>
      <c r="CX57" s="165">
        <v>-1.3512541966860869</v>
      </c>
      <c r="CY57" s="165" t="s">
        <v>679</v>
      </c>
      <c r="CZ57" s="165">
        <v>5.5064090190034634</v>
      </c>
      <c r="DA57" s="165">
        <v>-1.5202437253429739</v>
      </c>
      <c r="DB57" s="165">
        <v>-0.28726860423277017</v>
      </c>
      <c r="DC57" s="165">
        <v>-1.6820103382381837</v>
      </c>
      <c r="DD57" s="165" t="s">
        <v>679</v>
      </c>
      <c r="DE57" s="165" t="s">
        <v>679</v>
      </c>
      <c r="DF57" s="165" t="s">
        <v>679</v>
      </c>
      <c r="DG57" s="165" t="s">
        <v>679</v>
      </c>
      <c r="DH57" s="165">
        <v>-2.957667110538226</v>
      </c>
      <c r="DI57" s="165">
        <v>-1.0433155415852062</v>
      </c>
      <c r="DJ57" s="165" t="s">
        <v>679</v>
      </c>
      <c r="DK57" s="165" t="s">
        <v>679</v>
      </c>
      <c r="DL57" s="165">
        <v>-0.42359554687791429</v>
      </c>
      <c r="DM57" s="165">
        <v>-0.35870392311009724</v>
      </c>
      <c r="DN57" s="165">
        <v>5.7796128047516575</v>
      </c>
      <c r="DO57" s="165" t="s">
        <v>679</v>
      </c>
      <c r="DP57" s="165" t="s">
        <v>679</v>
      </c>
      <c r="DQ57" s="165">
        <v>-0.69768022052336687</v>
      </c>
      <c r="DR57" s="165" t="s">
        <v>679</v>
      </c>
      <c r="DS57" s="165" t="s">
        <v>679</v>
      </c>
      <c r="DT57" s="165" t="s">
        <v>679</v>
      </c>
      <c r="DU57" s="165">
        <v>-0.43304444913098972</v>
      </c>
      <c r="DV57" s="165">
        <v>-13.089582723672905</v>
      </c>
      <c r="DW57" s="165">
        <v>-0.13496579065259429</v>
      </c>
      <c r="DX57" s="165" t="s">
        <v>679</v>
      </c>
      <c r="DY57" s="165" t="s">
        <v>679</v>
      </c>
      <c r="DZ57" s="165">
        <v>-1.8290270918927014</v>
      </c>
      <c r="EA57" s="165">
        <v>-0.98394295541833787</v>
      </c>
      <c r="EB57" s="165" t="s">
        <v>679</v>
      </c>
      <c r="EC57" s="165">
        <v>-1.4501437640972477</v>
      </c>
      <c r="ED57" s="165" t="s">
        <v>679</v>
      </c>
      <c r="EE57" s="165">
        <v>-0.49640542449765812</v>
      </c>
      <c r="EF57" s="165" t="s">
        <v>679</v>
      </c>
      <c r="EG57" s="165">
        <v>-11.327162226630413</v>
      </c>
      <c r="EH57" s="165" t="s">
        <v>679</v>
      </c>
      <c r="EI57" s="165">
        <v>-1.1054372265274104</v>
      </c>
      <c r="EJ57" s="165">
        <v>-0.40528483869479492</v>
      </c>
      <c r="EK57" s="165" t="s">
        <v>679</v>
      </c>
      <c r="EL57" s="165">
        <v>14.499058647215248</v>
      </c>
      <c r="EM57" s="165" t="s">
        <v>679</v>
      </c>
      <c r="EN57" s="165">
        <v>-0.16187154293359107</v>
      </c>
      <c r="EO57" s="165" t="s">
        <v>679</v>
      </c>
      <c r="EP57" s="165">
        <v>1.5116800392839007</v>
      </c>
      <c r="EQ57" s="165">
        <v>-4.3313558455122134</v>
      </c>
      <c r="ER57" s="165" t="s">
        <v>679</v>
      </c>
      <c r="ES57" s="165">
        <v>2.4611647645617776</v>
      </c>
      <c r="ET57" s="165" t="s">
        <v>679</v>
      </c>
      <c r="EU57" s="165">
        <v>-0.62694486129360683</v>
      </c>
      <c r="EV57" s="165">
        <v>-0.44661142520414643</v>
      </c>
      <c r="EW57" s="165">
        <v>-5.7557323128310784</v>
      </c>
      <c r="EX57" s="165">
        <v>0.62333990775157488</v>
      </c>
      <c r="EY57" s="165">
        <v>5.0502483049046418</v>
      </c>
      <c r="EZ57" s="165">
        <v>-4.8207509947415659</v>
      </c>
      <c r="FA57" s="165">
        <v>8.003764489980524</v>
      </c>
      <c r="FB57" s="165">
        <v>-0.54564474793683093</v>
      </c>
      <c r="FC57" s="165">
        <v>-34.507777127737683</v>
      </c>
      <c r="FD57" s="165" t="s">
        <v>679</v>
      </c>
      <c r="FE57" s="165" t="s">
        <v>679</v>
      </c>
      <c r="FF57" s="165">
        <v>-4.4282780125193284</v>
      </c>
      <c r="FG57" s="165">
        <v>108.41173093528693</v>
      </c>
      <c r="FH57" s="165">
        <v>-8.567420540893611E-2</v>
      </c>
      <c r="FI57" s="165" t="s">
        <v>679</v>
      </c>
      <c r="FJ57" s="165" t="s">
        <v>679</v>
      </c>
      <c r="FK57" s="165" t="s">
        <v>679</v>
      </c>
      <c r="FL57" s="165" t="s">
        <v>679</v>
      </c>
      <c r="FM57" s="165">
        <v>25.336153090429931</v>
      </c>
      <c r="FN57" s="165">
        <v>-0.40951704575496395</v>
      </c>
      <c r="FO57" s="165" t="s">
        <v>679</v>
      </c>
      <c r="FP57" s="165" t="s">
        <v>679</v>
      </c>
      <c r="FQ57" s="165" t="s">
        <v>679</v>
      </c>
      <c r="FR57" s="165">
        <v>-36.127010367710461</v>
      </c>
      <c r="FS57" s="165">
        <v>-2.879652506082822</v>
      </c>
      <c r="FT57" s="165">
        <v>-1.2100154797579714</v>
      </c>
      <c r="FU57" s="165" t="s">
        <v>679</v>
      </c>
      <c r="FV57" s="165" t="s">
        <v>679</v>
      </c>
      <c r="FW57" s="165">
        <v>31.256928706809333</v>
      </c>
      <c r="FX57" s="165">
        <v>-22.09160479350885</v>
      </c>
      <c r="FY57" s="165">
        <v>-1.7758282339353664</v>
      </c>
      <c r="FZ57" s="165" t="s">
        <v>679</v>
      </c>
      <c r="GA57" s="165" t="s">
        <v>679</v>
      </c>
      <c r="GB57" s="165" t="s">
        <v>679</v>
      </c>
      <c r="GC57" s="165" t="s">
        <v>679</v>
      </c>
      <c r="GD57" s="165" t="s">
        <v>679</v>
      </c>
      <c r="GE57" s="165" t="s">
        <v>679</v>
      </c>
      <c r="GF57" s="165">
        <v>-10.386754500134423</v>
      </c>
      <c r="GG57" s="165">
        <v>-17.870244913439151</v>
      </c>
      <c r="GH57" s="165" t="s">
        <v>679</v>
      </c>
      <c r="GI57" s="165">
        <v>-2.6098361930496168</v>
      </c>
      <c r="GJ57" s="165" t="s">
        <v>679</v>
      </c>
      <c r="GK57" s="165">
        <v>7.1154382829229803</v>
      </c>
      <c r="GL57" s="165" t="s">
        <v>679</v>
      </c>
      <c r="GM57" s="165">
        <v>-0.56925081154372226</v>
      </c>
      <c r="GN57" s="165" t="s">
        <v>679</v>
      </c>
      <c r="GO57" s="165" t="s">
        <v>679</v>
      </c>
      <c r="GP57" s="165">
        <v>0.15034409149598904</v>
      </c>
      <c r="GQ57" s="165">
        <v>-10.120922172060091</v>
      </c>
      <c r="GR57" s="165" t="s">
        <v>679</v>
      </c>
      <c r="GS57" s="165" t="s">
        <v>679</v>
      </c>
      <c r="GT57" s="165">
        <v>-0.51082436806363063</v>
      </c>
      <c r="GU57" s="165">
        <v>20.503606732389343</v>
      </c>
      <c r="GV57" s="165">
        <v>-9.6117096017262753</v>
      </c>
      <c r="GW57" s="165">
        <v>-45.52515418154718</v>
      </c>
      <c r="GX57" s="165">
        <v>-1.0496603379957938</v>
      </c>
      <c r="GY57" s="165">
        <v>-140.68621279093031</v>
      </c>
      <c r="GZ57" s="165">
        <v>-0.6263210369287846</v>
      </c>
      <c r="HA57" s="165" t="s">
        <v>679</v>
      </c>
      <c r="HB57" s="165" t="s">
        <v>679</v>
      </c>
      <c r="HC57" s="165">
        <v>16.055006812052785</v>
      </c>
      <c r="HD57" s="165">
        <v>-2.3213991103942071</v>
      </c>
      <c r="HE57" s="165" t="s">
        <v>679</v>
      </c>
      <c r="HF57" s="165" t="s">
        <v>679</v>
      </c>
      <c r="HG57" s="165" t="s">
        <v>679</v>
      </c>
      <c r="HH57" s="165">
        <v>-0.88588743139978354</v>
      </c>
      <c r="HI57" s="165">
        <v>-0.1209411528945239</v>
      </c>
      <c r="HJ57" s="165">
        <v>-401.44131139848196</v>
      </c>
      <c r="HK57" s="165">
        <v>400.73243437474139</v>
      </c>
      <c r="HL57" s="165">
        <v>-581.79968994463434</v>
      </c>
      <c r="HM57" s="165">
        <v>581.09081292089468</v>
      </c>
      <c r="HN57" s="165">
        <v>-311.4990771865655</v>
      </c>
      <c r="HO57" s="165">
        <v>39.024610418803917</v>
      </c>
      <c r="HP57" s="165">
        <v>257.97545275626544</v>
      </c>
      <c r="HQ57" s="165">
        <v>-2.6514038364737047</v>
      </c>
      <c r="HR57" s="165">
        <v>-199.10110580043556</v>
      </c>
      <c r="HS57" s="165">
        <v>33.558023670400075</v>
      </c>
      <c r="HT57" s="165">
        <v>-154.71373670847174</v>
      </c>
      <c r="HU57" s="165">
        <v>7.0060753578554653</v>
      </c>
      <c r="HV57" s="165">
        <v>18.191207118313258</v>
      </c>
      <c r="HW57" s="166"/>
      <c r="HX57" s="166"/>
      <c r="HY57" s="166"/>
      <c r="HZ57" s="166"/>
      <c r="IA57" s="166"/>
      <c r="IB57" s="166"/>
      <c r="IC57" s="166"/>
      <c r="ID57" s="166"/>
      <c r="IE57" s="166"/>
      <c r="IF57" s="166"/>
      <c r="IG57" s="166"/>
      <c r="IH57" s="166"/>
      <c r="II57" s="166"/>
      <c r="IJ57" s="166"/>
      <c r="IK57" s="166"/>
      <c r="IL57" s="166"/>
      <c r="IM57" s="166"/>
      <c r="IN57" s="166"/>
      <c r="IO57" s="166"/>
      <c r="IP57" s="166"/>
      <c r="IQ57" s="166"/>
      <c r="IR57" s="166"/>
      <c r="IS57" s="166"/>
      <c r="IT57" s="166"/>
      <c r="IU57" s="166"/>
      <c r="IV57" s="166"/>
      <c r="IW57" s="166"/>
      <c r="IX57" s="166"/>
      <c r="IY57" s="166"/>
      <c r="IZ57" s="166"/>
      <c r="JA57" s="166"/>
      <c r="JB57" s="166"/>
      <c r="JC57" s="166"/>
      <c r="JD57" s="166"/>
      <c r="JE57" s="166"/>
      <c r="JF57" s="166"/>
      <c r="JG57" s="166"/>
      <c r="JH57" s="166"/>
      <c r="JI57" s="166"/>
      <c r="JJ57" s="166"/>
      <c r="JK57" s="166"/>
      <c r="JL57" s="166"/>
      <c r="JM57" s="166"/>
      <c r="JN57" s="166"/>
      <c r="JO57" s="166"/>
      <c r="JP57" s="166"/>
      <c r="JQ57" s="166"/>
      <c r="JR57" s="166"/>
      <c r="JS57" s="166"/>
      <c r="JT57" s="166"/>
      <c r="JU57" s="166"/>
      <c r="JV57" s="166"/>
      <c r="JW57" s="166"/>
      <c r="JX57" s="166"/>
      <c r="JY57" s="166"/>
      <c r="JZ57" s="166"/>
      <c r="KA57" s="166"/>
      <c r="KB57" s="166"/>
      <c r="KC57" s="166"/>
      <c r="KD57" s="166"/>
      <c r="KE57" s="166"/>
      <c r="KF57" s="166"/>
      <c r="KG57" s="166"/>
      <c r="KH57" s="166"/>
      <c r="KI57" s="166"/>
      <c r="KJ57" s="166"/>
      <c r="KK57" s="166"/>
      <c r="KL57" s="166"/>
      <c r="KM57" s="166"/>
      <c r="KN57" s="166"/>
      <c r="KO57" s="166"/>
      <c r="KP57" s="166"/>
      <c r="KQ57" s="166"/>
      <c r="KR57" s="166"/>
      <c r="KS57" s="166"/>
      <c r="KT57" s="166"/>
      <c r="KU57" s="166"/>
      <c r="KV57" s="166"/>
      <c r="KW57" s="166"/>
      <c r="KX57" s="166"/>
      <c r="KY57" s="166"/>
      <c r="KZ57" s="166"/>
      <c r="LA57" s="166"/>
      <c r="LB57" s="166"/>
      <c r="LC57" s="166"/>
      <c r="LD57" s="166"/>
      <c r="LE57" s="166"/>
      <c r="LF57" s="166"/>
      <c r="LG57" s="166"/>
      <c r="LH57" s="166"/>
      <c r="LI57" s="166"/>
      <c r="LJ57" s="166"/>
      <c r="LK57" s="166"/>
      <c r="LL57" s="166"/>
      <c r="LM57" s="166"/>
      <c r="LN57" s="166"/>
      <c r="LO57" s="166"/>
      <c r="LP57" s="166"/>
      <c r="LQ57" s="166"/>
      <c r="LR57" s="166"/>
      <c r="LS57" s="166"/>
      <c r="LT57" s="166"/>
      <c r="LU57" s="166"/>
      <c r="LV57" s="166"/>
      <c r="LW57" s="166"/>
      <c r="LX57" s="166"/>
      <c r="LY57" s="166"/>
      <c r="LZ57" s="166"/>
      <c r="MA57" s="166"/>
      <c r="MB57" s="166"/>
      <c r="MC57" s="166"/>
      <c r="MD57" s="166"/>
      <c r="ME57" s="166"/>
      <c r="MF57" s="166"/>
      <c r="MG57" s="166"/>
      <c r="MH57" s="166"/>
      <c r="MI57" s="166"/>
      <c r="MJ57" s="166"/>
      <c r="MK57" s="166"/>
      <c r="ML57" s="166"/>
      <c r="MM57" s="166"/>
      <c r="MN57" s="166"/>
      <c r="MO57" s="166"/>
      <c r="MP57" s="166"/>
      <c r="MQ57" s="166"/>
      <c r="MR57" s="166"/>
      <c r="MS57" s="166"/>
      <c r="MT57" s="166"/>
      <c r="MU57" s="166"/>
      <c r="MV57" s="166"/>
      <c r="MW57" s="166"/>
      <c r="MX57" s="166"/>
      <c r="MY57" s="166"/>
      <c r="MZ57" s="166"/>
      <c r="NA57" s="166"/>
      <c r="NB57" s="166"/>
      <c r="NC57" s="166"/>
      <c r="ND57" s="166"/>
      <c r="NE57" s="166"/>
      <c r="NF57" s="166"/>
      <c r="NG57" s="166"/>
      <c r="NH57" s="166"/>
      <c r="NI57" s="166"/>
      <c r="NJ57" s="166"/>
      <c r="NK57" s="166"/>
      <c r="NL57" s="166"/>
      <c r="NM57" s="166"/>
      <c r="NN57" s="166"/>
      <c r="NO57" s="166"/>
      <c r="NP57" s="166"/>
      <c r="NQ57" s="166"/>
      <c r="NR57" s="166"/>
      <c r="NS57" s="166"/>
      <c r="NT57" s="166"/>
      <c r="NU57" s="166"/>
      <c r="NV57" s="166"/>
      <c r="NW57" s="166"/>
      <c r="NX57" s="166"/>
      <c r="NY57" s="166"/>
      <c r="NZ57" s="166"/>
      <c r="OA57" s="166"/>
      <c r="OB57" s="166"/>
      <c r="OC57" s="166"/>
      <c r="OD57" s="166"/>
      <c r="OE57" s="166"/>
      <c r="OF57" s="166"/>
      <c r="OG57" s="166"/>
      <c r="OH57" s="166"/>
      <c r="OI57" s="166"/>
      <c r="OJ57" s="166"/>
      <c r="OK57" s="166"/>
      <c r="OL57" s="166"/>
      <c r="OM57" s="166"/>
      <c r="ON57" s="166"/>
      <c r="OO57" s="166"/>
      <c r="OP57" s="166"/>
      <c r="OQ57" s="166"/>
      <c r="OR57" s="166"/>
      <c r="OS57" s="166"/>
      <c r="OT57" s="166"/>
      <c r="OU57" s="166"/>
      <c r="OV57" s="166"/>
      <c r="OW57" s="166"/>
      <c r="OX57" s="166"/>
      <c r="OY57" s="166"/>
      <c r="OZ57" s="166"/>
      <c r="PA57" s="166"/>
      <c r="PB57" s="166"/>
      <c r="PC57" s="166"/>
      <c r="PD57" s="166"/>
      <c r="PE57" s="166"/>
      <c r="PF57" s="166"/>
      <c r="PG57" s="166"/>
      <c r="PH57" s="166"/>
      <c r="PI57" s="166"/>
      <c r="PJ57" s="166"/>
      <c r="PK57" s="166"/>
    </row>
    <row r="58" spans="1:427" ht="17.100000000000001" customHeight="1">
      <c r="A58" s="164">
        <v>2007</v>
      </c>
      <c r="B58" s="165" t="s">
        <v>679</v>
      </c>
      <c r="C58" s="165">
        <v>-0.59218458221519343</v>
      </c>
      <c r="D58" s="165" t="s">
        <v>679</v>
      </c>
      <c r="E58" s="165" t="s">
        <v>679</v>
      </c>
      <c r="F58" s="165" t="s">
        <v>679</v>
      </c>
      <c r="G58" s="165" t="s">
        <v>679</v>
      </c>
      <c r="H58" s="165" t="s">
        <v>679</v>
      </c>
      <c r="I58" s="165">
        <v>5.3449707220868561</v>
      </c>
      <c r="J58" s="165">
        <v>-0.25888197586268724</v>
      </c>
      <c r="K58" s="165" t="s">
        <v>679</v>
      </c>
      <c r="L58" s="165">
        <v>7.8670336049016925</v>
      </c>
      <c r="M58" s="165">
        <v>-7.3213269885925456</v>
      </c>
      <c r="N58" s="165">
        <v>3.1449567434551753</v>
      </c>
      <c r="O58" s="165" t="s">
        <v>679</v>
      </c>
      <c r="P58" s="165">
        <v>1.3175339900787133</v>
      </c>
      <c r="Q58" s="165">
        <v>-3.8518689002378732</v>
      </c>
      <c r="R58" s="165" t="s">
        <v>679</v>
      </c>
      <c r="S58" s="165">
        <v>-3.8778183571157641</v>
      </c>
      <c r="T58" s="165">
        <v>-32.310036194556986</v>
      </c>
      <c r="U58" s="165" t="s">
        <v>679</v>
      </c>
      <c r="V58" s="165">
        <v>-0.64576104498892062</v>
      </c>
      <c r="W58" s="165" t="s">
        <v>679</v>
      </c>
      <c r="X58" s="165" t="s">
        <v>679</v>
      </c>
      <c r="Y58" s="165" t="s">
        <v>679</v>
      </c>
      <c r="Z58" s="165">
        <v>-1.5635373866112796</v>
      </c>
      <c r="AA58" s="165">
        <v>-3.0223721473135612</v>
      </c>
      <c r="AB58" s="165" t="s">
        <v>679</v>
      </c>
      <c r="AC58" s="165" t="s">
        <v>679</v>
      </c>
      <c r="AD58" s="165">
        <v>0.15941806124566149</v>
      </c>
      <c r="AE58" s="165">
        <v>-0.12993753973346528</v>
      </c>
      <c r="AF58" s="165" t="s">
        <v>679</v>
      </c>
      <c r="AG58" s="165">
        <v>-1.5214154185713222</v>
      </c>
      <c r="AH58" s="165">
        <v>-4.4484877960315714</v>
      </c>
      <c r="AI58" s="165" t="s">
        <v>679</v>
      </c>
      <c r="AJ58" s="165" t="s">
        <v>679</v>
      </c>
      <c r="AK58" s="165" t="s">
        <v>679</v>
      </c>
      <c r="AL58" s="165" t="s">
        <v>679</v>
      </c>
      <c r="AM58" s="165">
        <v>0.39301252990345148</v>
      </c>
      <c r="AN58" s="165">
        <v>399.35062954356908</v>
      </c>
      <c r="AO58" s="165">
        <v>-2.5534185861697338</v>
      </c>
      <c r="AP58" s="165" t="s">
        <v>679</v>
      </c>
      <c r="AQ58" s="165" t="s">
        <v>679</v>
      </c>
      <c r="AR58" s="165" t="s">
        <v>679</v>
      </c>
      <c r="AS58" s="165">
        <v>-1.1588290266888355</v>
      </c>
      <c r="AT58" s="165">
        <v>-0.46150633502779947</v>
      </c>
      <c r="AU58" s="165">
        <v>-1.641899424516776</v>
      </c>
      <c r="AV58" s="165" t="s">
        <v>679</v>
      </c>
      <c r="AW58" s="165">
        <v>-0.72373058819701219</v>
      </c>
      <c r="AX58" s="165">
        <v>0.58734379202073939</v>
      </c>
      <c r="AY58" s="165" t="s">
        <v>679</v>
      </c>
      <c r="AZ58" s="165" t="s">
        <v>679</v>
      </c>
      <c r="BA58" s="165">
        <v>-4.1337817045681042</v>
      </c>
      <c r="BB58" s="165" t="s">
        <v>679</v>
      </c>
      <c r="BC58" s="165" t="s">
        <v>679</v>
      </c>
      <c r="BD58" s="165" t="s">
        <v>679</v>
      </c>
      <c r="BE58" s="165">
        <v>-1.245941267715585</v>
      </c>
      <c r="BF58" s="165">
        <v>5.194221461479998</v>
      </c>
      <c r="BG58" s="165">
        <v>-0.71898448482992205</v>
      </c>
      <c r="BH58" s="165" t="s">
        <v>679</v>
      </c>
      <c r="BI58" s="165" t="s">
        <v>679</v>
      </c>
      <c r="BJ58" s="165">
        <v>-0.21169940642865015</v>
      </c>
      <c r="BK58" s="165">
        <v>-0.63143356412495644</v>
      </c>
      <c r="BL58" s="165" t="s">
        <v>679</v>
      </c>
      <c r="BM58" s="165" t="s">
        <v>679</v>
      </c>
      <c r="BN58" s="165" t="s">
        <v>679</v>
      </c>
      <c r="BO58" s="165" t="s">
        <v>679</v>
      </c>
      <c r="BP58" s="165">
        <v>-7.0769578580990604</v>
      </c>
      <c r="BQ58" s="165">
        <v>-49.75871533900677</v>
      </c>
      <c r="BR58" s="165" t="s">
        <v>679</v>
      </c>
      <c r="BS58" s="165" t="s">
        <v>679</v>
      </c>
      <c r="BT58" s="165" t="s">
        <v>679</v>
      </c>
      <c r="BU58" s="165" t="s">
        <v>679</v>
      </c>
      <c r="BV58" s="165">
        <v>-1.0640180405091917</v>
      </c>
      <c r="BW58" s="165">
        <v>-49.3430594455441</v>
      </c>
      <c r="BX58" s="165">
        <v>-1.4720473436934842</v>
      </c>
      <c r="BY58" s="165" t="s">
        <v>679</v>
      </c>
      <c r="BZ58" s="165">
        <v>2.3245585105476181</v>
      </c>
      <c r="CA58" s="165" t="s">
        <v>679</v>
      </c>
      <c r="CB58" s="165" t="s">
        <v>679</v>
      </c>
      <c r="CC58" s="165" t="s">
        <v>679</v>
      </c>
      <c r="CD58" s="165">
        <v>-1.2676821320302296</v>
      </c>
      <c r="CE58" s="165">
        <v>-0.26122437350605904</v>
      </c>
      <c r="CF58" s="165" t="s">
        <v>679</v>
      </c>
      <c r="CG58" s="165" t="s">
        <v>679</v>
      </c>
      <c r="CH58" s="165" t="s">
        <v>679</v>
      </c>
      <c r="CI58" s="165">
        <v>-0.70725751464216868</v>
      </c>
      <c r="CJ58" s="165">
        <v>-11.872634778389102</v>
      </c>
      <c r="CK58" s="165">
        <v>-6.6735686687780635</v>
      </c>
      <c r="CL58" s="165" t="s">
        <v>679</v>
      </c>
      <c r="CM58" s="165">
        <v>28.397666884077751</v>
      </c>
      <c r="CN58" s="165">
        <v>5.0543183844373232</v>
      </c>
      <c r="CO58" s="165" t="s">
        <v>679</v>
      </c>
      <c r="CP58" s="165">
        <v>-5.9533211727608393</v>
      </c>
      <c r="CQ58" s="165">
        <v>9.8448261819702054</v>
      </c>
      <c r="CR58" s="165">
        <v>-4.1829489960749022</v>
      </c>
      <c r="CS58" s="165">
        <v>-42.779440734074115</v>
      </c>
      <c r="CT58" s="165" t="s">
        <v>679</v>
      </c>
      <c r="CU58" s="165">
        <v>-65.745006417317995</v>
      </c>
      <c r="CV58" s="165" t="s">
        <v>679</v>
      </c>
      <c r="CW58" s="165">
        <v>7.4471723343775267</v>
      </c>
      <c r="CX58" s="165">
        <v>-1.4656485013219793</v>
      </c>
      <c r="CY58" s="165" t="s">
        <v>679</v>
      </c>
      <c r="CZ58" s="165">
        <v>4.1786167799511453</v>
      </c>
      <c r="DA58" s="165">
        <v>-0.37070548517568236</v>
      </c>
      <c r="DB58" s="165">
        <v>-0.31163034577224008</v>
      </c>
      <c r="DC58" s="165">
        <v>-2.0483291957044498</v>
      </c>
      <c r="DD58" s="165" t="s">
        <v>679</v>
      </c>
      <c r="DE58" s="165" t="s">
        <v>679</v>
      </c>
      <c r="DF58" s="165" t="s">
        <v>679</v>
      </c>
      <c r="DG58" s="165" t="s">
        <v>679</v>
      </c>
      <c r="DH58" s="165">
        <v>-2.5048969886389845</v>
      </c>
      <c r="DI58" s="165">
        <v>0.3232824814614168</v>
      </c>
      <c r="DJ58" s="165" t="s">
        <v>679</v>
      </c>
      <c r="DK58" s="165" t="s">
        <v>679</v>
      </c>
      <c r="DL58" s="165">
        <v>-0.53143983111523607</v>
      </c>
      <c r="DM58" s="165">
        <v>-0.33447001995474512</v>
      </c>
      <c r="DN58" s="165">
        <v>10.356572783015089</v>
      </c>
      <c r="DO58" s="165" t="s">
        <v>679</v>
      </c>
      <c r="DP58" s="165" t="s">
        <v>679</v>
      </c>
      <c r="DQ58" s="165">
        <v>-0.40090713687759261</v>
      </c>
      <c r="DR58" s="165" t="s">
        <v>679</v>
      </c>
      <c r="DS58" s="165" t="s">
        <v>679</v>
      </c>
      <c r="DT58" s="165" t="s">
        <v>679</v>
      </c>
      <c r="DU58" s="165">
        <v>-0.34447707328856936</v>
      </c>
      <c r="DV58" s="165">
        <v>-7.3772262721744255</v>
      </c>
      <c r="DW58" s="165">
        <v>-8.3346640440101982E-2</v>
      </c>
      <c r="DX58" s="165" t="s">
        <v>679</v>
      </c>
      <c r="DY58" s="165" t="s">
        <v>679</v>
      </c>
      <c r="DZ58" s="165">
        <v>-1.7347341353222561</v>
      </c>
      <c r="EA58" s="165">
        <v>-1.1278192769869397</v>
      </c>
      <c r="EB58" s="165" t="s">
        <v>679</v>
      </c>
      <c r="EC58" s="165">
        <v>-1.8239057269745236</v>
      </c>
      <c r="ED58" s="165" t="s">
        <v>679</v>
      </c>
      <c r="EE58" s="165">
        <v>-0.59743412670247209</v>
      </c>
      <c r="EF58" s="165" t="s">
        <v>679</v>
      </c>
      <c r="EG58" s="165">
        <v>1.3226889785201621</v>
      </c>
      <c r="EH58" s="165" t="s">
        <v>679</v>
      </c>
      <c r="EI58" s="165">
        <v>-1.459899673346353</v>
      </c>
      <c r="EJ58" s="165">
        <v>-0.43626111737321205</v>
      </c>
      <c r="EK58" s="165" t="s">
        <v>679</v>
      </c>
      <c r="EL58" s="165">
        <v>7.2697011963966247</v>
      </c>
      <c r="EM58" s="165" t="s">
        <v>679</v>
      </c>
      <c r="EN58" s="165">
        <v>-1.0650080231308987</v>
      </c>
      <c r="EO58" s="165" t="s">
        <v>679</v>
      </c>
      <c r="EP58" s="165">
        <v>1.548792917896467</v>
      </c>
      <c r="EQ58" s="165">
        <v>-3.5304921054645106</v>
      </c>
      <c r="ER58" s="165" t="s">
        <v>679</v>
      </c>
      <c r="ES58" s="165">
        <v>1.9484077159167481</v>
      </c>
      <c r="ET58" s="165" t="s">
        <v>679</v>
      </c>
      <c r="EU58" s="165">
        <v>-0.68261854740807038</v>
      </c>
      <c r="EV58" s="165">
        <v>5.0817013313107395E-2</v>
      </c>
      <c r="EW58" s="165">
        <v>-5.724047156408588</v>
      </c>
      <c r="EX58" s="165">
        <v>0.43629496739769724</v>
      </c>
      <c r="EY58" s="165">
        <v>1.3907733997296248</v>
      </c>
      <c r="EZ58" s="165">
        <v>-3.8373423046445296</v>
      </c>
      <c r="FA58" s="165">
        <v>9.0120083108523605</v>
      </c>
      <c r="FB58" s="165">
        <v>-0.25603595978686533</v>
      </c>
      <c r="FC58" s="165">
        <v>-34.589632417025427</v>
      </c>
      <c r="FD58" s="165" t="s">
        <v>679</v>
      </c>
      <c r="FE58" s="165" t="s">
        <v>679</v>
      </c>
      <c r="FF58" s="165">
        <v>-2.3718348622634977</v>
      </c>
      <c r="FG58" s="165">
        <v>84.753264948821254</v>
      </c>
      <c r="FH58" s="165">
        <v>-0.1004051142582548</v>
      </c>
      <c r="FI58" s="165" t="s">
        <v>679</v>
      </c>
      <c r="FJ58" s="165" t="s">
        <v>679</v>
      </c>
      <c r="FK58" s="165" t="s">
        <v>679</v>
      </c>
      <c r="FL58" s="165" t="s">
        <v>679</v>
      </c>
      <c r="FM58" s="165">
        <v>21.253937553936126</v>
      </c>
      <c r="FN58" s="165">
        <v>-0.47141257770143818</v>
      </c>
      <c r="FO58" s="165" t="s">
        <v>679</v>
      </c>
      <c r="FP58" s="165" t="s">
        <v>679</v>
      </c>
      <c r="FQ58" s="165" t="s">
        <v>679</v>
      </c>
      <c r="FR58" s="165">
        <v>-25.020699736270675</v>
      </c>
      <c r="FS58" s="165">
        <v>-3.435814621547113</v>
      </c>
      <c r="FT58" s="165">
        <v>-1.3735351676044596</v>
      </c>
      <c r="FU58" s="165" t="s">
        <v>679</v>
      </c>
      <c r="FV58" s="165" t="s">
        <v>679</v>
      </c>
      <c r="FW58" s="165">
        <v>34.803971383414108</v>
      </c>
      <c r="FX58" s="165">
        <v>-22.893643075941924</v>
      </c>
      <c r="FY58" s="165">
        <v>-1.6613064257524623</v>
      </c>
      <c r="FZ58" s="165" t="s">
        <v>679</v>
      </c>
      <c r="GA58" s="165" t="s">
        <v>679</v>
      </c>
      <c r="GB58" s="165" t="s">
        <v>679</v>
      </c>
      <c r="GC58" s="165" t="s">
        <v>679</v>
      </c>
      <c r="GD58" s="165" t="s">
        <v>679</v>
      </c>
      <c r="GE58" s="165" t="s">
        <v>679</v>
      </c>
      <c r="GF58" s="165">
        <v>-11.069291181014345</v>
      </c>
      <c r="GG58" s="165">
        <v>-22.237542313646259</v>
      </c>
      <c r="GH58" s="165" t="s">
        <v>679</v>
      </c>
      <c r="GI58" s="165">
        <v>-5.9142026187424364</v>
      </c>
      <c r="GJ58" s="165" t="s">
        <v>679</v>
      </c>
      <c r="GK58" s="165">
        <v>7.2955609857635153</v>
      </c>
      <c r="GL58" s="165" t="s">
        <v>679</v>
      </c>
      <c r="GM58" s="165">
        <v>-0.93881388836229607</v>
      </c>
      <c r="GN58" s="165" t="s">
        <v>679</v>
      </c>
      <c r="GO58" s="165" t="s">
        <v>679</v>
      </c>
      <c r="GP58" s="165">
        <v>0.35684478816465237</v>
      </c>
      <c r="GQ58" s="165">
        <v>-13.881811084507021</v>
      </c>
      <c r="GR58" s="165" t="s">
        <v>679</v>
      </c>
      <c r="GS58" s="165" t="s">
        <v>679</v>
      </c>
      <c r="GT58" s="165">
        <v>-0.44203557826318773</v>
      </c>
      <c r="GU58" s="165">
        <v>16.791494471348585</v>
      </c>
      <c r="GV58" s="165">
        <v>-14.43150598215302</v>
      </c>
      <c r="GW58" s="165">
        <v>-49.3765458387347</v>
      </c>
      <c r="GX58" s="165">
        <v>-0.94699848592231817</v>
      </c>
      <c r="GY58" s="165">
        <v>-126.24988492877446</v>
      </c>
      <c r="GZ58" s="165">
        <v>-0.81520999554750206</v>
      </c>
      <c r="HA58" s="165" t="s">
        <v>679</v>
      </c>
      <c r="HB58" s="165" t="s">
        <v>679</v>
      </c>
      <c r="HC58" s="165">
        <v>12.475428945040761</v>
      </c>
      <c r="HD58" s="165">
        <v>-3.3742136563321452</v>
      </c>
      <c r="HE58" s="165" t="s">
        <v>679</v>
      </c>
      <c r="HF58" s="165" t="s">
        <v>679</v>
      </c>
      <c r="HG58" s="165" t="s">
        <v>679</v>
      </c>
      <c r="HH58" s="165">
        <v>-1.0834912672271648</v>
      </c>
      <c r="HI58" s="165">
        <v>-0.32819663695751533</v>
      </c>
      <c r="HJ58" s="165">
        <v>-411.17101107667077</v>
      </c>
      <c r="HK58" s="165">
        <v>410.44012071911493</v>
      </c>
      <c r="HL58" s="165">
        <v>-563.94683432684178</v>
      </c>
      <c r="HM58" s="165">
        <v>563.21594396928776</v>
      </c>
      <c r="HN58" s="165">
        <v>-301.13161267456894</v>
      </c>
      <c r="HO58" s="165">
        <v>33.957687029030467</v>
      </c>
      <c r="HP58" s="165">
        <v>300.75582340118899</v>
      </c>
      <c r="HQ58" s="165">
        <v>0.64448917038281905</v>
      </c>
      <c r="HR58" s="165">
        <v>-226.54413224003883</v>
      </c>
      <c r="HS58" s="165">
        <v>13.471650519737238</v>
      </c>
      <c r="HT58" s="165">
        <v>-138.70284751460918</v>
      </c>
      <c r="HU58" s="165">
        <v>5.5242274689992001</v>
      </c>
      <c r="HV58" s="165">
        <v>10.159211807754531</v>
      </c>
      <c r="HW58" s="166"/>
      <c r="HX58" s="166"/>
      <c r="HY58" s="166"/>
      <c r="HZ58" s="166"/>
      <c r="IA58" s="166"/>
      <c r="IB58" s="166"/>
      <c r="IC58" s="166"/>
      <c r="ID58" s="166"/>
      <c r="IE58" s="166"/>
      <c r="IF58" s="166"/>
      <c r="IG58" s="166"/>
      <c r="IH58" s="166"/>
      <c r="II58" s="166"/>
      <c r="IJ58" s="166"/>
      <c r="IK58" s="166"/>
      <c r="IL58" s="166"/>
      <c r="IM58" s="166"/>
      <c r="IN58" s="166"/>
      <c r="IO58" s="166"/>
      <c r="IP58" s="166"/>
      <c r="IQ58" s="166"/>
      <c r="IR58" s="166"/>
      <c r="IS58" s="166"/>
      <c r="IT58" s="166"/>
      <c r="IU58" s="166"/>
      <c r="IV58" s="166"/>
      <c r="IW58" s="166"/>
      <c r="IX58" s="166"/>
      <c r="IY58" s="166"/>
      <c r="IZ58" s="166"/>
      <c r="JA58" s="166"/>
      <c r="JB58" s="166"/>
      <c r="JC58" s="166"/>
      <c r="JD58" s="166"/>
      <c r="JE58" s="166"/>
      <c r="JF58" s="166"/>
      <c r="JG58" s="166"/>
      <c r="JH58" s="166"/>
      <c r="JI58" s="166"/>
      <c r="JJ58" s="166"/>
      <c r="JK58" s="166"/>
      <c r="JL58" s="166"/>
      <c r="JM58" s="166"/>
      <c r="JN58" s="166"/>
      <c r="JO58" s="166"/>
      <c r="JP58" s="166"/>
      <c r="JQ58" s="166"/>
      <c r="JR58" s="166"/>
      <c r="JS58" s="166"/>
      <c r="JT58" s="166"/>
      <c r="JU58" s="166"/>
      <c r="JV58" s="166"/>
      <c r="JW58" s="166"/>
      <c r="JX58" s="166"/>
      <c r="JY58" s="166"/>
      <c r="JZ58" s="166"/>
      <c r="KA58" s="166"/>
      <c r="KB58" s="166"/>
      <c r="KC58" s="166"/>
      <c r="KD58" s="166"/>
      <c r="KE58" s="166"/>
      <c r="KF58" s="166"/>
      <c r="KG58" s="166"/>
      <c r="KH58" s="166"/>
      <c r="KI58" s="166"/>
      <c r="KJ58" s="166"/>
      <c r="KK58" s="166"/>
      <c r="KL58" s="166"/>
      <c r="KM58" s="166"/>
      <c r="KN58" s="166"/>
      <c r="KO58" s="166"/>
      <c r="KP58" s="166"/>
      <c r="KQ58" s="166"/>
      <c r="KR58" s="166"/>
      <c r="KS58" s="166"/>
      <c r="KT58" s="166"/>
      <c r="KU58" s="166"/>
      <c r="KV58" s="166"/>
      <c r="KW58" s="166"/>
      <c r="KX58" s="166"/>
      <c r="KY58" s="166"/>
      <c r="KZ58" s="166"/>
      <c r="LA58" s="166"/>
      <c r="LB58" s="166"/>
      <c r="LC58" s="166"/>
      <c r="LD58" s="166"/>
      <c r="LE58" s="166"/>
      <c r="LF58" s="166"/>
      <c r="LG58" s="166"/>
      <c r="LH58" s="166"/>
      <c r="LI58" s="166"/>
      <c r="LJ58" s="166"/>
      <c r="LK58" s="166"/>
      <c r="LL58" s="166"/>
      <c r="LM58" s="166"/>
      <c r="LN58" s="166"/>
      <c r="LO58" s="166"/>
      <c r="LP58" s="166"/>
      <c r="LQ58" s="166"/>
      <c r="LR58" s="166"/>
      <c r="LS58" s="166"/>
      <c r="LT58" s="166"/>
      <c r="LU58" s="166"/>
      <c r="LV58" s="166"/>
      <c r="LW58" s="166"/>
      <c r="LX58" s="166"/>
      <c r="LY58" s="166"/>
      <c r="LZ58" s="166"/>
      <c r="MA58" s="166"/>
      <c r="MB58" s="166"/>
      <c r="MC58" s="166"/>
      <c r="MD58" s="166"/>
      <c r="ME58" s="166"/>
      <c r="MF58" s="166"/>
      <c r="MG58" s="166"/>
      <c r="MH58" s="166"/>
      <c r="MI58" s="166"/>
      <c r="MJ58" s="166"/>
      <c r="MK58" s="166"/>
      <c r="ML58" s="166"/>
      <c r="MM58" s="166"/>
      <c r="MN58" s="166"/>
      <c r="MO58" s="166"/>
      <c r="MP58" s="166"/>
      <c r="MQ58" s="166"/>
      <c r="MR58" s="166"/>
      <c r="MS58" s="166"/>
      <c r="MT58" s="166"/>
      <c r="MU58" s="166"/>
      <c r="MV58" s="166"/>
      <c r="MW58" s="166"/>
      <c r="MX58" s="166"/>
      <c r="MY58" s="166"/>
      <c r="MZ58" s="166"/>
      <c r="NA58" s="166"/>
      <c r="NB58" s="166"/>
      <c r="NC58" s="166"/>
      <c r="ND58" s="166"/>
      <c r="NE58" s="166"/>
      <c r="NF58" s="166"/>
      <c r="NG58" s="166"/>
      <c r="NH58" s="166"/>
      <c r="NI58" s="166"/>
      <c r="NJ58" s="166"/>
      <c r="NK58" s="166"/>
      <c r="NL58" s="166"/>
      <c r="NM58" s="166"/>
      <c r="NN58" s="166"/>
      <c r="NO58" s="166"/>
      <c r="NP58" s="166"/>
      <c r="NQ58" s="166"/>
      <c r="NR58" s="166"/>
      <c r="NS58" s="166"/>
      <c r="NT58" s="166"/>
      <c r="NU58" s="166"/>
      <c r="NV58" s="166"/>
      <c r="NW58" s="166"/>
      <c r="NX58" s="166"/>
      <c r="NY58" s="166"/>
      <c r="NZ58" s="166"/>
      <c r="OA58" s="166"/>
      <c r="OB58" s="166"/>
      <c r="OC58" s="166"/>
      <c r="OD58" s="166"/>
      <c r="OE58" s="166"/>
      <c r="OF58" s="166"/>
      <c r="OG58" s="166"/>
      <c r="OH58" s="166"/>
      <c r="OI58" s="166"/>
      <c r="OJ58" s="166"/>
      <c r="OK58" s="166"/>
      <c r="OL58" s="166"/>
      <c r="OM58" s="166"/>
      <c r="ON58" s="166"/>
      <c r="OO58" s="166"/>
      <c r="OP58" s="166"/>
      <c r="OQ58" s="166"/>
      <c r="OR58" s="166"/>
      <c r="OS58" s="166"/>
      <c r="OT58" s="166"/>
      <c r="OU58" s="166"/>
      <c r="OV58" s="166"/>
      <c r="OW58" s="166"/>
      <c r="OX58" s="166"/>
      <c r="OY58" s="166"/>
      <c r="OZ58" s="166"/>
      <c r="PA58" s="166"/>
      <c r="PB58" s="166"/>
      <c r="PC58" s="166"/>
      <c r="PD58" s="166"/>
      <c r="PE58" s="166"/>
      <c r="PF58" s="166"/>
      <c r="PG58" s="166"/>
      <c r="PH58" s="166"/>
      <c r="PI58" s="166"/>
      <c r="PJ58" s="166"/>
      <c r="PK58" s="166"/>
    </row>
    <row r="59" spans="1:427" ht="17.100000000000001" customHeight="1">
      <c r="A59" s="164">
        <v>2008</v>
      </c>
      <c r="B59" s="165" t="s">
        <v>679</v>
      </c>
      <c r="C59" s="165">
        <v>-0.67718301332230491</v>
      </c>
      <c r="D59" s="165" t="s">
        <v>679</v>
      </c>
      <c r="E59" s="165" t="s">
        <v>679</v>
      </c>
      <c r="F59" s="165" t="s">
        <v>679</v>
      </c>
      <c r="G59" s="165" t="s">
        <v>679</v>
      </c>
      <c r="H59" s="165" t="s">
        <v>679</v>
      </c>
      <c r="I59" s="165">
        <v>5.0016583417900691</v>
      </c>
      <c r="J59" s="165">
        <v>-0.33124049266338096</v>
      </c>
      <c r="K59" s="165" t="s">
        <v>679</v>
      </c>
      <c r="L59" s="165">
        <v>12.173750115066241</v>
      </c>
      <c r="M59" s="165">
        <v>-7.3676532116859867</v>
      </c>
      <c r="N59" s="165">
        <v>3.4732010629956047</v>
      </c>
      <c r="O59" s="165" t="s">
        <v>679</v>
      </c>
      <c r="P59" s="165">
        <v>2.5979662481973183</v>
      </c>
      <c r="Q59" s="165">
        <v>-3.4401699624962561</v>
      </c>
      <c r="R59" s="165" t="s">
        <v>679</v>
      </c>
      <c r="S59" s="165">
        <v>-5.1684997658824763</v>
      </c>
      <c r="T59" s="165">
        <v>-32.701325408191877</v>
      </c>
      <c r="U59" s="165" t="s">
        <v>679</v>
      </c>
      <c r="V59" s="165">
        <v>-0.90601876068852816</v>
      </c>
      <c r="W59" s="165" t="s">
        <v>679</v>
      </c>
      <c r="X59" s="165" t="s">
        <v>679</v>
      </c>
      <c r="Y59" s="165" t="s">
        <v>679</v>
      </c>
      <c r="Z59" s="165">
        <v>-2.1174838448831568</v>
      </c>
      <c r="AA59" s="165">
        <v>-8.4947000050030681</v>
      </c>
      <c r="AB59" s="165" t="s">
        <v>679</v>
      </c>
      <c r="AC59" s="165" t="s">
        <v>679</v>
      </c>
      <c r="AD59" s="165">
        <v>-0.68245996903468331</v>
      </c>
      <c r="AE59" s="165">
        <v>-0.14555584303759789</v>
      </c>
      <c r="AF59" s="165" t="s">
        <v>679</v>
      </c>
      <c r="AG59" s="165">
        <v>-1.6421568130382576</v>
      </c>
      <c r="AH59" s="165">
        <v>-5.1707950973728884</v>
      </c>
      <c r="AI59" s="165" t="s">
        <v>679</v>
      </c>
      <c r="AJ59" s="165" t="s">
        <v>679</v>
      </c>
      <c r="AK59" s="165" t="s">
        <v>679</v>
      </c>
      <c r="AL59" s="165" t="s">
        <v>679</v>
      </c>
      <c r="AM59" s="165">
        <v>-1.7624472886061007</v>
      </c>
      <c r="AN59" s="165">
        <v>376.7989193736953</v>
      </c>
      <c r="AO59" s="165">
        <v>-2.682210465400324</v>
      </c>
      <c r="AP59" s="165" t="s">
        <v>679</v>
      </c>
      <c r="AQ59" s="165" t="s">
        <v>679</v>
      </c>
      <c r="AR59" s="165" t="s">
        <v>679</v>
      </c>
      <c r="AS59" s="165">
        <v>-1.4777234085073498</v>
      </c>
      <c r="AT59" s="165">
        <v>-0.68490486772879633</v>
      </c>
      <c r="AU59" s="165">
        <v>-1.8938329489028263</v>
      </c>
      <c r="AV59" s="165" t="s">
        <v>679</v>
      </c>
      <c r="AW59" s="165">
        <v>-1.0223596072637169</v>
      </c>
      <c r="AX59" s="165">
        <v>-2.2720058361073718</v>
      </c>
      <c r="AY59" s="165" t="s">
        <v>679</v>
      </c>
      <c r="AZ59" s="165" t="s">
        <v>679</v>
      </c>
      <c r="BA59" s="165">
        <v>-4.4608396697087578</v>
      </c>
      <c r="BB59" s="165" t="s">
        <v>679</v>
      </c>
      <c r="BC59" s="165" t="s">
        <v>679</v>
      </c>
      <c r="BD59" s="165" t="s">
        <v>679</v>
      </c>
      <c r="BE59" s="165">
        <v>-1.3217317962049577</v>
      </c>
      <c r="BF59" s="165">
        <v>4.5378301492685154</v>
      </c>
      <c r="BG59" s="165">
        <v>-0.82973254573061705</v>
      </c>
      <c r="BH59" s="165" t="s">
        <v>679</v>
      </c>
      <c r="BI59" s="165" t="s">
        <v>679</v>
      </c>
      <c r="BJ59" s="165">
        <v>-7.0117535255427299E-2</v>
      </c>
      <c r="BK59" s="165">
        <v>-0.91758308218968354</v>
      </c>
      <c r="BL59" s="165" t="s">
        <v>679</v>
      </c>
      <c r="BM59" s="165" t="s">
        <v>679</v>
      </c>
      <c r="BN59" s="165" t="s">
        <v>679</v>
      </c>
      <c r="BO59" s="165" t="s">
        <v>679</v>
      </c>
      <c r="BP59" s="165">
        <v>-7.7657878958013455</v>
      </c>
      <c r="BQ59" s="165">
        <v>-49.5668320475868</v>
      </c>
      <c r="BR59" s="165" t="s">
        <v>679</v>
      </c>
      <c r="BS59" s="165" t="s">
        <v>679</v>
      </c>
      <c r="BT59" s="165" t="s">
        <v>679</v>
      </c>
      <c r="BU59" s="165" t="s">
        <v>679</v>
      </c>
      <c r="BV59" s="165">
        <v>-1.0574814871709997</v>
      </c>
      <c r="BW59" s="165">
        <v>-45.82701719297151</v>
      </c>
      <c r="BX59" s="165">
        <v>-1.7062507914152438</v>
      </c>
      <c r="BY59" s="165" t="s">
        <v>679</v>
      </c>
      <c r="BZ59" s="165">
        <v>1.4104048785397794</v>
      </c>
      <c r="CA59" s="165" t="s">
        <v>679</v>
      </c>
      <c r="CB59" s="165" t="s">
        <v>679</v>
      </c>
      <c r="CC59" s="165" t="s">
        <v>679</v>
      </c>
      <c r="CD59" s="165">
        <v>-1.5563102824613537</v>
      </c>
      <c r="CE59" s="165">
        <v>-0.30172856977521506</v>
      </c>
      <c r="CF59" s="165" t="s">
        <v>679</v>
      </c>
      <c r="CG59" s="165" t="s">
        <v>679</v>
      </c>
      <c r="CH59" s="165" t="s">
        <v>679</v>
      </c>
      <c r="CI59" s="165">
        <v>-0.6290553927514746</v>
      </c>
      <c r="CJ59" s="165">
        <v>-10.241324079997094</v>
      </c>
      <c r="CK59" s="165">
        <v>-7.6613018861884825</v>
      </c>
      <c r="CL59" s="165" t="s">
        <v>679</v>
      </c>
      <c r="CM59" s="165">
        <v>37.153854721479604</v>
      </c>
      <c r="CN59" s="165">
        <v>3.5694331563809101</v>
      </c>
      <c r="CO59" s="165" t="s">
        <v>679</v>
      </c>
      <c r="CP59" s="165">
        <v>-4.8452859922410507</v>
      </c>
      <c r="CQ59" s="165">
        <v>11.667846918538771</v>
      </c>
      <c r="CR59" s="165">
        <v>-4.5695039366844625</v>
      </c>
      <c r="CS59" s="165">
        <v>-49.594865852605935</v>
      </c>
      <c r="CT59" s="165" t="s">
        <v>679</v>
      </c>
      <c r="CU59" s="165">
        <v>-77.418683450202252</v>
      </c>
      <c r="CV59" s="165" t="s">
        <v>679</v>
      </c>
      <c r="CW59" s="165">
        <v>11.291051741629467</v>
      </c>
      <c r="CX59" s="165">
        <v>-1.5293126613525141</v>
      </c>
      <c r="CY59" s="165" t="s">
        <v>679</v>
      </c>
      <c r="CZ59" s="165">
        <v>4.9673718965873626</v>
      </c>
      <c r="DA59" s="165">
        <v>-0.31258535436441193</v>
      </c>
      <c r="DB59" s="165">
        <v>-0.37120839309885073</v>
      </c>
      <c r="DC59" s="165">
        <v>-1.9655198431375562</v>
      </c>
      <c r="DD59" s="165" t="s">
        <v>679</v>
      </c>
      <c r="DE59" s="165" t="s">
        <v>679</v>
      </c>
      <c r="DF59" s="165" t="s">
        <v>679</v>
      </c>
      <c r="DG59" s="165" t="s">
        <v>679</v>
      </c>
      <c r="DH59" s="165">
        <v>-2.282992635750146</v>
      </c>
      <c r="DI59" s="165">
        <v>0.24946405746819122</v>
      </c>
      <c r="DJ59" s="165" t="s">
        <v>679</v>
      </c>
      <c r="DK59" s="165" t="s">
        <v>679</v>
      </c>
      <c r="DL59" s="165">
        <v>-0.71442650312111411</v>
      </c>
      <c r="DM59" s="165">
        <v>-0.47178288694999876</v>
      </c>
      <c r="DN59" s="165">
        <v>8.9141493136363508</v>
      </c>
      <c r="DO59" s="165" t="s">
        <v>679</v>
      </c>
      <c r="DP59" s="165" t="s">
        <v>679</v>
      </c>
      <c r="DQ59" s="165">
        <v>-1.193775519663677</v>
      </c>
      <c r="DR59" s="165" t="s">
        <v>679</v>
      </c>
      <c r="DS59" s="165" t="s">
        <v>679</v>
      </c>
      <c r="DT59" s="165" t="s">
        <v>679</v>
      </c>
      <c r="DU59" s="165">
        <v>-0.46154675863199901</v>
      </c>
      <c r="DV59" s="165">
        <v>-8.1655945882793048</v>
      </c>
      <c r="DW59" s="165">
        <v>-0.38752869116358823</v>
      </c>
      <c r="DX59" s="165" t="s">
        <v>679</v>
      </c>
      <c r="DY59" s="165" t="s">
        <v>679</v>
      </c>
      <c r="DZ59" s="165">
        <v>-2.2195953012855671</v>
      </c>
      <c r="EA59" s="165">
        <v>-1.4387334528081692</v>
      </c>
      <c r="EB59" s="165" t="s">
        <v>679</v>
      </c>
      <c r="EC59" s="165">
        <v>-1.8815749756148432</v>
      </c>
      <c r="ED59" s="165" t="s">
        <v>679</v>
      </c>
      <c r="EE59" s="165">
        <v>-0.67457561856162462</v>
      </c>
      <c r="EF59" s="165" t="s">
        <v>679</v>
      </c>
      <c r="EG59" s="165">
        <v>5.2731589029109642</v>
      </c>
      <c r="EH59" s="165" t="s">
        <v>679</v>
      </c>
      <c r="EI59" s="165">
        <v>-1.3618900444454702</v>
      </c>
      <c r="EJ59" s="165">
        <v>-0.37344254736086957</v>
      </c>
      <c r="EK59" s="165" t="s">
        <v>679</v>
      </c>
      <c r="EL59" s="165">
        <v>7.4738026708760508</v>
      </c>
      <c r="EM59" s="165" t="s">
        <v>679</v>
      </c>
      <c r="EN59" s="165">
        <v>0.44097382184616585</v>
      </c>
      <c r="EO59" s="165" t="s">
        <v>679</v>
      </c>
      <c r="EP59" s="165">
        <v>0.4602422661587795</v>
      </c>
      <c r="EQ59" s="165">
        <v>-3.9479603135490819</v>
      </c>
      <c r="ER59" s="165" t="s">
        <v>679</v>
      </c>
      <c r="ES59" s="165">
        <v>1.0985817274061676</v>
      </c>
      <c r="ET59" s="165" t="s">
        <v>679</v>
      </c>
      <c r="EU59" s="165">
        <v>-1.0036266556542432</v>
      </c>
      <c r="EV59" s="165">
        <v>-1.9354925113899419</v>
      </c>
      <c r="EW59" s="165">
        <v>-6.2057358622390524</v>
      </c>
      <c r="EX59" s="165">
        <v>0.37791157695978939</v>
      </c>
      <c r="EY59" s="165">
        <v>-1.0537959711491283</v>
      </c>
      <c r="EZ59" s="165">
        <v>-4.0559476083235477</v>
      </c>
      <c r="FA59" s="165">
        <v>8.8157331609352756</v>
      </c>
      <c r="FB59" s="165">
        <v>-0.45047221278264726</v>
      </c>
      <c r="FC59" s="165">
        <v>-33.829374539541192</v>
      </c>
      <c r="FD59" s="165" t="s">
        <v>679</v>
      </c>
      <c r="FE59" s="165" t="s">
        <v>679</v>
      </c>
      <c r="FF59" s="165">
        <v>-4.4647427616663649</v>
      </c>
      <c r="FG59" s="165">
        <v>93.429802708959016</v>
      </c>
      <c r="FH59" s="165">
        <v>-0.13631336199706898</v>
      </c>
      <c r="FI59" s="165" t="s">
        <v>679</v>
      </c>
      <c r="FJ59" s="165" t="s">
        <v>679</v>
      </c>
      <c r="FK59" s="165" t="s">
        <v>679</v>
      </c>
      <c r="FL59" s="165" t="s">
        <v>679</v>
      </c>
      <c r="FM59" s="165">
        <v>22.987789896246937</v>
      </c>
      <c r="FN59" s="165">
        <v>-0.61743868563457083</v>
      </c>
      <c r="FO59" s="165" t="s">
        <v>679</v>
      </c>
      <c r="FP59" s="165" t="s">
        <v>679</v>
      </c>
      <c r="FQ59" s="165" t="s">
        <v>679</v>
      </c>
      <c r="FR59" s="165">
        <v>-21.805996670200322</v>
      </c>
      <c r="FS59" s="165">
        <v>-4.2427713631338637</v>
      </c>
      <c r="FT59" s="165">
        <v>-1.4501684670404789</v>
      </c>
      <c r="FU59" s="165" t="s">
        <v>679</v>
      </c>
      <c r="FV59" s="165" t="s">
        <v>679</v>
      </c>
      <c r="FW59" s="165">
        <v>42.618609684592045</v>
      </c>
      <c r="FX59" s="165">
        <v>-22.65508120281234</v>
      </c>
      <c r="FY59" s="165">
        <v>-2.3621950758772869</v>
      </c>
      <c r="FZ59" s="165" t="s">
        <v>679</v>
      </c>
      <c r="GA59" s="165" t="s">
        <v>679</v>
      </c>
      <c r="GB59" s="165" t="s">
        <v>679</v>
      </c>
      <c r="GC59" s="165" t="s">
        <v>679</v>
      </c>
      <c r="GD59" s="165" t="s">
        <v>679</v>
      </c>
      <c r="GE59" s="165" t="s">
        <v>679</v>
      </c>
      <c r="GF59" s="165">
        <v>-10.868435735639858</v>
      </c>
      <c r="GG59" s="165">
        <v>-22.518367009095506</v>
      </c>
      <c r="GH59" s="165" t="s">
        <v>679</v>
      </c>
      <c r="GI59" s="165">
        <v>3.3821743297030764</v>
      </c>
      <c r="GJ59" s="165" t="s">
        <v>679</v>
      </c>
      <c r="GK59" s="165">
        <v>5.3524155098109105</v>
      </c>
      <c r="GL59" s="165" t="s">
        <v>679</v>
      </c>
      <c r="GM59" s="165">
        <v>-0.70304450949167618</v>
      </c>
      <c r="GN59" s="165" t="s">
        <v>679</v>
      </c>
      <c r="GO59" s="165" t="s">
        <v>679</v>
      </c>
      <c r="GP59" s="165">
        <v>-0.1803871379181059</v>
      </c>
      <c r="GQ59" s="165">
        <v>-13.941392635892797</v>
      </c>
      <c r="GR59" s="165" t="s">
        <v>679</v>
      </c>
      <c r="GS59" s="165" t="s">
        <v>679</v>
      </c>
      <c r="GT59" s="165">
        <v>-0.53245563545639596</v>
      </c>
      <c r="GU59" s="165">
        <v>13.762114394978454</v>
      </c>
      <c r="GV59" s="165">
        <v>-18.31870510024963</v>
      </c>
      <c r="GW59" s="165">
        <v>-43.32072360778011</v>
      </c>
      <c r="GX59" s="165">
        <v>-1.3618189573335588</v>
      </c>
      <c r="GY59" s="165">
        <v>-101.57655360873969</v>
      </c>
      <c r="GZ59" s="165">
        <v>-0.74305771342230953</v>
      </c>
      <c r="HA59" s="165" t="s">
        <v>679</v>
      </c>
      <c r="HB59" s="165" t="s">
        <v>679</v>
      </c>
      <c r="HC59" s="165">
        <v>12.260298159630594</v>
      </c>
      <c r="HD59" s="165">
        <v>-3.1806302112413292</v>
      </c>
      <c r="HE59" s="165" t="s">
        <v>679</v>
      </c>
      <c r="HF59" s="165" t="s">
        <v>679</v>
      </c>
      <c r="HG59" s="165" t="s">
        <v>679</v>
      </c>
      <c r="HH59" s="165">
        <v>-1.5226765782568683</v>
      </c>
      <c r="HI59" s="165">
        <v>-0.51053272977845232</v>
      </c>
      <c r="HJ59" s="165">
        <v>-391.79812497280227</v>
      </c>
      <c r="HK59" s="165">
        <v>391.05268115585386</v>
      </c>
      <c r="HL59" s="165">
        <v>-549.96880690725175</v>
      </c>
      <c r="HM59" s="165">
        <v>549.2233630903047</v>
      </c>
      <c r="HN59" s="165">
        <v>-306.35261193072415</v>
      </c>
      <c r="HO59" s="165">
        <v>32.917409625959522</v>
      </c>
      <c r="HP59" s="165">
        <v>286.62783866753307</v>
      </c>
      <c r="HQ59" s="165">
        <v>-1.8817611023331722</v>
      </c>
      <c r="HR59" s="165">
        <v>-227.93960865267718</v>
      </c>
      <c r="HS59" s="165">
        <v>16.999082278569745</v>
      </c>
      <c r="HT59" s="165">
        <v>-115.46955548064375</v>
      </c>
      <c r="HU59" s="165">
        <v>8.6144236847244855</v>
      </c>
      <c r="HV59" s="165">
        <v>-0.61327283807821686</v>
      </c>
      <c r="HW59" s="166"/>
      <c r="HX59" s="166"/>
      <c r="HY59" s="166"/>
      <c r="HZ59" s="166"/>
      <c r="IA59" s="166"/>
      <c r="IB59" s="166"/>
      <c r="IC59" s="166"/>
      <c r="ID59" s="166"/>
      <c r="IE59" s="166"/>
      <c r="IF59" s="166"/>
      <c r="IG59" s="166"/>
      <c r="IH59" s="166"/>
      <c r="II59" s="166"/>
      <c r="IJ59" s="166"/>
      <c r="IK59" s="166"/>
      <c r="IL59" s="166"/>
      <c r="IM59" s="166"/>
      <c r="IN59" s="166"/>
      <c r="IO59" s="166"/>
      <c r="IP59" s="166"/>
      <c r="IQ59" s="166"/>
      <c r="IR59" s="166"/>
      <c r="IS59" s="166"/>
      <c r="IT59" s="166"/>
      <c r="IU59" s="166"/>
      <c r="IV59" s="166"/>
      <c r="IW59" s="166"/>
      <c r="IX59" s="166"/>
      <c r="IY59" s="166"/>
      <c r="IZ59" s="166"/>
      <c r="JA59" s="166"/>
      <c r="JB59" s="166"/>
      <c r="JC59" s="166"/>
      <c r="JD59" s="166"/>
      <c r="JE59" s="166"/>
      <c r="JF59" s="166"/>
      <c r="JG59" s="166"/>
      <c r="JH59" s="166"/>
      <c r="JI59" s="166"/>
      <c r="JJ59" s="166"/>
      <c r="JK59" s="166"/>
      <c r="JL59" s="166"/>
      <c r="JM59" s="166"/>
      <c r="JN59" s="166"/>
      <c r="JO59" s="166"/>
      <c r="JP59" s="166"/>
      <c r="JQ59" s="166"/>
      <c r="JR59" s="166"/>
      <c r="JS59" s="166"/>
      <c r="JT59" s="166"/>
      <c r="JU59" s="166"/>
      <c r="JV59" s="166"/>
      <c r="JW59" s="166"/>
      <c r="JX59" s="166"/>
      <c r="JY59" s="166"/>
      <c r="JZ59" s="166"/>
      <c r="KA59" s="166"/>
      <c r="KB59" s="166"/>
      <c r="KC59" s="166"/>
      <c r="KD59" s="166"/>
      <c r="KE59" s="166"/>
      <c r="KF59" s="166"/>
      <c r="KG59" s="166"/>
      <c r="KH59" s="166"/>
      <c r="KI59" s="166"/>
      <c r="KJ59" s="166"/>
      <c r="KK59" s="166"/>
      <c r="KL59" s="166"/>
      <c r="KM59" s="166"/>
      <c r="KN59" s="166"/>
      <c r="KO59" s="166"/>
      <c r="KP59" s="166"/>
      <c r="KQ59" s="166"/>
      <c r="KR59" s="166"/>
      <c r="KS59" s="166"/>
      <c r="KT59" s="166"/>
      <c r="KU59" s="166"/>
      <c r="KV59" s="166"/>
      <c r="KW59" s="166"/>
      <c r="KX59" s="166"/>
      <c r="KY59" s="166"/>
      <c r="KZ59" s="166"/>
      <c r="LA59" s="166"/>
      <c r="LB59" s="166"/>
      <c r="LC59" s="166"/>
      <c r="LD59" s="166"/>
      <c r="LE59" s="166"/>
      <c r="LF59" s="166"/>
      <c r="LG59" s="166"/>
      <c r="LH59" s="166"/>
      <c r="LI59" s="166"/>
      <c r="LJ59" s="166"/>
      <c r="LK59" s="166"/>
      <c r="LL59" s="166"/>
      <c r="LM59" s="166"/>
      <c r="LN59" s="166"/>
      <c r="LO59" s="166"/>
      <c r="LP59" s="166"/>
      <c r="LQ59" s="166"/>
      <c r="LR59" s="166"/>
      <c r="LS59" s="166"/>
      <c r="LT59" s="166"/>
      <c r="LU59" s="166"/>
      <c r="LV59" s="166"/>
      <c r="LW59" s="166"/>
      <c r="LX59" s="166"/>
      <c r="LY59" s="166"/>
      <c r="LZ59" s="166"/>
      <c r="MA59" s="166"/>
      <c r="MB59" s="166"/>
      <c r="MC59" s="166"/>
      <c r="MD59" s="166"/>
      <c r="ME59" s="166"/>
      <c r="MF59" s="166"/>
      <c r="MG59" s="166"/>
      <c r="MH59" s="166"/>
      <c r="MI59" s="166"/>
      <c r="MJ59" s="166"/>
      <c r="MK59" s="166"/>
      <c r="ML59" s="166"/>
      <c r="MM59" s="166"/>
      <c r="MN59" s="166"/>
      <c r="MO59" s="166"/>
      <c r="MP59" s="166"/>
      <c r="MQ59" s="166"/>
      <c r="MR59" s="166"/>
      <c r="MS59" s="166"/>
      <c r="MT59" s="166"/>
      <c r="MU59" s="166"/>
      <c r="MV59" s="166"/>
      <c r="MW59" s="166"/>
      <c r="MX59" s="166"/>
      <c r="MY59" s="166"/>
      <c r="MZ59" s="166"/>
      <c r="NA59" s="166"/>
      <c r="NB59" s="166"/>
      <c r="NC59" s="166"/>
      <c r="ND59" s="166"/>
      <c r="NE59" s="166"/>
      <c r="NF59" s="166"/>
      <c r="NG59" s="166"/>
      <c r="NH59" s="166"/>
      <c r="NI59" s="166"/>
      <c r="NJ59" s="166"/>
      <c r="NK59" s="166"/>
      <c r="NL59" s="166"/>
      <c r="NM59" s="166"/>
      <c r="NN59" s="166"/>
      <c r="NO59" s="166"/>
      <c r="NP59" s="166"/>
      <c r="NQ59" s="166"/>
      <c r="NR59" s="166"/>
      <c r="NS59" s="166"/>
      <c r="NT59" s="166"/>
      <c r="NU59" s="166"/>
      <c r="NV59" s="166"/>
      <c r="NW59" s="166"/>
      <c r="NX59" s="166"/>
      <c r="NY59" s="166"/>
      <c r="NZ59" s="166"/>
      <c r="OA59" s="166"/>
      <c r="OB59" s="166"/>
      <c r="OC59" s="166"/>
      <c r="OD59" s="166"/>
      <c r="OE59" s="166"/>
      <c r="OF59" s="166"/>
      <c r="OG59" s="166"/>
      <c r="OH59" s="166"/>
      <c r="OI59" s="166"/>
      <c r="OJ59" s="166"/>
      <c r="OK59" s="166"/>
      <c r="OL59" s="166"/>
      <c r="OM59" s="166"/>
      <c r="ON59" s="166"/>
      <c r="OO59" s="166"/>
      <c r="OP59" s="166"/>
      <c r="OQ59" s="166"/>
      <c r="OR59" s="166"/>
      <c r="OS59" s="166"/>
      <c r="OT59" s="166"/>
      <c r="OU59" s="166"/>
      <c r="OV59" s="166"/>
      <c r="OW59" s="166"/>
      <c r="OX59" s="166"/>
      <c r="OY59" s="166"/>
      <c r="OZ59" s="166"/>
      <c r="PA59" s="166"/>
      <c r="PB59" s="166"/>
      <c r="PC59" s="166"/>
      <c r="PD59" s="166"/>
      <c r="PE59" s="166"/>
      <c r="PF59" s="166"/>
      <c r="PG59" s="166"/>
      <c r="PH59" s="166"/>
      <c r="PI59" s="166"/>
      <c r="PJ59" s="166"/>
      <c r="PK59" s="166"/>
    </row>
    <row r="60" spans="1:427" ht="17.100000000000001" customHeight="1">
      <c r="A60" s="164">
        <v>2009</v>
      </c>
      <c r="B60" s="165" t="s">
        <v>679</v>
      </c>
      <c r="C60" s="165">
        <v>-0.59804173437815034</v>
      </c>
      <c r="D60" s="165" t="s">
        <v>679</v>
      </c>
      <c r="E60" s="165" t="s">
        <v>679</v>
      </c>
      <c r="F60" s="165" t="s">
        <v>679</v>
      </c>
      <c r="G60" s="165" t="s">
        <v>679</v>
      </c>
      <c r="H60" s="165" t="s">
        <v>679</v>
      </c>
      <c r="I60" s="165">
        <v>5.0761584688634116</v>
      </c>
      <c r="J60" s="165">
        <v>-0.28744356546546967</v>
      </c>
      <c r="K60" s="165" t="s">
        <v>679</v>
      </c>
      <c r="L60" s="165">
        <v>9.7945762030240076</v>
      </c>
      <c r="M60" s="165">
        <v>-7.3423127534305337</v>
      </c>
      <c r="N60" s="165">
        <v>2.2156957526985224</v>
      </c>
      <c r="O60" s="165" t="s">
        <v>679</v>
      </c>
      <c r="P60" s="165">
        <v>2.0828975706108253</v>
      </c>
      <c r="Q60" s="165">
        <v>-3.7215101908757511</v>
      </c>
      <c r="R60" s="165" t="s">
        <v>679</v>
      </c>
      <c r="S60" s="165">
        <v>-4.5760119086513633</v>
      </c>
      <c r="T60" s="165">
        <v>-24.577437482013416</v>
      </c>
      <c r="U60" s="165" t="s">
        <v>679</v>
      </c>
      <c r="V60" s="165">
        <v>-0.79171169547860099</v>
      </c>
      <c r="W60" s="165" t="s">
        <v>679</v>
      </c>
      <c r="X60" s="165" t="s">
        <v>679</v>
      </c>
      <c r="Y60" s="165" t="s">
        <v>679</v>
      </c>
      <c r="Z60" s="165">
        <v>-2.6290847813952931</v>
      </c>
      <c r="AA60" s="165">
        <v>-6.0401703358660228</v>
      </c>
      <c r="AB60" s="165" t="s">
        <v>679</v>
      </c>
      <c r="AC60" s="165" t="s">
        <v>679</v>
      </c>
      <c r="AD60" s="165">
        <v>-0.14888119944879996</v>
      </c>
      <c r="AE60" s="165">
        <v>-0.19919265298465055</v>
      </c>
      <c r="AF60" s="165" t="s">
        <v>679</v>
      </c>
      <c r="AG60" s="165">
        <v>-1.3763484096381133</v>
      </c>
      <c r="AH60" s="165">
        <v>-8.5197515124683321</v>
      </c>
      <c r="AI60" s="165" t="s">
        <v>679</v>
      </c>
      <c r="AJ60" s="165" t="s">
        <v>679</v>
      </c>
      <c r="AK60" s="165" t="s">
        <v>679</v>
      </c>
      <c r="AL60" s="165" t="s">
        <v>679</v>
      </c>
      <c r="AM60" s="165">
        <v>-0.14884256469652613</v>
      </c>
      <c r="AN60" s="165">
        <v>302.56917983998687</v>
      </c>
      <c r="AO60" s="165">
        <v>-1.9286757754832458</v>
      </c>
      <c r="AP60" s="165" t="s">
        <v>679</v>
      </c>
      <c r="AQ60" s="165" t="s">
        <v>679</v>
      </c>
      <c r="AR60" s="165" t="s">
        <v>679</v>
      </c>
      <c r="AS60" s="165">
        <v>-0.90838792458479745</v>
      </c>
      <c r="AT60" s="165">
        <v>-0.5968004519607284</v>
      </c>
      <c r="AU60" s="165">
        <v>-1.2064815778762616</v>
      </c>
      <c r="AV60" s="165" t="s">
        <v>679</v>
      </c>
      <c r="AW60" s="165">
        <v>-0.71116682258928243</v>
      </c>
      <c r="AX60" s="165">
        <v>-0.69218267439817183</v>
      </c>
      <c r="AY60" s="165" t="s">
        <v>679</v>
      </c>
      <c r="AZ60" s="165" t="s">
        <v>679</v>
      </c>
      <c r="BA60" s="165">
        <v>-3.4679410621263482</v>
      </c>
      <c r="BB60" s="165" t="s">
        <v>679</v>
      </c>
      <c r="BC60" s="165" t="s">
        <v>679</v>
      </c>
      <c r="BD60" s="165" t="s">
        <v>679</v>
      </c>
      <c r="BE60" s="165">
        <v>-1.3030183219515479</v>
      </c>
      <c r="BF60" s="165">
        <v>2.0805363149284446</v>
      </c>
      <c r="BG60" s="165">
        <v>-0.54945958661001226</v>
      </c>
      <c r="BH60" s="165" t="s">
        <v>679</v>
      </c>
      <c r="BI60" s="165" t="s">
        <v>679</v>
      </c>
      <c r="BJ60" s="165">
        <v>6.2106415209559174E-2</v>
      </c>
      <c r="BK60" s="165">
        <v>-1.0867619228582901</v>
      </c>
      <c r="BL60" s="165" t="s">
        <v>679</v>
      </c>
      <c r="BM60" s="165" t="s">
        <v>679</v>
      </c>
      <c r="BN60" s="165" t="s">
        <v>679</v>
      </c>
      <c r="BO60" s="165" t="s">
        <v>679</v>
      </c>
      <c r="BP60" s="165">
        <v>-4.6871377301371577</v>
      </c>
      <c r="BQ60" s="165">
        <v>-42.856612844331977</v>
      </c>
      <c r="BR60" s="165" t="s">
        <v>679</v>
      </c>
      <c r="BS60" s="165" t="s">
        <v>679</v>
      </c>
      <c r="BT60" s="165" t="s">
        <v>679</v>
      </c>
      <c r="BU60" s="165" t="s">
        <v>679</v>
      </c>
      <c r="BV60" s="165">
        <v>-0.67804704829679485</v>
      </c>
      <c r="BW60" s="165">
        <v>-43.675999597690577</v>
      </c>
      <c r="BX60" s="165">
        <v>-1.346776376350455</v>
      </c>
      <c r="BY60" s="165" t="s">
        <v>679</v>
      </c>
      <c r="BZ60" s="165">
        <v>0.14935046792963291</v>
      </c>
      <c r="CA60" s="165" t="s">
        <v>679</v>
      </c>
      <c r="CB60" s="165" t="s">
        <v>679</v>
      </c>
      <c r="CC60" s="165" t="s">
        <v>679</v>
      </c>
      <c r="CD60" s="165">
        <v>-1.1905295366523583</v>
      </c>
      <c r="CE60" s="165">
        <v>-0.29838400072702781</v>
      </c>
      <c r="CF60" s="165" t="s">
        <v>679</v>
      </c>
      <c r="CG60" s="165" t="s">
        <v>679</v>
      </c>
      <c r="CH60" s="165" t="s">
        <v>679</v>
      </c>
      <c r="CI60" s="165">
        <v>-0.53815240486303439</v>
      </c>
      <c r="CJ60" s="165">
        <v>-12.818337591260759</v>
      </c>
      <c r="CK60" s="165">
        <v>-4.9473159165437117</v>
      </c>
      <c r="CL60" s="165" t="s">
        <v>679</v>
      </c>
      <c r="CM60" s="165">
        <v>30.060213612382142</v>
      </c>
      <c r="CN60" s="165">
        <v>4.3853113826016283</v>
      </c>
      <c r="CO60" s="165" t="s">
        <v>679</v>
      </c>
      <c r="CP60" s="165">
        <v>-2.9105890341616671</v>
      </c>
      <c r="CQ60" s="165">
        <v>9.0237455052863709</v>
      </c>
      <c r="CR60" s="165">
        <v>-3.6525323011573683</v>
      </c>
      <c r="CS60" s="165">
        <v>-42.773846309783508</v>
      </c>
      <c r="CT60" s="165" t="s">
        <v>679</v>
      </c>
      <c r="CU60" s="165">
        <v>-64.693748173595338</v>
      </c>
      <c r="CV60" s="165" t="s">
        <v>679</v>
      </c>
      <c r="CW60" s="165">
        <v>5.8857129221286684</v>
      </c>
      <c r="CX60" s="165">
        <v>-1.9821896235168439</v>
      </c>
      <c r="CY60" s="165" t="s">
        <v>679</v>
      </c>
      <c r="CZ60" s="165">
        <v>5.6014075317409855</v>
      </c>
      <c r="DA60" s="165">
        <v>-0.16632413168918592</v>
      </c>
      <c r="DB60" s="165">
        <v>-0.51929610208525134</v>
      </c>
      <c r="DC60" s="165">
        <v>-1.2038349772086938</v>
      </c>
      <c r="DD60" s="165" t="s">
        <v>679</v>
      </c>
      <c r="DE60" s="165" t="s">
        <v>679</v>
      </c>
      <c r="DF60" s="165" t="s">
        <v>679</v>
      </c>
      <c r="DG60" s="165" t="s">
        <v>679</v>
      </c>
      <c r="DH60" s="165">
        <v>-1.7402842798331686</v>
      </c>
      <c r="DI60" s="165">
        <v>0.63654557225601538</v>
      </c>
      <c r="DJ60" s="165" t="s">
        <v>679</v>
      </c>
      <c r="DK60" s="165" t="s">
        <v>679</v>
      </c>
      <c r="DL60" s="165">
        <v>-0.5566238266820499</v>
      </c>
      <c r="DM60" s="165">
        <v>-0.53118475224094763</v>
      </c>
      <c r="DN60" s="165">
        <v>8.3955081084749281</v>
      </c>
      <c r="DO60" s="165" t="s">
        <v>679</v>
      </c>
      <c r="DP60" s="165" t="s">
        <v>679</v>
      </c>
      <c r="DQ60" s="165">
        <v>-1.2744422097572421</v>
      </c>
      <c r="DR60" s="165" t="s">
        <v>679</v>
      </c>
      <c r="DS60" s="165" t="s">
        <v>679</v>
      </c>
      <c r="DT60" s="165" t="s">
        <v>679</v>
      </c>
      <c r="DU60" s="165">
        <v>-0.51897710399163577</v>
      </c>
      <c r="DV60" s="165">
        <v>-3.5801196187121462</v>
      </c>
      <c r="DW60" s="165">
        <v>-0.24604027803018713</v>
      </c>
      <c r="DX60" s="165" t="s">
        <v>679</v>
      </c>
      <c r="DY60" s="165" t="s">
        <v>679</v>
      </c>
      <c r="DZ60" s="165">
        <v>-1.7565923459299384</v>
      </c>
      <c r="EA60" s="165">
        <v>-1.7175259714073272</v>
      </c>
      <c r="EB60" s="165" t="s">
        <v>679</v>
      </c>
      <c r="EC60" s="165">
        <v>0.28451567890025942</v>
      </c>
      <c r="ED60" s="165" t="s">
        <v>679</v>
      </c>
      <c r="EE60" s="165">
        <v>-0.98299228611612588</v>
      </c>
      <c r="EF60" s="165" t="s">
        <v>679</v>
      </c>
      <c r="EG60" s="165">
        <v>-3.3579613310919783</v>
      </c>
      <c r="EH60" s="165" t="s">
        <v>679</v>
      </c>
      <c r="EI60" s="165">
        <v>-0.79920923343945915</v>
      </c>
      <c r="EJ60" s="165">
        <v>-0.34166301626036399</v>
      </c>
      <c r="EK60" s="165" t="s">
        <v>679</v>
      </c>
      <c r="EL60" s="165">
        <v>8.0657592336770279E-2</v>
      </c>
      <c r="EM60" s="165" t="s">
        <v>679</v>
      </c>
      <c r="EN60" s="165">
        <v>-0.34828702860051308</v>
      </c>
      <c r="EO60" s="165" t="s">
        <v>679</v>
      </c>
      <c r="EP60" s="165">
        <v>0.39914230016873375</v>
      </c>
      <c r="EQ60" s="165">
        <v>-4.0809851117520495</v>
      </c>
      <c r="ER60" s="165" t="s">
        <v>679</v>
      </c>
      <c r="ES60" s="165">
        <v>1.8082126272714436</v>
      </c>
      <c r="ET60" s="165" t="s">
        <v>679</v>
      </c>
      <c r="EU60" s="165">
        <v>-0.7696651556170655</v>
      </c>
      <c r="EV60" s="165">
        <v>-0.7179481507212877</v>
      </c>
      <c r="EW60" s="165">
        <v>-5.732812521465636</v>
      </c>
      <c r="EX60" s="165">
        <v>0.18618142875519572</v>
      </c>
      <c r="EY60" s="165">
        <v>3.6836050991311851</v>
      </c>
      <c r="EZ60" s="165">
        <v>-3.0776171457726935</v>
      </c>
      <c r="FA60" s="165">
        <v>8.0916241019180823</v>
      </c>
      <c r="FB60" s="165">
        <v>-0.5415928429035668</v>
      </c>
      <c r="FC60" s="165">
        <v>-17.794898253437196</v>
      </c>
      <c r="FD60" s="165" t="s">
        <v>679</v>
      </c>
      <c r="FE60" s="165" t="s">
        <v>679</v>
      </c>
      <c r="FF60" s="165">
        <v>-0.86622215878990261</v>
      </c>
      <c r="FG60" s="165">
        <v>84.793904242698204</v>
      </c>
      <c r="FH60" s="165">
        <v>-0.15703625541714902</v>
      </c>
      <c r="FI60" s="165" t="s">
        <v>679</v>
      </c>
      <c r="FJ60" s="165" t="s">
        <v>679</v>
      </c>
      <c r="FK60" s="165" t="s">
        <v>679</v>
      </c>
      <c r="FL60" s="165" t="s">
        <v>679</v>
      </c>
      <c r="FM60" s="165">
        <v>17.322051824461767</v>
      </c>
      <c r="FN60" s="165">
        <v>-0.42897332163587953</v>
      </c>
      <c r="FO60" s="165" t="s">
        <v>679</v>
      </c>
      <c r="FP60" s="165" t="s">
        <v>679</v>
      </c>
      <c r="FQ60" s="165" t="s">
        <v>679</v>
      </c>
      <c r="FR60" s="165">
        <v>-24.966092326884116</v>
      </c>
      <c r="FS60" s="165">
        <v>-3.1871172303568027</v>
      </c>
      <c r="FT60" s="165">
        <v>-0.98287213590603706</v>
      </c>
      <c r="FU60" s="165" t="s">
        <v>679</v>
      </c>
      <c r="FV60" s="165" t="s">
        <v>679</v>
      </c>
      <c r="FW60" s="165">
        <v>38.202517989981004</v>
      </c>
      <c r="FX60" s="165">
        <v>-16.436503707234252</v>
      </c>
      <c r="FY60" s="165">
        <v>-1.9894531579705492</v>
      </c>
      <c r="FZ60" s="165" t="s">
        <v>679</v>
      </c>
      <c r="GA60" s="165" t="s">
        <v>679</v>
      </c>
      <c r="GB60" s="165" t="s">
        <v>679</v>
      </c>
      <c r="GC60" s="165" t="s">
        <v>679</v>
      </c>
      <c r="GD60" s="165" t="s">
        <v>679</v>
      </c>
      <c r="GE60" s="165" t="s">
        <v>679</v>
      </c>
      <c r="GF60" s="165">
        <v>-7.6849067383869301</v>
      </c>
      <c r="GG60" s="165">
        <v>-18.896894589306001</v>
      </c>
      <c r="GH60" s="165" t="s">
        <v>679</v>
      </c>
      <c r="GI60" s="165">
        <v>-1.4416007252392689</v>
      </c>
      <c r="GJ60" s="165" t="s">
        <v>679</v>
      </c>
      <c r="GK60" s="165">
        <v>9.4576150742417724</v>
      </c>
      <c r="GL60" s="165" t="s">
        <v>679</v>
      </c>
      <c r="GM60" s="165">
        <v>-0.59604768991065249</v>
      </c>
      <c r="GN60" s="165" t="s">
        <v>679</v>
      </c>
      <c r="GO60" s="165" t="s">
        <v>679</v>
      </c>
      <c r="GP60" s="165">
        <v>9.3426506105228846E-2</v>
      </c>
      <c r="GQ60" s="165">
        <v>-7.8880756306601825</v>
      </c>
      <c r="GR60" s="165" t="s">
        <v>679</v>
      </c>
      <c r="GS60" s="165" t="s">
        <v>679</v>
      </c>
      <c r="GT60" s="165">
        <v>-0.6644898095454782</v>
      </c>
      <c r="GU60" s="165">
        <v>16.355602662291105</v>
      </c>
      <c r="GV60" s="165">
        <v>-8.9823421806797157</v>
      </c>
      <c r="GW60" s="165">
        <v>-36.153585583223787</v>
      </c>
      <c r="GX60" s="165">
        <v>-1.3356873350922114</v>
      </c>
      <c r="GY60" s="165">
        <v>-73.133597173404269</v>
      </c>
      <c r="GZ60" s="165">
        <v>-0.62595376409540737</v>
      </c>
      <c r="HA60" s="165" t="s">
        <v>679</v>
      </c>
      <c r="HB60" s="165" t="s">
        <v>679</v>
      </c>
      <c r="HC60" s="165">
        <v>4.8472079997512978</v>
      </c>
      <c r="HD60" s="165">
        <v>-3.7260924124743795</v>
      </c>
      <c r="HE60" s="165" t="s">
        <v>679</v>
      </c>
      <c r="HF60" s="165" t="s">
        <v>679</v>
      </c>
      <c r="HG60" s="165" t="s">
        <v>679</v>
      </c>
      <c r="HH60" s="165">
        <v>-1.2737989857321881</v>
      </c>
      <c r="HI60" s="165">
        <v>-0.90866844035696115</v>
      </c>
      <c r="HJ60" s="165">
        <v>-304.33344051801987</v>
      </c>
      <c r="HK60" s="165">
        <v>303.59759387897338</v>
      </c>
      <c r="HL60" s="165">
        <v>-433.38171159851618</v>
      </c>
      <c r="HM60" s="165">
        <v>432.64586495946878</v>
      </c>
      <c r="HN60" s="165">
        <v>-251.43164494756661</v>
      </c>
      <c r="HO60" s="165">
        <v>16.422804382850018</v>
      </c>
      <c r="HP60" s="165">
        <v>217.59175374527331</v>
      </c>
      <c r="HQ60" s="165">
        <v>0.66184900278660308</v>
      </c>
      <c r="HR60" s="165">
        <v>-174.00802104602167</v>
      </c>
      <c r="HS60" s="165">
        <v>20.426998017545202</v>
      </c>
      <c r="HT60" s="165">
        <v>-85.630978402741903</v>
      </c>
      <c r="HU60" s="165">
        <v>5.4529290870830636</v>
      </c>
      <c r="HV60" s="165">
        <v>-1.6531814258206055</v>
      </c>
      <c r="HW60" s="166"/>
      <c r="HX60" s="166"/>
      <c r="HY60" s="166"/>
      <c r="HZ60" s="166"/>
      <c r="IA60" s="166"/>
      <c r="IB60" s="166"/>
      <c r="IC60" s="166"/>
      <c r="ID60" s="166"/>
      <c r="IE60" s="166"/>
      <c r="IF60" s="166"/>
      <c r="IG60" s="166"/>
      <c r="IH60" s="166"/>
      <c r="II60" s="166"/>
      <c r="IJ60" s="166"/>
      <c r="IK60" s="166"/>
      <c r="IL60" s="166"/>
      <c r="IM60" s="166"/>
      <c r="IN60" s="166"/>
      <c r="IO60" s="166"/>
      <c r="IP60" s="166"/>
      <c r="IQ60" s="166"/>
      <c r="IR60" s="166"/>
      <c r="IS60" s="166"/>
      <c r="IT60" s="166"/>
      <c r="IU60" s="166"/>
      <c r="IV60" s="166"/>
      <c r="IW60" s="166"/>
      <c r="IX60" s="166"/>
      <c r="IY60" s="166"/>
      <c r="IZ60" s="166"/>
      <c r="JA60" s="166"/>
      <c r="JB60" s="166"/>
      <c r="JC60" s="166"/>
      <c r="JD60" s="166"/>
      <c r="JE60" s="166"/>
      <c r="JF60" s="166"/>
      <c r="JG60" s="166"/>
      <c r="JH60" s="166"/>
      <c r="JI60" s="166"/>
      <c r="JJ60" s="166"/>
      <c r="JK60" s="166"/>
      <c r="JL60" s="166"/>
      <c r="JM60" s="166"/>
      <c r="JN60" s="166"/>
      <c r="JO60" s="166"/>
      <c r="JP60" s="166"/>
      <c r="JQ60" s="166"/>
      <c r="JR60" s="166"/>
      <c r="JS60" s="166"/>
      <c r="JT60" s="166"/>
      <c r="JU60" s="166"/>
      <c r="JV60" s="166"/>
      <c r="JW60" s="166"/>
      <c r="JX60" s="166"/>
      <c r="JY60" s="166"/>
      <c r="JZ60" s="166"/>
      <c r="KA60" s="166"/>
      <c r="KB60" s="166"/>
      <c r="KC60" s="166"/>
      <c r="KD60" s="166"/>
      <c r="KE60" s="166"/>
      <c r="KF60" s="166"/>
      <c r="KG60" s="166"/>
      <c r="KH60" s="166"/>
      <c r="KI60" s="166"/>
      <c r="KJ60" s="166"/>
      <c r="KK60" s="166"/>
      <c r="KL60" s="166"/>
      <c r="KM60" s="166"/>
      <c r="KN60" s="166"/>
      <c r="KO60" s="166"/>
      <c r="KP60" s="166"/>
      <c r="KQ60" s="166"/>
      <c r="KR60" s="166"/>
      <c r="KS60" s="166"/>
      <c r="KT60" s="166"/>
      <c r="KU60" s="166"/>
      <c r="KV60" s="166"/>
      <c r="KW60" s="166"/>
      <c r="KX60" s="166"/>
      <c r="KY60" s="166"/>
      <c r="KZ60" s="166"/>
      <c r="LA60" s="166"/>
      <c r="LB60" s="166"/>
      <c r="LC60" s="166"/>
      <c r="LD60" s="166"/>
      <c r="LE60" s="166"/>
      <c r="LF60" s="166"/>
      <c r="LG60" s="166"/>
      <c r="LH60" s="166"/>
      <c r="LI60" s="166"/>
      <c r="LJ60" s="166"/>
      <c r="LK60" s="166"/>
      <c r="LL60" s="166"/>
      <c r="LM60" s="166"/>
      <c r="LN60" s="166"/>
      <c r="LO60" s="166"/>
      <c r="LP60" s="166"/>
      <c r="LQ60" s="166"/>
      <c r="LR60" s="166"/>
      <c r="LS60" s="166"/>
      <c r="LT60" s="166"/>
      <c r="LU60" s="166"/>
      <c r="LV60" s="166"/>
      <c r="LW60" s="166"/>
      <c r="LX60" s="166"/>
      <c r="LY60" s="166"/>
      <c r="LZ60" s="166"/>
      <c r="MA60" s="166"/>
      <c r="MB60" s="166"/>
      <c r="MC60" s="166"/>
      <c r="MD60" s="166"/>
      <c r="ME60" s="166"/>
      <c r="MF60" s="166"/>
      <c r="MG60" s="166"/>
      <c r="MH60" s="166"/>
      <c r="MI60" s="166"/>
      <c r="MJ60" s="166"/>
      <c r="MK60" s="166"/>
      <c r="ML60" s="166"/>
      <c r="MM60" s="166"/>
      <c r="MN60" s="166"/>
      <c r="MO60" s="166"/>
      <c r="MP60" s="166"/>
      <c r="MQ60" s="166"/>
      <c r="MR60" s="166"/>
      <c r="MS60" s="166"/>
      <c r="MT60" s="166"/>
      <c r="MU60" s="166"/>
      <c r="MV60" s="166"/>
      <c r="MW60" s="166"/>
      <c r="MX60" s="166"/>
      <c r="MY60" s="166"/>
      <c r="MZ60" s="166"/>
      <c r="NA60" s="166"/>
      <c r="NB60" s="166"/>
      <c r="NC60" s="166"/>
      <c r="ND60" s="166"/>
      <c r="NE60" s="166"/>
      <c r="NF60" s="166"/>
      <c r="NG60" s="166"/>
      <c r="NH60" s="166"/>
      <c r="NI60" s="166"/>
      <c r="NJ60" s="166"/>
      <c r="NK60" s="166"/>
      <c r="NL60" s="166"/>
      <c r="NM60" s="166"/>
      <c r="NN60" s="166"/>
      <c r="NO60" s="166"/>
      <c r="NP60" s="166"/>
      <c r="NQ60" s="166"/>
      <c r="NR60" s="166"/>
      <c r="NS60" s="166"/>
      <c r="NT60" s="166"/>
      <c r="NU60" s="166"/>
      <c r="NV60" s="166"/>
      <c r="NW60" s="166"/>
      <c r="NX60" s="166"/>
      <c r="NY60" s="166"/>
      <c r="NZ60" s="166"/>
      <c r="OA60" s="166"/>
      <c r="OB60" s="166"/>
      <c r="OC60" s="166"/>
      <c r="OD60" s="166"/>
      <c r="OE60" s="166"/>
      <c r="OF60" s="166"/>
      <c r="OG60" s="166"/>
      <c r="OH60" s="166"/>
      <c r="OI60" s="166"/>
      <c r="OJ60" s="166"/>
      <c r="OK60" s="166"/>
      <c r="OL60" s="166"/>
      <c r="OM60" s="166"/>
      <c r="ON60" s="166"/>
      <c r="OO60" s="166"/>
      <c r="OP60" s="166"/>
      <c r="OQ60" s="166"/>
      <c r="OR60" s="166"/>
      <c r="OS60" s="166"/>
      <c r="OT60" s="166"/>
      <c r="OU60" s="166"/>
      <c r="OV60" s="166"/>
      <c r="OW60" s="166"/>
      <c r="OX60" s="166"/>
      <c r="OY60" s="166"/>
      <c r="OZ60" s="166"/>
      <c r="PA60" s="166"/>
      <c r="PB60" s="166"/>
      <c r="PC60" s="166"/>
      <c r="PD60" s="166"/>
      <c r="PE60" s="166"/>
      <c r="PF60" s="166"/>
      <c r="PG60" s="166"/>
      <c r="PH60" s="166"/>
      <c r="PI60" s="166"/>
      <c r="PJ60" s="166"/>
      <c r="PK60" s="166"/>
    </row>
    <row r="61" spans="1:427" ht="17.100000000000001" customHeight="1">
      <c r="A61" s="164">
        <v>2010</v>
      </c>
      <c r="B61" s="165" t="s">
        <v>679</v>
      </c>
      <c r="C61" s="165">
        <v>-0.52002493345539391</v>
      </c>
      <c r="D61" s="165" t="s">
        <v>679</v>
      </c>
      <c r="E61" s="165" t="s">
        <v>679</v>
      </c>
      <c r="F61" s="165" t="s">
        <v>679</v>
      </c>
      <c r="G61" s="165" t="s">
        <v>679</v>
      </c>
      <c r="H61" s="165" t="s">
        <v>679</v>
      </c>
      <c r="I61" s="165">
        <v>3.4719322230777507</v>
      </c>
      <c r="J61" s="165">
        <v>-0.29505367941330407</v>
      </c>
      <c r="K61" s="165" t="s">
        <v>679</v>
      </c>
      <c r="L61" s="165">
        <v>9.618463641595028</v>
      </c>
      <c r="M61" s="165">
        <v>-7.3923001032275977</v>
      </c>
      <c r="N61" s="165">
        <v>2.5795253365645294</v>
      </c>
      <c r="O61" s="165" t="s">
        <v>679</v>
      </c>
      <c r="P61" s="165">
        <v>2.2117664457550239</v>
      </c>
      <c r="Q61" s="165">
        <v>-3.4048759031921119</v>
      </c>
      <c r="R61" s="165" t="s">
        <v>679</v>
      </c>
      <c r="S61" s="165">
        <v>-5.5996337506927922</v>
      </c>
      <c r="T61" s="165">
        <v>-31.111154507065436</v>
      </c>
      <c r="U61" s="165" t="s">
        <v>679</v>
      </c>
      <c r="V61" s="165">
        <v>-0.95237594027888095</v>
      </c>
      <c r="W61" s="165" t="s">
        <v>679</v>
      </c>
      <c r="X61" s="165" t="s">
        <v>679</v>
      </c>
      <c r="Y61" s="165" t="s">
        <v>679</v>
      </c>
      <c r="Z61" s="165">
        <v>-1.7285219270690697</v>
      </c>
      <c r="AA61" s="165">
        <v>-9.9800176920029315</v>
      </c>
      <c r="AB61" s="165" t="s">
        <v>679</v>
      </c>
      <c r="AC61" s="165" t="s">
        <v>679</v>
      </c>
      <c r="AD61" s="165">
        <v>-0.65025737043978715</v>
      </c>
      <c r="AE61" s="165">
        <v>-0.11518098767804469</v>
      </c>
      <c r="AF61" s="165" t="s">
        <v>679</v>
      </c>
      <c r="AG61" s="165">
        <v>-1.853958003933569</v>
      </c>
      <c r="AH61" s="165">
        <v>-15.896069742125405</v>
      </c>
      <c r="AI61" s="165" t="s">
        <v>679</v>
      </c>
      <c r="AJ61" s="165" t="s">
        <v>679</v>
      </c>
      <c r="AK61" s="165" t="s">
        <v>679</v>
      </c>
      <c r="AL61" s="165" t="s">
        <v>679</v>
      </c>
      <c r="AM61" s="165">
        <v>-1.6985567202745138</v>
      </c>
      <c r="AN61" s="165">
        <v>380.23563945395767</v>
      </c>
      <c r="AO61" s="165">
        <v>-2.4526329147124741</v>
      </c>
      <c r="AP61" s="165" t="s">
        <v>679</v>
      </c>
      <c r="AQ61" s="165" t="s">
        <v>679</v>
      </c>
      <c r="AR61" s="165" t="s">
        <v>679</v>
      </c>
      <c r="AS61" s="165">
        <v>-1.5911834234708357</v>
      </c>
      <c r="AT61" s="165">
        <v>-0.67736972778404225</v>
      </c>
      <c r="AU61" s="165">
        <v>-1.9977094610974673</v>
      </c>
      <c r="AV61" s="165" t="s">
        <v>679</v>
      </c>
      <c r="AW61" s="165">
        <v>-0.96237687298808439</v>
      </c>
      <c r="AX61" s="165">
        <v>-2.1104814973239669</v>
      </c>
      <c r="AY61" s="165" t="s">
        <v>679</v>
      </c>
      <c r="AZ61" s="165" t="s">
        <v>679</v>
      </c>
      <c r="BA61" s="165">
        <v>-4.6290142744846268</v>
      </c>
      <c r="BB61" s="165" t="s">
        <v>679</v>
      </c>
      <c r="BC61" s="165" t="s">
        <v>679</v>
      </c>
      <c r="BD61" s="165" t="s">
        <v>679</v>
      </c>
      <c r="BE61" s="165">
        <v>-1.3633600584635204</v>
      </c>
      <c r="BF61" s="165">
        <v>0.78844976809023137</v>
      </c>
      <c r="BG61" s="165">
        <v>-0.83546196424610719</v>
      </c>
      <c r="BH61" s="165" t="s">
        <v>679</v>
      </c>
      <c r="BI61" s="165" t="s">
        <v>679</v>
      </c>
      <c r="BJ61" s="165">
        <v>0.35621005970064079</v>
      </c>
      <c r="BK61" s="165">
        <v>-0.82813581447093632</v>
      </c>
      <c r="BL61" s="165" t="s">
        <v>679</v>
      </c>
      <c r="BM61" s="165" t="s">
        <v>679</v>
      </c>
      <c r="BN61" s="165" t="s">
        <v>679</v>
      </c>
      <c r="BO61" s="165" t="s">
        <v>679</v>
      </c>
      <c r="BP61" s="165">
        <v>-7.6650930393340531</v>
      </c>
      <c r="BQ61" s="165">
        <v>-47.920618945226707</v>
      </c>
      <c r="BR61" s="165" t="s">
        <v>679</v>
      </c>
      <c r="BS61" s="165" t="s">
        <v>679</v>
      </c>
      <c r="BT61" s="165" t="s">
        <v>679</v>
      </c>
      <c r="BU61" s="165" t="s">
        <v>679</v>
      </c>
      <c r="BV61" s="165">
        <v>-0.88254016544063685</v>
      </c>
      <c r="BW61" s="165">
        <v>-47.458828329782307</v>
      </c>
      <c r="BX61" s="165">
        <v>-1.554100778556069</v>
      </c>
      <c r="BY61" s="165" t="s">
        <v>679</v>
      </c>
      <c r="BZ61" s="165">
        <v>-0.40655339287898684</v>
      </c>
      <c r="CA61" s="165" t="s">
        <v>679</v>
      </c>
      <c r="CB61" s="165" t="s">
        <v>679</v>
      </c>
      <c r="CC61" s="165" t="s">
        <v>679</v>
      </c>
      <c r="CD61" s="165">
        <v>-1.5161418555545101</v>
      </c>
      <c r="CE61" s="165">
        <v>-0.29536473077231779</v>
      </c>
      <c r="CF61" s="165" t="s">
        <v>679</v>
      </c>
      <c r="CG61" s="165" t="s">
        <v>679</v>
      </c>
      <c r="CH61" s="165" t="s">
        <v>679</v>
      </c>
      <c r="CI61" s="165">
        <v>-0.68423208587453699</v>
      </c>
      <c r="CJ61" s="165">
        <v>-10.445244730851947</v>
      </c>
      <c r="CK61" s="165">
        <v>-7.3517470496776163</v>
      </c>
      <c r="CL61" s="165" t="s">
        <v>679</v>
      </c>
      <c r="CM61" s="165">
        <v>47.022056244071962</v>
      </c>
      <c r="CN61" s="165">
        <v>1.5656724295303093</v>
      </c>
      <c r="CO61" s="165" t="s">
        <v>679</v>
      </c>
      <c r="CP61" s="165">
        <v>-4.1865408973434981</v>
      </c>
      <c r="CQ61" s="165">
        <v>10.038209345431909</v>
      </c>
      <c r="CR61" s="165">
        <v>-4.419825288147031</v>
      </c>
      <c r="CS61" s="165">
        <v>-49.819641494987721</v>
      </c>
      <c r="CT61" s="165" t="s">
        <v>679</v>
      </c>
      <c r="CU61" s="165">
        <v>-83.771520824131869</v>
      </c>
      <c r="CV61" s="165" t="s">
        <v>679</v>
      </c>
      <c r="CW61" s="165">
        <v>8.4450567099101193</v>
      </c>
      <c r="CX61" s="165">
        <v>-1.2630547092478519</v>
      </c>
      <c r="CY61" s="165" t="s">
        <v>679</v>
      </c>
      <c r="CZ61" s="165">
        <v>5.5446054156595999</v>
      </c>
      <c r="DA61" s="165">
        <v>-0.18336127503391531</v>
      </c>
      <c r="DB61" s="165">
        <v>-0.38824479209114937</v>
      </c>
      <c r="DC61" s="165">
        <v>-1.7344952712669759</v>
      </c>
      <c r="DD61" s="165" t="s">
        <v>679</v>
      </c>
      <c r="DE61" s="165" t="s">
        <v>679</v>
      </c>
      <c r="DF61" s="165" t="s">
        <v>679</v>
      </c>
      <c r="DG61" s="165" t="s">
        <v>679</v>
      </c>
      <c r="DH61" s="165">
        <v>-2.1965071426329374</v>
      </c>
      <c r="DI61" s="165">
        <v>0.28071050581722146</v>
      </c>
      <c r="DJ61" s="165" t="s">
        <v>679</v>
      </c>
      <c r="DK61" s="165" t="s">
        <v>679</v>
      </c>
      <c r="DL61" s="165">
        <v>-0.67415490450709659</v>
      </c>
      <c r="DM61" s="165">
        <v>-0.41164295007788038</v>
      </c>
      <c r="DN61" s="165">
        <v>8.1260712821902814</v>
      </c>
      <c r="DO61" s="165" t="s">
        <v>679</v>
      </c>
      <c r="DP61" s="165" t="s">
        <v>679</v>
      </c>
      <c r="DQ61" s="165">
        <v>-1.1297395425811743</v>
      </c>
      <c r="DR61" s="165" t="s">
        <v>679</v>
      </c>
      <c r="DS61" s="165" t="s">
        <v>679</v>
      </c>
      <c r="DT61" s="165" t="s">
        <v>679</v>
      </c>
      <c r="DU61" s="165">
        <v>-0.39729370585636659</v>
      </c>
      <c r="DV61" s="165">
        <v>-6.4422997452755766</v>
      </c>
      <c r="DW61" s="165">
        <v>-0.26949294624139064</v>
      </c>
      <c r="DX61" s="165" t="s">
        <v>679</v>
      </c>
      <c r="DY61" s="165" t="s">
        <v>679</v>
      </c>
      <c r="DZ61" s="165">
        <v>-2.1428309019806395</v>
      </c>
      <c r="EA61" s="165">
        <v>-1.2456141763052773</v>
      </c>
      <c r="EB61" s="165" t="s">
        <v>679</v>
      </c>
      <c r="EC61" s="165">
        <v>-1.5717765916231516</v>
      </c>
      <c r="ED61" s="165" t="s">
        <v>679</v>
      </c>
      <c r="EE61" s="165">
        <v>-0.73107541069777482</v>
      </c>
      <c r="EF61" s="165" t="s">
        <v>679</v>
      </c>
      <c r="EG61" s="165">
        <v>8.3101481633112755</v>
      </c>
      <c r="EH61" s="165" t="s">
        <v>679</v>
      </c>
      <c r="EI61" s="165">
        <v>-1.5294176872668324</v>
      </c>
      <c r="EJ61" s="165">
        <v>-0.29457669851125834</v>
      </c>
      <c r="EK61" s="165" t="s">
        <v>679</v>
      </c>
      <c r="EL61" s="165">
        <v>4.78295114384321</v>
      </c>
      <c r="EM61" s="165" t="s">
        <v>679</v>
      </c>
      <c r="EN61" s="165">
        <v>0.8224290707551063</v>
      </c>
      <c r="EO61" s="165" t="s">
        <v>679</v>
      </c>
      <c r="EP61" s="165">
        <v>1.9257793540061954</v>
      </c>
      <c r="EQ61" s="165">
        <v>-3.4708518061878806</v>
      </c>
      <c r="ER61" s="165" t="s">
        <v>679</v>
      </c>
      <c r="ES61" s="165">
        <v>1.6602297113596602</v>
      </c>
      <c r="ET61" s="165" t="s">
        <v>679</v>
      </c>
      <c r="EU61" s="165">
        <v>-0.89680924772733994</v>
      </c>
      <c r="EV61" s="165">
        <v>-0.96106299930732142</v>
      </c>
      <c r="EW61" s="165">
        <v>-5.942515129378183</v>
      </c>
      <c r="EX61" s="165">
        <v>0.44147404610298979</v>
      </c>
      <c r="EY61" s="165">
        <v>1.2730622652124595</v>
      </c>
      <c r="EZ61" s="165">
        <v>-3.9292324937257312</v>
      </c>
      <c r="FA61" s="165">
        <v>9.6661114635688641</v>
      </c>
      <c r="FB61" s="165">
        <v>-0.42688204051898082</v>
      </c>
      <c r="FC61" s="165">
        <v>-25.480601526536049</v>
      </c>
      <c r="FD61" s="165" t="s">
        <v>679</v>
      </c>
      <c r="FE61" s="165" t="s">
        <v>679</v>
      </c>
      <c r="FF61" s="165">
        <v>-3.9435625102281087</v>
      </c>
      <c r="FG61" s="165">
        <v>90.588918789258628</v>
      </c>
      <c r="FH61" s="165">
        <v>-0.14092701239774633</v>
      </c>
      <c r="FI61" s="165" t="s">
        <v>679</v>
      </c>
      <c r="FJ61" s="165" t="s">
        <v>679</v>
      </c>
      <c r="FK61" s="165" t="s">
        <v>679</v>
      </c>
      <c r="FL61" s="165" t="s">
        <v>679</v>
      </c>
      <c r="FM61" s="165">
        <v>20.735993927191359</v>
      </c>
      <c r="FN61" s="165">
        <v>-0.47469945383067436</v>
      </c>
      <c r="FO61" s="165" t="s">
        <v>679</v>
      </c>
      <c r="FP61" s="165" t="s">
        <v>679</v>
      </c>
      <c r="FQ61" s="165" t="s">
        <v>679</v>
      </c>
      <c r="FR61" s="165">
        <v>-22.583723230726555</v>
      </c>
      <c r="FS61" s="165">
        <v>-4.3089356496520264</v>
      </c>
      <c r="FT61" s="165">
        <v>-1.5277946105476961</v>
      </c>
      <c r="FU61" s="165" t="s">
        <v>679</v>
      </c>
      <c r="FV61" s="165" t="s">
        <v>679</v>
      </c>
      <c r="FW61" s="165">
        <v>32.040676709347807</v>
      </c>
      <c r="FX61" s="165">
        <v>-24.127346299550226</v>
      </c>
      <c r="FY61" s="165">
        <v>-2.4144407594539663</v>
      </c>
      <c r="FZ61" s="165" t="s">
        <v>679</v>
      </c>
      <c r="GA61" s="165" t="s">
        <v>679</v>
      </c>
      <c r="GB61" s="165" t="s">
        <v>679</v>
      </c>
      <c r="GC61" s="165" t="s">
        <v>679</v>
      </c>
      <c r="GD61" s="165" t="s">
        <v>679</v>
      </c>
      <c r="GE61" s="165" t="s">
        <v>679</v>
      </c>
      <c r="GF61" s="165">
        <v>-10.405422620453491</v>
      </c>
      <c r="GG61" s="165">
        <v>-21.309105587583439</v>
      </c>
      <c r="GH61" s="165" t="s">
        <v>679</v>
      </c>
      <c r="GI61" s="165">
        <v>5.2840319623079495</v>
      </c>
      <c r="GJ61" s="165" t="s">
        <v>679</v>
      </c>
      <c r="GK61" s="165">
        <v>8.8089510501550308</v>
      </c>
      <c r="GL61" s="165" t="s">
        <v>679</v>
      </c>
      <c r="GM61" s="165">
        <v>-0.68206074280122175</v>
      </c>
      <c r="GN61" s="165" t="s">
        <v>679</v>
      </c>
      <c r="GO61" s="165" t="s">
        <v>679</v>
      </c>
      <c r="GP61" s="165">
        <v>-0.22554242370733313</v>
      </c>
      <c r="GQ61" s="165">
        <v>-13.723787890950732</v>
      </c>
      <c r="GR61" s="165" t="s">
        <v>679</v>
      </c>
      <c r="GS61" s="165" t="s">
        <v>679</v>
      </c>
      <c r="GT61" s="165">
        <v>-0.51358591567676704</v>
      </c>
      <c r="GU61" s="165">
        <v>16.804099657966532</v>
      </c>
      <c r="GV61" s="165">
        <v>-17.173317748678535</v>
      </c>
      <c r="GW61" s="165">
        <v>-41.559155926757342</v>
      </c>
      <c r="GX61" s="165">
        <v>-1.2801782142804932</v>
      </c>
      <c r="GY61" s="165">
        <v>-97.30502413135514</v>
      </c>
      <c r="GZ61" s="165">
        <v>-0.80624080618987315</v>
      </c>
      <c r="HA61" s="165" t="s">
        <v>679</v>
      </c>
      <c r="HB61" s="165" t="s">
        <v>679</v>
      </c>
      <c r="HC61" s="165">
        <v>12.676179645982465</v>
      </c>
      <c r="HD61" s="165">
        <v>-1.0259397288454508</v>
      </c>
      <c r="HE61" s="165" t="s">
        <v>679</v>
      </c>
      <c r="HF61" s="165" t="s">
        <v>679</v>
      </c>
      <c r="HG61" s="165" t="s">
        <v>679</v>
      </c>
      <c r="HH61" s="165">
        <v>-1.1071979095467701</v>
      </c>
      <c r="HI61" s="165">
        <v>-0.3208466953289042</v>
      </c>
      <c r="HJ61" s="165">
        <v>-397.65448870652926</v>
      </c>
      <c r="HK61" s="165">
        <v>396.87771653966411</v>
      </c>
      <c r="HL61" s="165">
        <v>-546.29004656927327</v>
      </c>
      <c r="HM61" s="165">
        <v>545.51327440240948</v>
      </c>
      <c r="HN61" s="165">
        <v>-298.3043783092121</v>
      </c>
      <c r="HO61" s="165">
        <v>17.928620519932849</v>
      </c>
      <c r="HP61" s="165">
        <v>299.4243004917389</v>
      </c>
      <c r="HQ61" s="165">
        <v>-0.59954770304186411</v>
      </c>
      <c r="HR61" s="165">
        <v>-217.82135475851078</v>
      </c>
      <c r="HS61" s="165">
        <v>16.511767108335789</v>
      </c>
      <c r="HT61" s="165">
        <v>-120.20450927561978</v>
      </c>
      <c r="HU61" s="165">
        <v>5.868484451950394</v>
      </c>
      <c r="HV61" s="165">
        <v>-1.8845330016500839</v>
      </c>
      <c r="HW61" s="166"/>
      <c r="HX61" s="166"/>
      <c r="HY61" s="166"/>
      <c r="HZ61" s="166"/>
      <c r="IA61" s="166"/>
      <c r="IB61" s="166"/>
      <c r="IC61" s="166"/>
      <c r="ID61" s="166"/>
      <c r="IE61" s="166"/>
      <c r="IF61" s="166"/>
      <c r="IG61" s="166"/>
      <c r="IH61" s="166"/>
      <c r="II61" s="166"/>
      <c r="IJ61" s="166"/>
      <c r="IK61" s="166"/>
      <c r="IL61" s="166"/>
      <c r="IM61" s="166"/>
      <c r="IN61" s="166"/>
      <c r="IO61" s="166"/>
      <c r="IP61" s="166"/>
      <c r="IQ61" s="166"/>
      <c r="IR61" s="166"/>
      <c r="IS61" s="166"/>
      <c r="IT61" s="166"/>
      <c r="IU61" s="166"/>
      <c r="IV61" s="166"/>
      <c r="IW61" s="166"/>
      <c r="IX61" s="166"/>
      <c r="IY61" s="166"/>
      <c r="IZ61" s="166"/>
      <c r="JA61" s="166"/>
      <c r="JB61" s="166"/>
      <c r="JC61" s="166"/>
      <c r="JD61" s="166"/>
      <c r="JE61" s="166"/>
      <c r="JF61" s="166"/>
      <c r="JG61" s="166"/>
      <c r="JH61" s="166"/>
      <c r="JI61" s="166"/>
      <c r="JJ61" s="166"/>
      <c r="JK61" s="166"/>
      <c r="JL61" s="166"/>
      <c r="JM61" s="166"/>
      <c r="JN61" s="166"/>
      <c r="JO61" s="166"/>
      <c r="JP61" s="166"/>
      <c r="JQ61" s="166"/>
      <c r="JR61" s="166"/>
      <c r="JS61" s="166"/>
      <c r="JT61" s="166"/>
      <c r="JU61" s="166"/>
      <c r="JV61" s="166"/>
      <c r="JW61" s="166"/>
      <c r="JX61" s="166"/>
      <c r="JY61" s="166"/>
      <c r="JZ61" s="166"/>
      <c r="KA61" s="166"/>
      <c r="KB61" s="166"/>
      <c r="KC61" s="166"/>
      <c r="KD61" s="166"/>
      <c r="KE61" s="166"/>
      <c r="KF61" s="166"/>
      <c r="KG61" s="166"/>
      <c r="KH61" s="166"/>
      <c r="KI61" s="166"/>
      <c r="KJ61" s="166"/>
      <c r="KK61" s="166"/>
      <c r="KL61" s="166"/>
      <c r="KM61" s="166"/>
      <c r="KN61" s="166"/>
      <c r="KO61" s="166"/>
      <c r="KP61" s="166"/>
      <c r="KQ61" s="166"/>
      <c r="KR61" s="166"/>
      <c r="KS61" s="166"/>
      <c r="KT61" s="166"/>
      <c r="KU61" s="166"/>
      <c r="KV61" s="166"/>
      <c r="KW61" s="166"/>
      <c r="KX61" s="166"/>
      <c r="KY61" s="166"/>
      <c r="KZ61" s="166"/>
      <c r="LA61" s="166"/>
      <c r="LB61" s="166"/>
      <c r="LC61" s="166"/>
      <c r="LD61" s="166"/>
      <c r="LE61" s="166"/>
      <c r="LF61" s="166"/>
      <c r="LG61" s="166"/>
      <c r="LH61" s="166"/>
      <c r="LI61" s="166"/>
      <c r="LJ61" s="166"/>
      <c r="LK61" s="166"/>
      <c r="LL61" s="166"/>
      <c r="LM61" s="166"/>
      <c r="LN61" s="166"/>
      <c r="LO61" s="166"/>
      <c r="LP61" s="166"/>
      <c r="LQ61" s="166"/>
      <c r="LR61" s="166"/>
      <c r="LS61" s="166"/>
      <c r="LT61" s="166"/>
      <c r="LU61" s="166"/>
      <c r="LV61" s="166"/>
      <c r="LW61" s="166"/>
      <c r="LX61" s="166"/>
      <c r="LY61" s="166"/>
      <c r="LZ61" s="166"/>
      <c r="MA61" s="166"/>
      <c r="MB61" s="166"/>
      <c r="MC61" s="166"/>
      <c r="MD61" s="166"/>
      <c r="ME61" s="166"/>
      <c r="MF61" s="166"/>
      <c r="MG61" s="166"/>
      <c r="MH61" s="166"/>
      <c r="MI61" s="166"/>
      <c r="MJ61" s="166"/>
      <c r="MK61" s="166"/>
      <c r="ML61" s="166"/>
      <c r="MM61" s="166"/>
      <c r="MN61" s="166"/>
      <c r="MO61" s="166"/>
      <c r="MP61" s="166"/>
      <c r="MQ61" s="166"/>
      <c r="MR61" s="166"/>
      <c r="MS61" s="166"/>
      <c r="MT61" s="166"/>
      <c r="MU61" s="166"/>
      <c r="MV61" s="166"/>
      <c r="MW61" s="166"/>
      <c r="MX61" s="166"/>
      <c r="MY61" s="166"/>
      <c r="MZ61" s="166"/>
      <c r="NA61" s="166"/>
      <c r="NB61" s="166"/>
      <c r="NC61" s="166"/>
      <c r="ND61" s="166"/>
      <c r="NE61" s="166"/>
      <c r="NF61" s="166"/>
      <c r="NG61" s="166"/>
      <c r="NH61" s="166"/>
      <c r="NI61" s="166"/>
      <c r="NJ61" s="166"/>
      <c r="NK61" s="166"/>
      <c r="NL61" s="166"/>
      <c r="NM61" s="166"/>
      <c r="NN61" s="166"/>
      <c r="NO61" s="166"/>
      <c r="NP61" s="166"/>
      <c r="NQ61" s="166"/>
      <c r="NR61" s="166"/>
      <c r="NS61" s="166"/>
      <c r="NT61" s="166"/>
      <c r="NU61" s="166"/>
      <c r="NV61" s="166"/>
      <c r="NW61" s="166"/>
      <c r="NX61" s="166"/>
      <c r="NY61" s="166"/>
      <c r="NZ61" s="166"/>
      <c r="OA61" s="166"/>
      <c r="OB61" s="166"/>
      <c r="OC61" s="166"/>
      <c r="OD61" s="166"/>
      <c r="OE61" s="166"/>
      <c r="OF61" s="166"/>
      <c r="OG61" s="166"/>
      <c r="OH61" s="166"/>
      <c r="OI61" s="166"/>
      <c r="OJ61" s="166"/>
      <c r="OK61" s="166"/>
      <c r="OL61" s="166"/>
      <c r="OM61" s="166"/>
      <c r="ON61" s="166"/>
      <c r="OO61" s="166"/>
      <c r="OP61" s="166"/>
      <c r="OQ61" s="166"/>
      <c r="OR61" s="166"/>
      <c r="OS61" s="166"/>
      <c r="OT61" s="166"/>
      <c r="OU61" s="166"/>
      <c r="OV61" s="166"/>
      <c r="OW61" s="166"/>
      <c r="OX61" s="166"/>
      <c r="OY61" s="166"/>
      <c r="OZ61" s="166"/>
      <c r="PA61" s="166"/>
      <c r="PB61" s="166"/>
      <c r="PC61" s="166"/>
      <c r="PD61" s="166"/>
      <c r="PE61" s="166"/>
      <c r="PF61" s="166"/>
      <c r="PG61" s="166"/>
      <c r="PH61" s="166"/>
      <c r="PI61" s="166"/>
      <c r="PJ61" s="166"/>
      <c r="PK61" s="166"/>
    </row>
    <row r="62" spans="1:427" ht="17.100000000000001" customHeight="1">
      <c r="A62" s="164">
        <v>2011</v>
      </c>
      <c r="B62" s="165" t="s">
        <v>679</v>
      </c>
      <c r="C62" s="165">
        <v>-0.5964708790289972</v>
      </c>
      <c r="D62" s="165" t="s">
        <v>679</v>
      </c>
      <c r="E62" s="165" t="s">
        <v>679</v>
      </c>
      <c r="F62" s="165" t="s">
        <v>679</v>
      </c>
      <c r="G62" s="165" t="s">
        <v>679</v>
      </c>
      <c r="H62" s="165" t="s">
        <v>679</v>
      </c>
      <c r="I62" s="165">
        <v>3.3541555246666235</v>
      </c>
      <c r="J62" s="165">
        <v>-0.28856610374361158</v>
      </c>
      <c r="K62" s="165" t="s">
        <v>679</v>
      </c>
      <c r="L62" s="165" t="s">
        <v>679</v>
      </c>
      <c r="M62" s="165">
        <v>-8.1629030251392543</v>
      </c>
      <c r="N62" s="165">
        <v>3.0708757293934692</v>
      </c>
      <c r="O62" s="165" t="s">
        <v>679</v>
      </c>
      <c r="P62" s="165">
        <v>1.9604639603906939</v>
      </c>
      <c r="Q62" s="165">
        <v>-3.5371403611814678</v>
      </c>
      <c r="R62" s="165" t="s">
        <v>679</v>
      </c>
      <c r="S62" s="165">
        <v>-4.2747890791353491</v>
      </c>
      <c r="T62" s="165">
        <v>-33.938274233272125</v>
      </c>
      <c r="U62" s="165" t="s">
        <v>679</v>
      </c>
      <c r="V62" s="165">
        <v>-1.1205841380645649</v>
      </c>
      <c r="W62" s="165" t="s">
        <v>679</v>
      </c>
      <c r="X62" s="165" t="s">
        <v>679</v>
      </c>
      <c r="Y62" s="165" t="s">
        <v>679</v>
      </c>
      <c r="Z62" s="165">
        <v>-1.7476664551326586</v>
      </c>
      <c r="AA62" s="165">
        <v>-10.316895004594883</v>
      </c>
      <c r="AB62" s="165" t="s">
        <v>679</v>
      </c>
      <c r="AC62" s="165" t="s">
        <v>679</v>
      </c>
      <c r="AD62" s="165">
        <v>0.1847483212393719</v>
      </c>
      <c r="AE62" s="165">
        <v>-0.12791703887142164</v>
      </c>
      <c r="AF62" s="165" t="s">
        <v>679</v>
      </c>
      <c r="AG62" s="165">
        <v>-1.9804913308908136</v>
      </c>
      <c r="AH62" s="165">
        <v>-17.096552686099074</v>
      </c>
      <c r="AI62" s="165" t="s">
        <v>679</v>
      </c>
      <c r="AJ62" s="165" t="s">
        <v>679</v>
      </c>
      <c r="AK62" s="165" t="s">
        <v>679</v>
      </c>
      <c r="AL62" s="165" t="s">
        <v>679</v>
      </c>
      <c r="AM62" s="165">
        <v>-1.59197057196074</v>
      </c>
      <c r="AN62" s="165">
        <v>438.3454256332866</v>
      </c>
      <c r="AO62" s="165">
        <v>-2.1676011006768121</v>
      </c>
      <c r="AP62" s="165" t="s">
        <v>679</v>
      </c>
      <c r="AQ62" s="165" t="s">
        <v>679</v>
      </c>
      <c r="AR62" s="165" t="s">
        <v>679</v>
      </c>
      <c r="AS62" s="165">
        <v>-1.7441215043993252</v>
      </c>
      <c r="AT62" s="165">
        <v>-0.83377568377655398</v>
      </c>
      <c r="AU62" s="165">
        <v>-2.1909959520117948</v>
      </c>
      <c r="AV62" s="165" t="s">
        <v>679</v>
      </c>
      <c r="AW62" s="165">
        <v>-1.0978549097953056</v>
      </c>
      <c r="AX62" s="165">
        <v>-2.5955576174163895</v>
      </c>
      <c r="AY62" s="165" t="s">
        <v>679</v>
      </c>
      <c r="AZ62" s="165" t="s">
        <v>679</v>
      </c>
      <c r="BA62" s="165">
        <v>-5.5831853330889984</v>
      </c>
      <c r="BB62" s="165" t="s">
        <v>679</v>
      </c>
      <c r="BC62" s="165" t="s">
        <v>679</v>
      </c>
      <c r="BD62" s="165" t="s">
        <v>679</v>
      </c>
      <c r="BE62" s="165">
        <v>-1.4857157358988236</v>
      </c>
      <c r="BF62" s="165">
        <v>-0.35600575370668253</v>
      </c>
      <c r="BG62" s="165">
        <v>-0.89644197534575665</v>
      </c>
      <c r="BH62" s="165" t="s">
        <v>679</v>
      </c>
      <c r="BI62" s="165" t="s">
        <v>679</v>
      </c>
      <c r="BJ62" s="165">
        <v>0.50090088579937841</v>
      </c>
      <c r="BK62" s="165">
        <v>-0.86852671564654971</v>
      </c>
      <c r="BL62" s="165" t="s">
        <v>679</v>
      </c>
      <c r="BM62" s="165" t="s">
        <v>679</v>
      </c>
      <c r="BN62" s="165" t="s">
        <v>679</v>
      </c>
      <c r="BO62" s="165" t="s">
        <v>679</v>
      </c>
      <c r="BP62" s="165">
        <v>-9.4458641171102062</v>
      </c>
      <c r="BQ62" s="165">
        <v>-53.1825629531685</v>
      </c>
      <c r="BR62" s="165" t="s">
        <v>679</v>
      </c>
      <c r="BS62" s="165" t="s">
        <v>679</v>
      </c>
      <c r="BT62" s="165" t="s">
        <v>679</v>
      </c>
      <c r="BU62" s="165" t="s">
        <v>679</v>
      </c>
      <c r="BV62" s="165">
        <v>-1.0070374656177448</v>
      </c>
      <c r="BW62" s="165">
        <v>-54.336636620234088</v>
      </c>
      <c r="BX62" s="165">
        <v>-1.5426688812245635</v>
      </c>
      <c r="BY62" s="165" t="s">
        <v>679</v>
      </c>
      <c r="BZ62" s="165">
        <v>-0.17579383721057695</v>
      </c>
      <c r="CA62" s="165" t="s">
        <v>679</v>
      </c>
      <c r="CB62" s="165" t="s">
        <v>679</v>
      </c>
      <c r="CC62" s="165" t="s">
        <v>679</v>
      </c>
      <c r="CD62" s="165">
        <v>-1.6483815608307624</v>
      </c>
      <c r="CE62" s="165">
        <v>-0.32467334173935269</v>
      </c>
      <c r="CF62" s="165" t="s">
        <v>679</v>
      </c>
      <c r="CG62" s="165" t="s">
        <v>679</v>
      </c>
      <c r="CH62" s="165" t="s">
        <v>679</v>
      </c>
      <c r="CI62" s="165">
        <v>-0.7314838960869583</v>
      </c>
      <c r="CJ62" s="165">
        <v>-11.477138655999136</v>
      </c>
      <c r="CK62" s="165">
        <v>-8.2655468991111682</v>
      </c>
      <c r="CL62" s="165" t="s">
        <v>679</v>
      </c>
      <c r="CM62" s="165">
        <v>52.187436938278552</v>
      </c>
      <c r="CN62" s="165">
        <v>3.1352288012387675</v>
      </c>
      <c r="CO62" s="165" t="s">
        <v>679</v>
      </c>
      <c r="CP62" s="165">
        <v>-4.8775613466030308</v>
      </c>
      <c r="CQ62" s="165">
        <v>9.5778015668749106</v>
      </c>
      <c r="CR62" s="165">
        <v>-5.2315868445298364</v>
      </c>
      <c r="CS62" s="165">
        <v>-54.706108589924483</v>
      </c>
      <c r="CT62" s="165" t="s">
        <v>679</v>
      </c>
      <c r="CU62" s="165">
        <v>-97.855293167290199</v>
      </c>
      <c r="CV62" s="165" t="s">
        <v>679</v>
      </c>
      <c r="CW62" s="165">
        <v>12.984482783955876</v>
      </c>
      <c r="CX62" s="165">
        <v>-1.4610264581274057</v>
      </c>
      <c r="CY62" s="165" t="s">
        <v>679</v>
      </c>
      <c r="CZ62" s="165">
        <v>7.1704930389348789</v>
      </c>
      <c r="DA62" s="165">
        <v>-0.21503507443311798</v>
      </c>
      <c r="DB62" s="165">
        <v>-0.44792230100809116</v>
      </c>
      <c r="DC62" s="165">
        <v>-1.9426426775144923</v>
      </c>
      <c r="DD62" s="165" t="s">
        <v>679</v>
      </c>
      <c r="DE62" s="165" t="s">
        <v>679</v>
      </c>
      <c r="DF62" s="165" t="s">
        <v>679</v>
      </c>
      <c r="DG62" s="165" t="s">
        <v>679</v>
      </c>
      <c r="DH62" s="165">
        <v>-2.3252886481527546</v>
      </c>
      <c r="DI62" s="165">
        <v>0.26628575639261287</v>
      </c>
      <c r="DJ62" s="165" t="s">
        <v>679</v>
      </c>
      <c r="DK62" s="165" t="s">
        <v>679</v>
      </c>
      <c r="DL62" s="165">
        <v>-0.72245318755954568</v>
      </c>
      <c r="DM62" s="165">
        <v>-0.42847755501477058</v>
      </c>
      <c r="DN62" s="165">
        <v>5.2237909819317423</v>
      </c>
      <c r="DO62" s="165" t="s">
        <v>679</v>
      </c>
      <c r="DP62" s="165" t="s">
        <v>679</v>
      </c>
      <c r="DQ62" s="165">
        <v>-1.2527507433728187</v>
      </c>
      <c r="DR62" s="165" t="s">
        <v>679</v>
      </c>
      <c r="DS62" s="165" t="s">
        <v>679</v>
      </c>
      <c r="DT62" s="165" t="s">
        <v>679</v>
      </c>
      <c r="DU62" s="165">
        <v>-0.46670599766569509</v>
      </c>
      <c r="DV62" s="165">
        <v>-7.156522452418443</v>
      </c>
      <c r="DW62" s="165">
        <v>-0.30287725210461902</v>
      </c>
      <c r="DX62" s="165" t="s">
        <v>679</v>
      </c>
      <c r="DY62" s="165" t="s">
        <v>679</v>
      </c>
      <c r="DZ62" s="165">
        <v>-2.5063321455233769</v>
      </c>
      <c r="EA62" s="165">
        <v>-1.3418329040800123</v>
      </c>
      <c r="EB62" s="165" t="s">
        <v>679</v>
      </c>
      <c r="EC62" s="165">
        <v>-1.6681602403106619</v>
      </c>
      <c r="ED62" s="165" t="s">
        <v>679</v>
      </c>
      <c r="EE62" s="165">
        <v>-0.81625488523639711</v>
      </c>
      <c r="EF62" s="165" t="s">
        <v>679</v>
      </c>
      <c r="EG62" s="165">
        <v>5.7358913804362643</v>
      </c>
      <c r="EH62" s="165" t="s">
        <v>679</v>
      </c>
      <c r="EI62" s="165">
        <v>-2.0331299055819425</v>
      </c>
      <c r="EJ62" s="165">
        <v>-0.32477700688843347</v>
      </c>
      <c r="EK62" s="165" t="s">
        <v>679</v>
      </c>
      <c r="EL62" s="165">
        <v>7.6618047865844083</v>
      </c>
      <c r="EM62" s="165" t="s">
        <v>679</v>
      </c>
      <c r="EN62" s="165">
        <v>0.67145214967584721</v>
      </c>
      <c r="EO62" s="165" t="s">
        <v>679</v>
      </c>
      <c r="EP62" s="165">
        <v>1.6483854945555727</v>
      </c>
      <c r="EQ62" s="165">
        <v>-4.034196318012313</v>
      </c>
      <c r="ER62" s="165" t="s">
        <v>679</v>
      </c>
      <c r="ES62" s="165">
        <v>1.7282840524824616</v>
      </c>
      <c r="ET62" s="165" t="s">
        <v>679</v>
      </c>
      <c r="EU62" s="165">
        <v>-0.98141388396328044</v>
      </c>
      <c r="EV62" s="165">
        <v>-0.73766521944186181</v>
      </c>
      <c r="EW62" s="165">
        <v>-7.0948128889095088</v>
      </c>
      <c r="EX62" s="165">
        <v>0.5507856641427411</v>
      </c>
      <c r="EY62" s="165">
        <v>0.89686679421275528</v>
      </c>
      <c r="EZ62" s="165">
        <v>-4.0267921049287878</v>
      </c>
      <c r="FA62" s="165">
        <v>11.057713729514882</v>
      </c>
      <c r="FB62" s="165">
        <v>-0.49239801719314724</v>
      </c>
      <c r="FC62" s="165">
        <v>-26.813687909335471</v>
      </c>
      <c r="FD62" s="165" t="s">
        <v>679</v>
      </c>
      <c r="FE62" s="165" t="s">
        <v>679</v>
      </c>
      <c r="FF62" s="165">
        <v>-4.0164546885103753</v>
      </c>
      <c r="FG62" s="165">
        <v>96.071310401909614</v>
      </c>
      <c r="FH62" s="165">
        <v>-0.14508743538264565</v>
      </c>
      <c r="FI62" s="165" t="s">
        <v>679</v>
      </c>
      <c r="FJ62" s="165" t="s">
        <v>679</v>
      </c>
      <c r="FK62" s="165" t="s">
        <v>679</v>
      </c>
      <c r="FL62" s="165" t="s">
        <v>679</v>
      </c>
      <c r="FM62" s="165">
        <v>25.201075143328339</v>
      </c>
      <c r="FN62" s="165">
        <v>-0.57986808656417721</v>
      </c>
      <c r="FO62" s="165" t="s">
        <v>679</v>
      </c>
      <c r="FP62" s="165" t="s">
        <v>679</v>
      </c>
      <c r="FQ62" s="165" t="s">
        <v>679</v>
      </c>
      <c r="FR62" s="165">
        <v>-24.510768183265622</v>
      </c>
      <c r="FS62" s="165">
        <v>-4.7463254804864086</v>
      </c>
      <c r="FT62" s="165">
        <v>-1.5975582178665855</v>
      </c>
      <c r="FU62" s="165" t="s">
        <v>679</v>
      </c>
      <c r="FV62" s="165" t="s">
        <v>679</v>
      </c>
      <c r="FW62" s="165">
        <v>32.403727328272623</v>
      </c>
      <c r="FX62" s="165">
        <v>-24.415913465524341</v>
      </c>
      <c r="FY62" s="165">
        <v>-2.6356639192384175</v>
      </c>
      <c r="FZ62" s="165" t="s">
        <v>679</v>
      </c>
      <c r="GA62" s="165" t="s">
        <v>679</v>
      </c>
      <c r="GB62" s="165" t="s">
        <v>679</v>
      </c>
      <c r="GC62" s="165" t="s">
        <v>679</v>
      </c>
      <c r="GD62" s="165" t="s">
        <v>679</v>
      </c>
      <c r="GE62" s="165" t="s">
        <v>679</v>
      </c>
      <c r="GF62" s="165">
        <v>-11.491808074682519</v>
      </c>
      <c r="GG62" s="165">
        <v>-23.562337159644184</v>
      </c>
      <c r="GH62" s="165" t="s">
        <v>679</v>
      </c>
      <c r="GI62" s="165">
        <v>3.5425578464459164</v>
      </c>
      <c r="GJ62" s="165" t="s">
        <v>679</v>
      </c>
      <c r="GK62" s="165">
        <v>9.8887089584227255</v>
      </c>
      <c r="GL62" s="165" t="s">
        <v>679</v>
      </c>
      <c r="GM62" s="165">
        <v>-0.76893227511565598</v>
      </c>
      <c r="GN62" s="165" t="s">
        <v>679</v>
      </c>
      <c r="GO62" s="165" t="s">
        <v>679</v>
      </c>
      <c r="GP62" s="165">
        <v>-0.47386510327360032</v>
      </c>
      <c r="GQ62" s="165">
        <v>-13.661895080717926</v>
      </c>
      <c r="GR62" s="165" t="s">
        <v>679</v>
      </c>
      <c r="GS62" s="165" t="s">
        <v>679</v>
      </c>
      <c r="GT62" s="165">
        <v>-0.55754559913219914</v>
      </c>
      <c r="GU62" s="165">
        <v>17.940072941971735</v>
      </c>
      <c r="GV62" s="165">
        <v>-18.583324739531349</v>
      </c>
      <c r="GW62" s="165">
        <v>-47.61164332265534</v>
      </c>
      <c r="GX62" s="165">
        <v>-1.3459476999717583</v>
      </c>
      <c r="GY62" s="165">
        <v>-112.45339344595163</v>
      </c>
      <c r="GZ62" s="165">
        <v>-0.9075553677485737</v>
      </c>
      <c r="HA62" s="165" t="s">
        <v>679</v>
      </c>
      <c r="HB62" s="165" t="s">
        <v>679</v>
      </c>
      <c r="HC62" s="165">
        <v>13.072150409483086</v>
      </c>
      <c r="HD62" s="165">
        <v>-2.0730463800681918</v>
      </c>
      <c r="HE62" s="165" t="s">
        <v>679</v>
      </c>
      <c r="HF62" s="165" t="s">
        <v>679</v>
      </c>
      <c r="HG62" s="165" t="s">
        <v>679</v>
      </c>
      <c r="HH62" s="165">
        <v>-1.2047235687644484</v>
      </c>
      <c r="HI62" s="165">
        <v>-0.35803752672845013</v>
      </c>
      <c r="HJ62" s="165">
        <v>-457.65534338475572</v>
      </c>
      <c r="HK62" s="165">
        <v>456.85238035295151</v>
      </c>
      <c r="HL62" s="165">
        <v>-615.83175594264867</v>
      </c>
      <c r="HM62" s="165">
        <v>615.02879291084355</v>
      </c>
      <c r="HN62" s="165">
        <v>-334.40132971969979</v>
      </c>
      <c r="HO62" s="165">
        <v>16.057288285569882</v>
      </c>
      <c r="HP62" s="165">
        <v>343.77984414252114</v>
      </c>
      <c r="HQ62" s="165">
        <v>-1.5214232989578562</v>
      </c>
      <c r="HR62" s="165">
        <v>-248.3171795333667</v>
      </c>
      <c r="HS62" s="165">
        <v>20.393733972449468</v>
      </c>
      <c r="HT62" s="165">
        <v>-137.29589776489865</v>
      </c>
      <c r="HU62" s="165">
        <v>7.6294481564926997</v>
      </c>
      <c r="HV62" s="165">
        <v>-1.5287769916129719</v>
      </c>
      <c r="HW62" s="166"/>
      <c r="HX62" s="166"/>
      <c r="HY62" s="166"/>
      <c r="HZ62" s="166"/>
      <c r="IA62" s="166"/>
      <c r="IB62" s="166"/>
      <c r="IC62" s="166"/>
      <c r="ID62" s="166"/>
      <c r="IE62" s="166"/>
      <c r="IF62" s="166"/>
      <c r="IG62" s="166"/>
      <c r="IH62" s="166"/>
      <c r="II62" s="166"/>
      <c r="IJ62" s="166"/>
      <c r="IK62" s="166"/>
      <c r="IL62" s="166"/>
      <c r="IM62" s="166"/>
      <c r="IN62" s="166"/>
      <c r="IO62" s="166"/>
      <c r="IP62" s="166"/>
      <c r="IQ62" s="166"/>
      <c r="IR62" s="166"/>
      <c r="IS62" s="166"/>
      <c r="IT62" s="166"/>
      <c r="IU62" s="166"/>
      <c r="IV62" s="166"/>
      <c r="IW62" s="166"/>
      <c r="IX62" s="166"/>
      <c r="IY62" s="166"/>
      <c r="IZ62" s="166"/>
      <c r="JA62" s="166"/>
      <c r="JB62" s="166"/>
      <c r="JC62" s="166"/>
      <c r="JD62" s="166"/>
      <c r="JE62" s="166"/>
      <c r="JF62" s="166"/>
      <c r="JG62" s="166"/>
      <c r="JH62" s="166"/>
      <c r="JI62" s="166"/>
      <c r="JJ62" s="166"/>
      <c r="JK62" s="166"/>
      <c r="JL62" s="166"/>
      <c r="JM62" s="166"/>
      <c r="JN62" s="166"/>
      <c r="JO62" s="166"/>
      <c r="JP62" s="166"/>
      <c r="JQ62" s="166"/>
      <c r="JR62" s="166"/>
      <c r="JS62" s="166"/>
      <c r="JT62" s="166"/>
      <c r="JU62" s="166"/>
      <c r="JV62" s="166"/>
      <c r="JW62" s="166"/>
      <c r="JX62" s="166"/>
      <c r="JY62" s="166"/>
      <c r="JZ62" s="166"/>
      <c r="KA62" s="166"/>
      <c r="KB62" s="166"/>
      <c r="KC62" s="166"/>
      <c r="KD62" s="166"/>
      <c r="KE62" s="166"/>
      <c r="KF62" s="166"/>
      <c r="KG62" s="166"/>
      <c r="KH62" s="166"/>
      <c r="KI62" s="166"/>
      <c r="KJ62" s="166"/>
      <c r="KK62" s="166"/>
      <c r="KL62" s="166"/>
      <c r="KM62" s="166"/>
      <c r="KN62" s="166"/>
      <c r="KO62" s="166"/>
      <c r="KP62" s="166"/>
      <c r="KQ62" s="166"/>
      <c r="KR62" s="166"/>
      <c r="KS62" s="166"/>
      <c r="KT62" s="166"/>
      <c r="KU62" s="166"/>
      <c r="KV62" s="166"/>
      <c r="KW62" s="166"/>
      <c r="KX62" s="166"/>
      <c r="KY62" s="166"/>
      <c r="KZ62" s="166"/>
      <c r="LA62" s="166"/>
      <c r="LB62" s="166"/>
      <c r="LC62" s="166"/>
      <c r="LD62" s="166"/>
      <c r="LE62" s="166"/>
      <c r="LF62" s="166"/>
      <c r="LG62" s="166"/>
      <c r="LH62" s="166"/>
      <c r="LI62" s="166"/>
      <c r="LJ62" s="166"/>
      <c r="LK62" s="166"/>
      <c r="LL62" s="166"/>
      <c r="LM62" s="166"/>
      <c r="LN62" s="166"/>
      <c r="LO62" s="166"/>
      <c r="LP62" s="166"/>
      <c r="LQ62" s="166"/>
      <c r="LR62" s="166"/>
      <c r="LS62" s="166"/>
      <c r="LT62" s="166"/>
      <c r="LU62" s="166"/>
      <c r="LV62" s="166"/>
      <c r="LW62" s="166"/>
      <c r="LX62" s="166"/>
      <c r="LY62" s="166"/>
      <c r="LZ62" s="166"/>
      <c r="MA62" s="166"/>
      <c r="MB62" s="166"/>
      <c r="MC62" s="166"/>
      <c r="MD62" s="166"/>
      <c r="ME62" s="166"/>
      <c r="MF62" s="166"/>
      <c r="MG62" s="166"/>
      <c r="MH62" s="166"/>
      <c r="MI62" s="166"/>
      <c r="MJ62" s="166"/>
      <c r="MK62" s="166"/>
      <c r="ML62" s="166"/>
      <c r="MM62" s="166"/>
      <c r="MN62" s="166"/>
      <c r="MO62" s="166"/>
      <c r="MP62" s="166"/>
      <c r="MQ62" s="166"/>
      <c r="MR62" s="166"/>
      <c r="MS62" s="166"/>
      <c r="MT62" s="166"/>
      <c r="MU62" s="166"/>
      <c r="MV62" s="166"/>
      <c r="MW62" s="166"/>
      <c r="MX62" s="166"/>
      <c r="MY62" s="166"/>
      <c r="MZ62" s="166"/>
      <c r="NA62" s="166"/>
      <c r="NB62" s="166"/>
      <c r="NC62" s="166"/>
      <c r="ND62" s="166"/>
      <c r="NE62" s="166"/>
      <c r="NF62" s="166"/>
      <c r="NG62" s="166"/>
      <c r="NH62" s="166"/>
      <c r="NI62" s="166"/>
      <c r="NJ62" s="166"/>
      <c r="NK62" s="166"/>
      <c r="NL62" s="166"/>
      <c r="NM62" s="166"/>
      <c r="NN62" s="166"/>
      <c r="NO62" s="166"/>
      <c r="NP62" s="166"/>
      <c r="NQ62" s="166"/>
      <c r="NR62" s="166"/>
      <c r="NS62" s="166"/>
      <c r="NT62" s="166"/>
      <c r="NU62" s="166"/>
      <c r="NV62" s="166"/>
      <c r="NW62" s="166"/>
      <c r="NX62" s="166"/>
      <c r="NY62" s="166"/>
      <c r="NZ62" s="166"/>
      <c r="OA62" s="166"/>
      <c r="OB62" s="166"/>
      <c r="OC62" s="166"/>
      <c r="OD62" s="166"/>
      <c r="OE62" s="166"/>
      <c r="OF62" s="166"/>
      <c r="OG62" s="166"/>
      <c r="OH62" s="166"/>
      <c r="OI62" s="166"/>
      <c r="OJ62" s="166"/>
      <c r="OK62" s="166"/>
      <c r="OL62" s="166"/>
      <c r="OM62" s="166"/>
      <c r="ON62" s="166"/>
      <c r="OO62" s="166"/>
      <c r="OP62" s="166"/>
      <c r="OQ62" s="166"/>
      <c r="OR62" s="166"/>
      <c r="OS62" s="166"/>
      <c r="OT62" s="166"/>
      <c r="OU62" s="166"/>
      <c r="OV62" s="166"/>
      <c r="OW62" s="166"/>
      <c r="OX62" s="166"/>
      <c r="OY62" s="166"/>
      <c r="OZ62" s="166"/>
      <c r="PA62" s="166"/>
      <c r="PB62" s="166"/>
      <c r="PC62" s="166"/>
      <c r="PD62" s="166"/>
      <c r="PE62" s="166"/>
      <c r="PF62" s="166"/>
      <c r="PG62" s="166"/>
      <c r="PH62" s="166"/>
      <c r="PI62" s="166"/>
      <c r="PJ62" s="166"/>
      <c r="PK62" s="166"/>
    </row>
    <row r="63" spans="1:427" ht="17.100000000000001" customHeight="1">
      <c r="A63" s="164">
        <v>2012</v>
      </c>
      <c r="B63" s="165" t="s">
        <v>679</v>
      </c>
      <c r="C63" s="165" t="s">
        <v>679</v>
      </c>
      <c r="D63" s="165" t="s">
        <v>679</v>
      </c>
      <c r="E63" s="165" t="s">
        <v>679</v>
      </c>
      <c r="F63" s="165" t="s">
        <v>679</v>
      </c>
      <c r="G63" s="165" t="s">
        <v>679</v>
      </c>
      <c r="H63" s="165" t="s">
        <v>679</v>
      </c>
      <c r="I63" s="165" t="s">
        <v>679</v>
      </c>
      <c r="J63" s="165" t="s">
        <v>679</v>
      </c>
      <c r="K63" s="165" t="s">
        <v>679</v>
      </c>
      <c r="L63" s="165" t="s">
        <v>679</v>
      </c>
      <c r="M63" s="165" t="s">
        <v>679</v>
      </c>
      <c r="N63" s="165" t="s">
        <v>679</v>
      </c>
      <c r="O63" s="165" t="s">
        <v>679</v>
      </c>
      <c r="P63" s="165" t="s">
        <v>679</v>
      </c>
      <c r="Q63" s="165" t="s">
        <v>679</v>
      </c>
      <c r="R63" s="165" t="s">
        <v>679</v>
      </c>
      <c r="S63" s="165" t="s">
        <v>679</v>
      </c>
      <c r="T63" s="165" t="s">
        <v>679</v>
      </c>
      <c r="U63" s="165" t="s">
        <v>679</v>
      </c>
      <c r="V63" s="165" t="s">
        <v>679</v>
      </c>
      <c r="W63" s="165" t="s">
        <v>679</v>
      </c>
      <c r="X63" s="165" t="s">
        <v>679</v>
      </c>
      <c r="Y63" s="165" t="s">
        <v>679</v>
      </c>
      <c r="Z63" s="165" t="s">
        <v>679</v>
      </c>
      <c r="AA63" s="165" t="s">
        <v>679</v>
      </c>
      <c r="AB63" s="165" t="s">
        <v>679</v>
      </c>
      <c r="AC63" s="165" t="s">
        <v>679</v>
      </c>
      <c r="AD63" s="165" t="s">
        <v>679</v>
      </c>
      <c r="AE63" s="165" t="s">
        <v>679</v>
      </c>
      <c r="AF63" s="165" t="s">
        <v>679</v>
      </c>
      <c r="AG63" s="165" t="s">
        <v>679</v>
      </c>
      <c r="AH63" s="165" t="s">
        <v>679</v>
      </c>
      <c r="AI63" s="165" t="s">
        <v>679</v>
      </c>
      <c r="AJ63" s="165" t="s">
        <v>679</v>
      </c>
      <c r="AK63" s="165" t="s">
        <v>679</v>
      </c>
      <c r="AL63" s="165" t="s">
        <v>679</v>
      </c>
      <c r="AM63" s="165" t="s">
        <v>679</v>
      </c>
      <c r="AN63" s="165" t="s">
        <v>679</v>
      </c>
      <c r="AO63" s="165" t="s">
        <v>679</v>
      </c>
      <c r="AP63" s="165" t="s">
        <v>679</v>
      </c>
      <c r="AQ63" s="165" t="s">
        <v>679</v>
      </c>
      <c r="AR63" s="165" t="s">
        <v>679</v>
      </c>
      <c r="AS63" s="165" t="s">
        <v>679</v>
      </c>
      <c r="AT63" s="165" t="s">
        <v>679</v>
      </c>
      <c r="AU63" s="165" t="s">
        <v>679</v>
      </c>
      <c r="AV63" s="165" t="s">
        <v>679</v>
      </c>
      <c r="AW63" s="165" t="s">
        <v>679</v>
      </c>
      <c r="AX63" s="165" t="s">
        <v>679</v>
      </c>
      <c r="AY63" s="165" t="s">
        <v>679</v>
      </c>
      <c r="AZ63" s="165" t="s">
        <v>679</v>
      </c>
      <c r="BA63" s="165" t="s">
        <v>679</v>
      </c>
      <c r="BB63" s="165" t="s">
        <v>679</v>
      </c>
      <c r="BC63" s="165" t="s">
        <v>679</v>
      </c>
      <c r="BD63" s="165" t="s">
        <v>679</v>
      </c>
      <c r="BE63" s="165" t="s">
        <v>679</v>
      </c>
      <c r="BF63" s="165" t="s">
        <v>679</v>
      </c>
      <c r="BG63" s="165" t="s">
        <v>679</v>
      </c>
      <c r="BH63" s="165" t="s">
        <v>679</v>
      </c>
      <c r="BI63" s="165" t="s">
        <v>679</v>
      </c>
      <c r="BJ63" s="165" t="s">
        <v>679</v>
      </c>
      <c r="BK63" s="165" t="s">
        <v>679</v>
      </c>
      <c r="BL63" s="165" t="s">
        <v>679</v>
      </c>
      <c r="BM63" s="165" t="s">
        <v>679</v>
      </c>
      <c r="BN63" s="165" t="s">
        <v>679</v>
      </c>
      <c r="BO63" s="165" t="s">
        <v>679</v>
      </c>
      <c r="BP63" s="165" t="s">
        <v>679</v>
      </c>
      <c r="BQ63" s="165" t="s">
        <v>679</v>
      </c>
      <c r="BR63" s="165" t="s">
        <v>679</v>
      </c>
      <c r="BS63" s="165" t="s">
        <v>679</v>
      </c>
      <c r="BT63" s="165" t="s">
        <v>679</v>
      </c>
      <c r="BU63" s="165" t="s">
        <v>679</v>
      </c>
      <c r="BV63" s="165" t="s">
        <v>679</v>
      </c>
      <c r="BW63" s="165" t="s">
        <v>679</v>
      </c>
      <c r="BX63" s="165" t="s">
        <v>679</v>
      </c>
      <c r="BY63" s="165" t="s">
        <v>679</v>
      </c>
      <c r="BZ63" s="165" t="s">
        <v>679</v>
      </c>
      <c r="CA63" s="165" t="s">
        <v>679</v>
      </c>
      <c r="CB63" s="165" t="s">
        <v>679</v>
      </c>
      <c r="CC63" s="165" t="s">
        <v>679</v>
      </c>
      <c r="CD63" s="165" t="s">
        <v>679</v>
      </c>
      <c r="CE63" s="165" t="s">
        <v>679</v>
      </c>
      <c r="CF63" s="165" t="s">
        <v>679</v>
      </c>
      <c r="CG63" s="165" t="s">
        <v>679</v>
      </c>
      <c r="CH63" s="165" t="s">
        <v>679</v>
      </c>
      <c r="CI63" s="165" t="s">
        <v>679</v>
      </c>
      <c r="CJ63" s="165" t="s">
        <v>679</v>
      </c>
      <c r="CK63" s="165" t="s">
        <v>679</v>
      </c>
      <c r="CL63" s="165" t="s">
        <v>679</v>
      </c>
      <c r="CM63" s="165" t="s">
        <v>679</v>
      </c>
      <c r="CN63" s="165" t="s">
        <v>679</v>
      </c>
      <c r="CO63" s="165" t="s">
        <v>679</v>
      </c>
      <c r="CP63" s="165" t="s">
        <v>679</v>
      </c>
      <c r="CQ63" s="165" t="s">
        <v>679</v>
      </c>
      <c r="CR63" s="165" t="s">
        <v>679</v>
      </c>
      <c r="CS63" s="165" t="s">
        <v>679</v>
      </c>
      <c r="CT63" s="165" t="s">
        <v>679</v>
      </c>
      <c r="CU63" s="165" t="s">
        <v>679</v>
      </c>
      <c r="CV63" s="165" t="s">
        <v>679</v>
      </c>
      <c r="CW63" s="165" t="s">
        <v>679</v>
      </c>
      <c r="CX63" s="165" t="s">
        <v>679</v>
      </c>
      <c r="CY63" s="165" t="s">
        <v>679</v>
      </c>
      <c r="CZ63" s="165" t="s">
        <v>679</v>
      </c>
      <c r="DA63" s="165" t="s">
        <v>679</v>
      </c>
      <c r="DB63" s="165" t="s">
        <v>679</v>
      </c>
      <c r="DC63" s="165" t="s">
        <v>679</v>
      </c>
      <c r="DD63" s="165" t="s">
        <v>679</v>
      </c>
      <c r="DE63" s="165" t="s">
        <v>679</v>
      </c>
      <c r="DF63" s="165" t="s">
        <v>679</v>
      </c>
      <c r="DG63" s="165" t="s">
        <v>679</v>
      </c>
      <c r="DH63" s="165" t="s">
        <v>679</v>
      </c>
      <c r="DI63" s="165" t="s">
        <v>679</v>
      </c>
      <c r="DJ63" s="165" t="s">
        <v>679</v>
      </c>
      <c r="DK63" s="165" t="s">
        <v>679</v>
      </c>
      <c r="DL63" s="165" t="s">
        <v>679</v>
      </c>
      <c r="DM63" s="165" t="s">
        <v>679</v>
      </c>
      <c r="DN63" s="165" t="s">
        <v>679</v>
      </c>
      <c r="DO63" s="165" t="s">
        <v>679</v>
      </c>
      <c r="DP63" s="165" t="s">
        <v>679</v>
      </c>
      <c r="DQ63" s="165" t="s">
        <v>679</v>
      </c>
      <c r="DR63" s="165" t="s">
        <v>679</v>
      </c>
      <c r="DS63" s="165" t="s">
        <v>679</v>
      </c>
      <c r="DT63" s="165" t="s">
        <v>679</v>
      </c>
      <c r="DU63" s="165" t="s">
        <v>679</v>
      </c>
      <c r="DV63" s="165" t="s">
        <v>679</v>
      </c>
      <c r="DW63" s="165" t="s">
        <v>679</v>
      </c>
      <c r="DX63" s="165" t="s">
        <v>679</v>
      </c>
      <c r="DY63" s="165" t="s">
        <v>679</v>
      </c>
      <c r="DZ63" s="165" t="s">
        <v>679</v>
      </c>
      <c r="EA63" s="165" t="s">
        <v>679</v>
      </c>
      <c r="EB63" s="165" t="s">
        <v>679</v>
      </c>
      <c r="EC63" s="165" t="s">
        <v>679</v>
      </c>
      <c r="ED63" s="165" t="s">
        <v>679</v>
      </c>
      <c r="EE63" s="165" t="s">
        <v>679</v>
      </c>
      <c r="EF63" s="165" t="s">
        <v>679</v>
      </c>
      <c r="EG63" s="165" t="s">
        <v>679</v>
      </c>
      <c r="EH63" s="165" t="s">
        <v>679</v>
      </c>
      <c r="EI63" s="165" t="s">
        <v>679</v>
      </c>
      <c r="EJ63" s="165" t="s">
        <v>679</v>
      </c>
      <c r="EK63" s="165" t="s">
        <v>679</v>
      </c>
      <c r="EL63" s="165" t="s">
        <v>679</v>
      </c>
      <c r="EM63" s="165" t="s">
        <v>679</v>
      </c>
      <c r="EN63" s="165" t="s">
        <v>679</v>
      </c>
      <c r="EO63" s="165" t="s">
        <v>679</v>
      </c>
      <c r="EP63" s="165" t="s">
        <v>679</v>
      </c>
      <c r="EQ63" s="165" t="s">
        <v>679</v>
      </c>
      <c r="ER63" s="165" t="s">
        <v>679</v>
      </c>
      <c r="ES63" s="165" t="s">
        <v>679</v>
      </c>
      <c r="ET63" s="165" t="s">
        <v>679</v>
      </c>
      <c r="EU63" s="165" t="s">
        <v>679</v>
      </c>
      <c r="EV63" s="165" t="s">
        <v>679</v>
      </c>
      <c r="EW63" s="165" t="s">
        <v>679</v>
      </c>
      <c r="EX63" s="165" t="s">
        <v>679</v>
      </c>
      <c r="EY63" s="165" t="s">
        <v>679</v>
      </c>
      <c r="EZ63" s="165" t="s">
        <v>679</v>
      </c>
      <c r="FA63" s="165" t="s">
        <v>679</v>
      </c>
      <c r="FB63" s="165" t="s">
        <v>679</v>
      </c>
      <c r="FC63" s="165" t="s">
        <v>679</v>
      </c>
      <c r="FD63" s="165" t="s">
        <v>679</v>
      </c>
      <c r="FE63" s="165" t="s">
        <v>679</v>
      </c>
      <c r="FF63" s="165" t="s">
        <v>679</v>
      </c>
      <c r="FG63" s="165" t="s">
        <v>679</v>
      </c>
      <c r="FH63" s="165" t="s">
        <v>679</v>
      </c>
      <c r="FI63" s="165" t="s">
        <v>679</v>
      </c>
      <c r="FJ63" s="165" t="s">
        <v>679</v>
      </c>
      <c r="FK63" s="165" t="s">
        <v>679</v>
      </c>
      <c r="FL63" s="165" t="s">
        <v>679</v>
      </c>
      <c r="FM63" s="165" t="s">
        <v>679</v>
      </c>
      <c r="FN63" s="165" t="s">
        <v>679</v>
      </c>
      <c r="FO63" s="165" t="s">
        <v>679</v>
      </c>
      <c r="FP63" s="165" t="s">
        <v>679</v>
      </c>
      <c r="FQ63" s="165" t="s">
        <v>679</v>
      </c>
      <c r="FR63" s="165" t="s">
        <v>679</v>
      </c>
      <c r="FS63" s="165" t="s">
        <v>679</v>
      </c>
      <c r="FT63" s="165" t="s">
        <v>679</v>
      </c>
      <c r="FU63" s="165" t="s">
        <v>679</v>
      </c>
      <c r="FV63" s="165" t="s">
        <v>679</v>
      </c>
      <c r="FW63" s="165" t="s">
        <v>679</v>
      </c>
      <c r="FX63" s="165" t="s">
        <v>679</v>
      </c>
      <c r="FY63" s="165" t="s">
        <v>679</v>
      </c>
      <c r="FZ63" s="165" t="s">
        <v>679</v>
      </c>
      <c r="GA63" s="165" t="s">
        <v>679</v>
      </c>
      <c r="GB63" s="165" t="s">
        <v>679</v>
      </c>
      <c r="GC63" s="165" t="s">
        <v>679</v>
      </c>
      <c r="GD63" s="165" t="s">
        <v>679</v>
      </c>
      <c r="GE63" s="165" t="s">
        <v>679</v>
      </c>
      <c r="GF63" s="165" t="s">
        <v>679</v>
      </c>
      <c r="GG63" s="165" t="s">
        <v>679</v>
      </c>
      <c r="GH63" s="165" t="s">
        <v>679</v>
      </c>
      <c r="GI63" s="165" t="s">
        <v>679</v>
      </c>
      <c r="GJ63" s="165" t="s">
        <v>679</v>
      </c>
      <c r="GK63" s="165" t="s">
        <v>679</v>
      </c>
      <c r="GL63" s="165" t="s">
        <v>679</v>
      </c>
      <c r="GM63" s="165" t="s">
        <v>679</v>
      </c>
      <c r="GN63" s="165" t="s">
        <v>679</v>
      </c>
      <c r="GO63" s="165" t="s">
        <v>679</v>
      </c>
      <c r="GP63" s="165" t="s">
        <v>679</v>
      </c>
      <c r="GQ63" s="165" t="s">
        <v>679</v>
      </c>
      <c r="GR63" s="165" t="s">
        <v>679</v>
      </c>
      <c r="GS63" s="165" t="s">
        <v>679</v>
      </c>
      <c r="GT63" s="165" t="s">
        <v>679</v>
      </c>
      <c r="GU63" s="165" t="s">
        <v>679</v>
      </c>
      <c r="GV63" s="165" t="s">
        <v>679</v>
      </c>
      <c r="GW63" s="165" t="s">
        <v>679</v>
      </c>
      <c r="GX63" s="165" t="s">
        <v>679</v>
      </c>
      <c r="GY63" s="165" t="s">
        <v>679</v>
      </c>
      <c r="GZ63" s="165" t="s">
        <v>679</v>
      </c>
      <c r="HA63" s="165" t="s">
        <v>679</v>
      </c>
      <c r="HB63" s="165" t="s">
        <v>679</v>
      </c>
      <c r="HC63" s="165" t="s">
        <v>679</v>
      </c>
      <c r="HD63" s="165" t="s">
        <v>679</v>
      </c>
      <c r="HE63" s="165" t="s">
        <v>679</v>
      </c>
      <c r="HF63" s="165" t="s">
        <v>679</v>
      </c>
      <c r="HG63" s="165" t="s">
        <v>679</v>
      </c>
      <c r="HH63" s="165" t="s">
        <v>679</v>
      </c>
      <c r="HI63" s="165" t="s">
        <v>679</v>
      </c>
      <c r="HJ63" s="165" t="s">
        <v>679</v>
      </c>
      <c r="HK63" s="165" t="s">
        <v>679</v>
      </c>
      <c r="HL63" s="165" t="s">
        <v>679</v>
      </c>
      <c r="HM63" s="165" t="s">
        <v>679</v>
      </c>
      <c r="HN63" s="165" t="s">
        <v>679</v>
      </c>
      <c r="HO63" s="165" t="s">
        <v>679</v>
      </c>
      <c r="HP63" s="165" t="s">
        <v>679</v>
      </c>
      <c r="HQ63" s="165" t="s">
        <v>679</v>
      </c>
      <c r="HR63" s="165" t="s">
        <v>679</v>
      </c>
      <c r="HS63" s="165" t="s">
        <v>679</v>
      </c>
      <c r="HT63" s="165" t="s">
        <v>679</v>
      </c>
      <c r="HU63" s="165" t="s">
        <v>679</v>
      </c>
      <c r="HV63" s="165" t="s">
        <v>679</v>
      </c>
      <c r="HW63" s="166"/>
      <c r="HX63" s="166"/>
      <c r="HY63" s="166"/>
      <c r="HZ63" s="166"/>
      <c r="IA63" s="166"/>
      <c r="IB63" s="166"/>
      <c r="IC63" s="166"/>
      <c r="ID63" s="166"/>
      <c r="IE63" s="166"/>
      <c r="IF63" s="166"/>
      <c r="IG63" s="166"/>
      <c r="IH63" s="166"/>
      <c r="II63" s="166"/>
      <c r="IJ63" s="166"/>
      <c r="IK63" s="166"/>
      <c r="IL63" s="166"/>
      <c r="IM63" s="166"/>
      <c r="IN63" s="166"/>
      <c r="IO63" s="166"/>
      <c r="IP63" s="166"/>
      <c r="IQ63" s="166"/>
      <c r="IR63" s="166"/>
      <c r="IS63" s="166"/>
      <c r="IT63" s="166"/>
      <c r="IU63" s="166"/>
      <c r="IV63" s="166"/>
      <c r="IW63" s="166"/>
      <c r="IX63" s="166"/>
      <c r="IY63" s="166"/>
      <c r="IZ63" s="166"/>
      <c r="JA63" s="166"/>
      <c r="JB63" s="166"/>
      <c r="JC63" s="166"/>
      <c r="JD63" s="166"/>
      <c r="JE63" s="166"/>
      <c r="JF63" s="166"/>
      <c r="JG63" s="166"/>
      <c r="JH63" s="166"/>
      <c r="JI63" s="166"/>
      <c r="JJ63" s="166"/>
      <c r="JK63" s="166"/>
      <c r="JL63" s="166"/>
      <c r="JM63" s="166"/>
      <c r="JN63" s="166"/>
      <c r="JO63" s="166"/>
      <c r="JP63" s="166"/>
      <c r="JQ63" s="166"/>
      <c r="JR63" s="166"/>
      <c r="JS63" s="166"/>
      <c r="JT63" s="166"/>
      <c r="JU63" s="166"/>
      <c r="JV63" s="166"/>
      <c r="JW63" s="166"/>
      <c r="JX63" s="166"/>
      <c r="JY63" s="166"/>
      <c r="JZ63" s="166"/>
      <c r="KA63" s="166"/>
      <c r="KB63" s="166"/>
      <c r="KC63" s="166"/>
      <c r="KD63" s="166"/>
      <c r="KE63" s="166"/>
      <c r="KF63" s="166"/>
      <c r="KG63" s="166"/>
      <c r="KH63" s="166"/>
      <c r="KI63" s="166"/>
      <c r="KJ63" s="166"/>
      <c r="KK63" s="166"/>
      <c r="KL63" s="166"/>
      <c r="KM63" s="166"/>
      <c r="KN63" s="166"/>
      <c r="KO63" s="166"/>
      <c r="KP63" s="166"/>
      <c r="KQ63" s="166"/>
      <c r="KR63" s="166"/>
      <c r="KS63" s="166"/>
      <c r="KT63" s="166"/>
      <c r="KU63" s="166"/>
      <c r="KV63" s="166"/>
      <c r="KW63" s="166"/>
      <c r="KX63" s="166"/>
      <c r="KY63" s="166"/>
      <c r="KZ63" s="166"/>
      <c r="LA63" s="166"/>
      <c r="LB63" s="166"/>
      <c r="LC63" s="166"/>
      <c r="LD63" s="166"/>
      <c r="LE63" s="166"/>
      <c r="LF63" s="166"/>
      <c r="LG63" s="166"/>
      <c r="LH63" s="166"/>
      <c r="LI63" s="166"/>
      <c r="LJ63" s="166"/>
      <c r="LK63" s="166"/>
      <c r="LL63" s="166"/>
      <c r="LM63" s="166"/>
      <c r="LN63" s="166"/>
      <c r="LO63" s="166"/>
      <c r="LP63" s="166"/>
      <c r="LQ63" s="166"/>
      <c r="LR63" s="166"/>
      <c r="LS63" s="166"/>
      <c r="LT63" s="166"/>
      <c r="LU63" s="166"/>
      <c r="LV63" s="166"/>
      <c r="LW63" s="166"/>
      <c r="LX63" s="166"/>
      <c r="LY63" s="166"/>
      <c r="LZ63" s="166"/>
      <c r="MA63" s="166"/>
      <c r="MB63" s="166"/>
      <c r="MC63" s="166"/>
      <c r="MD63" s="166"/>
      <c r="ME63" s="166"/>
      <c r="MF63" s="166"/>
      <c r="MG63" s="166"/>
      <c r="MH63" s="166"/>
      <c r="MI63" s="166"/>
      <c r="MJ63" s="166"/>
      <c r="MK63" s="166"/>
      <c r="ML63" s="166"/>
      <c r="MM63" s="166"/>
      <c r="MN63" s="166"/>
      <c r="MO63" s="166"/>
      <c r="MP63" s="166"/>
      <c r="MQ63" s="166"/>
      <c r="MR63" s="166"/>
      <c r="MS63" s="166"/>
      <c r="MT63" s="166"/>
      <c r="MU63" s="166"/>
      <c r="MV63" s="166"/>
      <c r="MW63" s="166"/>
      <c r="MX63" s="166"/>
      <c r="MY63" s="166"/>
      <c r="MZ63" s="166"/>
      <c r="NA63" s="166"/>
      <c r="NB63" s="166"/>
      <c r="NC63" s="166"/>
      <c r="ND63" s="166"/>
      <c r="NE63" s="166"/>
      <c r="NF63" s="166"/>
      <c r="NG63" s="166"/>
      <c r="NH63" s="166"/>
      <c r="NI63" s="166"/>
      <c r="NJ63" s="166"/>
      <c r="NK63" s="166"/>
      <c r="NL63" s="166"/>
      <c r="NM63" s="166"/>
      <c r="NN63" s="166"/>
      <c r="NO63" s="166"/>
      <c r="NP63" s="166"/>
      <c r="NQ63" s="166"/>
      <c r="NR63" s="166"/>
      <c r="NS63" s="166"/>
      <c r="NT63" s="166"/>
      <c r="NU63" s="166"/>
      <c r="NV63" s="166"/>
      <c r="NW63" s="166"/>
      <c r="NX63" s="166"/>
      <c r="NY63" s="166"/>
      <c r="NZ63" s="166"/>
      <c r="OA63" s="166"/>
      <c r="OB63" s="166"/>
      <c r="OC63" s="166"/>
      <c r="OD63" s="166"/>
      <c r="OE63" s="166"/>
      <c r="OF63" s="166"/>
      <c r="OG63" s="166"/>
      <c r="OH63" s="166"/>
      <c r="OI63" s="166"/>
      <c r="OJ63" s="166"/>
      <c r="OK63" s="166"/>
      <c r="OL63" s="166"/>
      <c r="OM63" s="166"/>
      <c r="ON63" s="166"/>
      <c r="OO63" s="166"/>
      <c r="OP63" s="166"/>
      <c r="OQ63" s="166"/>
      <c r="OR63" s="166"/>
      <c r="OS63" s="166"/>
      <c r="OT63" s="166"/>
      <c r="OU63" s="166"/>
      <c r="OV63" s="166"/>
      <c r="OW63" s="166"/>
      <c r="OX63" s="166"/>
      <c r="OY63" s="166"/>
      <c r="OZ63" s="166"/>
      <c r="PA63" s="166"/>
      <c r="PB63" s="166"/>
      <c r="PC63" s="166"/>
      <c r="PD63" s="166"/>
      <c r="PE63" s="166"/>
      <c r="PF63" s="166"/>
      <c r="PG63" s="166"/>
      <c r="PH63" s="166"/>
      <c r="PI63" s="166"/>
      <c r="PJ63" s="166"/>
      <c r="PK63" s="166"/>
    </row>
    <row r="65" ht="15.75"/>
  </sheetData>
  <conditionalFormatting sqref="HW10:PK63">
    <cfRule type="cellIs" dxfId="1" priority="2" operator="equal">
      <formula>"NaN"</formula>
    </cfRule>
  </conditionalFormatting>
  <conditionalFormatting sqref="B10:HV63">
    <cfRule type="cellIs" dxfId="0" priority="1" operator="equal">
      <formula>"NaN"</formula>
    </cfRule>
  </conditionalFormatting>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tabColor rgb="FFC00000"/>
  </sheetPr>
  <dimension ref="A1:Q76"/>
  <sheetViews>
    <sheetView workbookViewId="0">
      <pane xSplit="1" ySplit="19" topLeftCell="B60" activePane="bottomRight" state="frozen"/>
      <selection pane="topRight" activeCell="B1" sqref="B1"/>
      <selection pane="bottomLeft" activeCell="A4" sqref="A4"/>
      <selection pane="bottomRight" activeCell="B5" sqref="B5"/>
    </sheetView>
  </sheetViews>
  <sheetFormatPr defaultColWidth="11" defaultRowHeight="17.100000000000001" customHeight="1"/>
  <cols>
    <col min="1" max="1" width="11" style="3"/>
    <col min="2" max="2" width="12.375" style="2" customWidth="1"/>
    <col min="3" max="3" width="11" style="3"/>
    <col min="4" max="4" width="15" style="2" customWidth="1"/>
    <col min="5" max="6" width="11" style="2"/>
    <col min="7" max="13" width="11.125" style="2" customWidth="1"/>
    <col min="14" max="14" width="11.125" style="31" customWidth="1"/>
    <col min="15" max="16" width="11.125" style="2" customWidth="1"/>
    <col min="17" max="16384" width="11" style="2"/>
  </cols>
  <sheetData>
    <row r="1" spans="1:17" ht="17.100000000000001" customHeight="1">
      <c r="A1" s="2"/>
      <c r="B1" s="39" t="s">
        <v>739</v>
      </c>
      <c r="C1" s="40"/>
      <c r="D1" s="40"/>
      <c r="E1" s="40"/>
      <c r="F1" s="40"/>
      <c r="G1" s="40"/>
      <c r="H1" s="40"/>
      <c r="I1" s="40"/>
      <c r="J1" s="40"/>
      <c r="K1" s="40"/>
      <c r="L1" s="40"/>
      <c r="M1" s="40"/>
      <c r="N1" s="54"/>
      <c r="O1" s="40"/>
      <c r="P1" s="40"/>
    </row>
    <row r="2" spans="1:17" ht="17.100000000000001" customHeight="1">
      <c r="A2" s="2"/>
      <c r="B2" s="41" t="s">
        <v>763</v>
      </c>
      <c r="C2" s="41"/>
      <c r="D2" s="41"/>
      <c r="E2" s="41"/>
      <c r="F2" s="41"/>
      <c r="G2" s="41"/>
      <c r="H2" s="41"/>
      <c r="I2" s="41"/>
      <c r="J2" s="41"/>
      <c r="K2" s="41"/>
      <c r="L2" s="41"/>
      <c r="M2" s="41"/>
      <c r="N2" s="148"/>
      <c r="O2" s="41"/>
      <c r="P2" s="41"/>
    </row>
    <row r="3" spans="1:17" ht="17.100000000000001" customHeight="1">
      <c r="A3" s="2"/>
      <c r="B3" s="62" t="s">
        <v>764</v>
      </c>
      <c r="C3" s="62"/>
      <c r="D3" s="42"/>
      <c r="E3" s="42"/>
      <c r="F3" s="42"/>
      <c r="G3" s="42"/>
      <c r="H3" s="42"/>
      <c r="I3" s="42"/>
      <c r="J3" s="42"/>
      <c r="K3" s="42"/>
      <c r="L3" s="42"/>
      <c r="M3" s="42"/>
      <c r="N3" s="42"/>
      <c r="O3" s="42"/>
      <c r="P3" s="42"/>
      <c r="Q3" s="3"/>
    </row>
    <row r="4" spans="1:17" ht="17.100000000000001" customHeight="1">
      <c r="A4" s="2"/>
      <c r="B4" s="169" t="s">
        <v>29</v>
      </c>
      <c r="C4" s="168"/>
      <c r="D4" s="168"/>
      <c r="E4" s="168"/>
      <c r="F4" s="168"/>
      <c r="G4" s="168"/>
      <c r="H4" s="168"/>
      <c r="I4" s="168"/>
      <c r="J4" s="168"/>
      <c r="K4" s="168"/>
      <c r="L4" s="168"/>
      <c r="M4" s="168"/>
      <c r="N4" s="170"/>
      <c r="O4" s="168"/>
      <c r="P4" s="168"/>
    </row>
    <row r="5" spans="1:17" ht="17.100000000000001" customHeight="1">
      <c r="A5" s="2"/>
      <c r="B5" s="47" t="s">
        <v>779</v>
      </c>
      <c r="C5" s="168"/>
      <c r="D5" s="44"/>
      <c r="E5" s="44"/>
      <c r="F5" s="44"/>
      <c r="G5" s="44"/>
      <c r="H5" s="44"/>
      <c r="I5" s="44"/>
      <c r="J5" s="44"/>
      <c r="K5" s="44"/>
      <c r="L5" s="44"/>
      <c r="M5" s="44"/>
      <c r="N5" s="59"/>
      <c r="O5" s="44"/>
      <c r="P5" s="44"/>
    </row>
    <row r="6" spans="1:17" ht="17.100000000000001" customHeight="1">
      <c r="A6" s="2"/>
      <c r="B6" s="49" t="s">
        <v>31</v>
      </c>
      <c r="C6" s="64" t="s">
        <v>775</v>
      </c>
      <c r="D6" s="44"/>
      <c r="E6" s="44"/>
      <c r="F6" s="44"/>
      <c r="G6" s="44"/>
      <c r="H6" s="44"/>
      <c r="I6" s="44"/>
      <c r="J6" s="44"/>
      <c r="K6" s="44"/>
      <c r="L6" s="44"/>
      <c r="M6" s="44"/>
      <c r="N6" s="59"/>
      <c r="O6" s="44"/>
      <c r="P6" s="44"/>
    </row>
    <row r="7" spans="1:17" ht="17.100000000000001" customHeight="1">
      <c r="A7" s="2"/>
      <c r="B7" s="76" t="s">
        <v>22</v>
      </c>
      <c r="C7" s="64" t="s">
        <v>23</v>
      </c>
      <c r="D7" s="44"/>
      <c r="E7" s="44"/>
      <c r="F7" s="44"/>
      <c r="G7" s="44"/>
      <c r="H7" s="44"/>
      <c r="I7" s="44"/>
      <c r="J7" s="44"/>
      <c r="K7" s="44"/>
      <c r="L7" s="44"/>
      <c r="M7" s="44"/>
      <c r="N7" s="59"/>
      <c r="O7" s="44"/>
      <c r="P7" s="44"/>
    </row>
    <row r="8" spans="1:17" ht="17.100000000000001" customHeight="1">
      <c r="A8" s="2"/>
      <c r="B8" s="67" t="s">
        <v>752</v>
      </c>
      <c r="C8" s="44" t="s">
        <v>753</v>
      </c>
      <c r="D8" s="44"/>
      <c r="E8" s="44"/>
      <c r="F8" s="44"/>
      <c r="G8" s="44"/>
      <c r="H8" s="44"/>
      <c r="I8" s="44"/>
      <c r="J8" s="44"/>
      <c r="K8" s="47"/>
      <c r="L8" s="44"/>
      <c r="M8" s="44"/>
      <c r="N8" s="59"/>
      <c r="O8" s="44"/>
      <c r="P8" s="44"/>
      <c r="Q8" s="3"/>
    </row>
    <row r="9" spans="1:17" ht="17.100000000000001" customHeight="1">
      <c r="A9" s="2"/>
      <c r="B9" s="44" t="s">
        <v>316</v>
      </c>
      <c r="C9" s="52" t="s">
        <v>724</v>
      </c>
      <c r="D9" s="44"/>
      <c r="E9" s="44"/>
      <c r="F9" s="44"/>
      <c r="G9" s="44"/>
      <c r="H9" s="44"/>
      <c r="I9" s="44"/>
      <c r="J9" s="44"/>
      <c r="K9" s="44"/>
      <c r="L9" s="44"/>
      <c r="M9" s="44"/>
      <c r="N9" s="59"/>
      <c r="O9" s="44"/>
      <c r="P9" s="44"/>
    </row>
    <row r="10" spans="1:17" ht="17.100000000000001" customHeight="1">
      <c r="A10" s="2"/>
      <c r="B10" s="67" t="s">
        <v>294</v>
      </c>
      <c r="C10" s="44" t="s">
        <v>777</v>
      </c>
      <c r="D10" s="44"/>
      <c r="E10" s="44"/>
      <c r="F10" s="44"/>
      <c r="G10" s="44"/>
      <c r="H10" s="44"/>
      <c r="I10" s="44"/>
      <c r="J10" s="44"/>
      <c r="K10" s="47"/>
      <c r="L10" s="44"/>
      <c r="M10" s="44"/>
      <c r="N10" s="59"/>
      <c r="O10" s="44"/>
      <c r="P10" s="44"/>
      <c r="Q10" s="3"/>
    </row>
    <row r="11" spans="1:17" ht="17.100000000000001" customHeight="1">
      <c r="A11" s="2"/>
      <c r="B11" s="67" t="s">
        <v>293</v>
      </c>
      <c r="C11" s="44" t="s">
        <v>711</v>
      </c>
      <c r="D11" s="44"/>
      <c r="E11" s="44"/>
      <c r="F11" s="44"/>
      <c r="G11" s="44"/>
      <c r="H11" s="44"/>
      <c r="I11" s="44"/>
      <c r="J11" s="44"/>
      <c r="K11" s="47"/>
      <c r="L11" s="44"/>
      <c r="M11" s="44"/>
      <c r="N11" s="59"/>
      <c r="O11" s="44"/>
      <c r="P11" s="44"/>
      <c r="Q11" s="3"/>
    </row>
    <row r="12" spans="1:17" ht="17.100000000000001" customHeight="1">
      <c r="A12" s="2"/>
      <c r="B12" s="67" t="s">
        <v>264</v>
      </c>
      <c r="C12" s="44" t="s">
        <v>717</v>
      </c>
      <c r="D12" s="44"/>
      <c r="E12" s="44"/>
      <c r="F12" s="44"/>
      <c r="G12" s="44"/>
      <c r="H12" s="44"/>
      <c r="I12" s="44"/>
      <c r="J12" s="44"/>
      <c r="K12" s="47"/>
      <c r="L12" s="44"/>
      <c r="M12" s="44"/>
      <c r="N12" s="59"/>
      <c r="O12" s="44"/>
      <c r="P12" s="44"/>
      <c r="Q12" s="3"/>
    </row>
    <row r="13" spans="1:17" ht="17.100000000000001" customHeight="1">
      <c r="B13" s="172" t="s">
        <v>756</v>
      </c>
      <c r="C13" s="168" t="s">
        <v>755</v>
      </c>
      <c r="D13" s="44"/>
      <c r="E13" s="44"/>
      <c r="F13" s="44"/>
      <c r="G13" s="44"/>
      <c r="H13" s="44"/>
      <c r="I13" s="44"/>
      <c r="J13" s="44"/>
      <c r="K13" s="47"/>
      <c r="L13" s="44"/>
      <c r="M13" s="44"/>
      <c r="N13" s="59"/>
      <c r="O13" s="44"/>
      <c r="P13" s="44"/>
      <c r="Q13" s="3"/>
    </row>
    <row r="14" spans="1:17" ht="17.100000000000001" customHeight="1">
      <c r="A14" s="2"/>
      <c r="B14" s="67" t="s">
        <v>776</v>
      </c>
      <c r="C14" s="44" t="s">
        <v>778</v>
      </c>
      <c r="D14" s="44"/>
      <c r="E14" s="44"/>
      <c r="F14" s="44"/>
      <c r="G14" s="44"/>
      <c r="H14" s="44"/>
      <c r="I14" s="44"/>
      <c r="J14" s="44"/>
      <c r="K14" s="47"/>
      <c r="L14" s="44"/>
      <c r="M14" s="44"/>
      <c r="N14" s="59"/>
      <c r="O14" s="44"/>
      <c r="P14" s="44"/>
      <c r="Q14" s="3"/>
    </row>
    <row r="15" spans="1:17" ht="17.100000000000001" customHeight="1">
      <c r="B15" s="172" t="s">
        <v>16</v>
      </c>
      <c r="C15" s="171" t="s">
        <v>754</v>
      </c>
      <c r="D15" s="44"/>
      <c r="E15" s="68"/>
      <c r="F15" s="44"/>
      <c r="G15" s="44"/>
      <c r="H15" s="44"/>
      <c r="I15" s="44"/>
      <c r="J15" s="44"/>
      <c r="K15" s="47"/>
      <c r="L15" s="44"/>
      <c r="M15" s="44"/>
      <c r="N15" s="59"/>
      <c r="O15" s="44"/>
      <c r="P15" s="44"/>
      <c r="Q15" s="3"/>
    </row>
    <row r="17" spans="1:16" ht="17.100000000000001" customHeight="1">
      <c r="B17" s="3"/>
      <c r="D17" s="3"/>
      <c r="E17" s="3"/>
      <c r="F17" s="3"/>
      <c r="G17" s="3"/>
      <c r="H17" s="3"/>
      <c r="I17" s="3"/>
      <c r="J17" s="3"/>
      <c r="K17" s="3"/>
    </row>
    <row r="18" spans="1:16" ht="17.100000000000001" customHeight="1">
      <c r="A18" s="32"/>
      <c r="B18" s="70" t="s">
        <v>189</v>
      </c>
      <c r="C18" s="32"/>
      <c r="D18" s="3"/>
      <c r="E18" s="32"/>
      <c r="F18" s="32"/>
      <c r="G18" s="34" t="s">
        <v>249</v>
      </c>
      <c r="H18" s="32"/>
      <c r="I18" s="32"/>
      <c r="J18" s="32"/>
      <c r="K18" s="32"/>
      <c r="L18" s="3"/>
      <c r="M18" s="3"/>
      <c r="N18" s="70"/>
      <c r="O18" s="3"/>
      <c r="P18" s="134" t="s">
        <v>744</v>
      </c>
    </row>
    <row r="19" spans="1:16" ht="17.100000000000001" customHeight="1">
      <c r="A19" s="3" t="s">
        <v>395</v>
      </c>
      <c r="B19" s="32" t="s">
        <v>46</v>
      </c>
      <c r="C19" s="32"/>
      <c r="D19" s="135" t="s">
        <v>89</v>
      </c>
      <c r="E19" s="83" t="s">
        <v>2</v>
      </c>
      <c r="F19" s="34"/>
      <c r="G19" s="136" t="s">
        <v>752</v>
      </c>
      <c r="H19" s="136" t="s">
        <v>316</v>
      </c>
      <c r="I19" s="136" t="s">
        <v>294</v>
      </c>
      <c r="J19" s="136" t="s">
        <v>293</v>
      </c>
      <c r="K19" s="136" t="s">
        <v>264</v>
      </c>
      <c r="L19" s="136" t="s">
        <v>317</v>
      </c>
      <c r="M19" s="136" t="s">
        <v>265</v>
      </c>
      <c r="N19" s="149" t="s">
        <v>231</v>
      </c>
      <c r="O19" s="137"/>
      <c r="P19" s="134" t="s">
        <v>745</v>
      </c>
    </row>
    <row r="20" spans="1:16" ht="17.100000000000001" customHeight="1">
      <c r="A20" s="3">
        <v>1959</v>
      </c>
      <c r="B20" s="70">
        <f>D20</f>
        <v>1.5554862</v>
      </c>
      <c r="C20" s="35"/>
      <c r="D20" s="35">
        <v>1.5554862</v>
      </c>
      <c r="E20" s="70"/>
      <c r="F20" s="81"/>
      <c r="G20" s="82">
        <v>2.246846844301928</v>
      </c>
      <c r="H20" s="82">
        <v>1.8652546999999999</v>
      </c>
      <c r="I20" s="82">
        <v>1.68147</v>
      </c>
      <c r="J20" s="82">
        <v>2.9056679999999999</v>
      </c>
      <c r="K20" s="70">
        <v>2.970523804534603</v>
      </c>
      <c r="L20" s="70">
        <v>1.6986624699999999</v>
      </c>
      <c r="M20" s="70">
        <v>4.3918350999999998</v>
      </c>
      <c r="N20" s="150">
        <v>2.2919999999999998</v>
      </c>
      <c r="O20" s="70"/>
      <c r="P20" s="138">
        <v>2.5065326148545664</v>
      </c>
    </row>
    <row r="21" spans="1:16" ht="17.100000000000001" customHeight="1">
      <c r="A21" s="3">
        <v>1960</v>
      </c>
      <c r="B21" s="70">
        <f t="shared" ref="B21:B71" si="0">D21</f>
        <v>1.5714090000000001</v>
      </c>
      <c r="C21" s="35"/>
      <c r="D21" s="35">
        <v>1.5714090000000001</v>
      </c>
      <c r="E21" s="70"/>
      <c r="F21" s="81"/>
      <c r="G21" s="82">
        <v>1.263925095739046</v>
      </c>
      <c r="H21" s="82">
        <v>2.0183762000000001</v>
      </c>
      <c r="I21" s="82">
        <v>1.7469549999999998</v>
      </c>
      <c r="J21" s="82">
        <v>2.8925369999999999</v>
      </c>
      <c r="K21" s="70">
        <v>2.9234422368560291</v>
      </c>
      <c r="L21" s="70">
        <v>1.8083615100000001</v>
      </c>
      <c r="M21" s="70">
        <v>4.3768458999999993</v>
      </c>
      <c r="N21" s="150">
        <v>1.7289999999999999</v>
      </c>
      <c r="O21" s="70"/>
      <c r="P21" s="138">
        <v>2.344930367824384</v>
      </c>
    </row>
    <row r="22" spans="1:16" ht="17.100000000000001" customHeight="1">
      <c r="A22" s="3">
        <v>1961</v>
      </c>
      <c r="B22" s="70">
        <f t="shared" si="0"/>
        <v>1.5458393000000001</v>
      </c>
      <c r="C22" s="35"/>
      <c r="D22" s="35">
        <v>1.5458393000000001</v>
      </c>
      <c r="E22" s="70"/>
      <c r="F22" s="81"/>
      <c r="G22" s="82">
        <v>1.4896954629356169</v>
      </c>
      <c r="H22" s="82">
        <v>1.4694551</v>
      </c>
      <c r="I22" s="82">
        <v>1.4865139999999999</v>
      </c>
      <c r="J22" s="82">
        <v>2.590957</v>
      </c>
      <c r="K22" s="70">
        <v>1.434316522059365</v>
      </c>
      <c r="L22" s="70">
        <v>1.36678118</v>
      </c>
      <c r="M22" s="70">
        <v>2.9500978999999998</v>
      </c>
      <c r="N22" s="150">
        <v>1.694</v>
      </c>
      <c r="O22" s="70"/>
      <c r="P22" s="138">
        <v>1.8102271456243728</v>
      </c>
    </row>
    <row r="23" spans="1:16" ht="17.100000000000001" customHeight="1">
      <c r="A23" s="3">
        <v>1962</v>
      </c>
      <c r="B23" s="70">
        <f t="shared" si="0"/>
        <v>1.5183652999999999</v>
      </c>
      <c r="C23" s="35"/>
      <c r="D23" s="35">
        <v>1.5183652999999999</v>
      </c>
      <c r="E23" s="70"/>
      <c r="F23" s="81"/>
      <c r="G23" s="82">
        <v>1.577943684775744</v>
      </c>
      <c r="H23" s="82">
        <v>1.3252326999999999</v>
      </c>
      <c r="I23" s="82">
        <v>1.5076299999999998</v>
      </c>
      <c r="J23" s="82">
        <v>1.2393609999999999</v>
      </c>
      <c r="K23" s="70">
        <v>1.2083348078768139</v>
      </c>
      <c r="L23" s="70">
        <v>1.1453700800000002</v>
      </c>
      <c r="M23" s="70">
        <v>2.9345517000000001</v>
      </c>
      <c r="N23" s="150">
        <v>1.86</v>
      </c>
      <c r="O23" s="70"/>
      <c r="P23" s="138">
        <v>1.5998029965815697</v>
      </c>
    </row>
    <row r="24" spans="1:16" ht="17.100000000000001" customHeight="1">
      <c r="A24" s="3">
        <v>1963</v>
      </c>
      <c r="B24" s="70">
        <f t="shared" si="0"/>
        <v>1.5124328</v>
      </c>
      <c r="C24" s="35"/>
      <c r="D24" s="35">
        <v>1.5124328</v>
      </c>
      <c r="E24" s="70"/>
      <c r="F24" s="81"/>
      <c r="G24" s="82">
        <v>1.1510912604317429</v>
      </c>
      <c r="H24" s="82">
        <v>1.2653039000000001</v>
      </c>
      <c r="I24" s="82">
        <v>1.4806690000000002</v>
      </c>
      <c r="J24" s="82">
        <v>1.2225659999999998</v>
      </c>
      <c r="K24" s="70">
        <v>1.253028742213272</v>
      </c>
      <c r="L24" s="70">
        <v>0.84792694999999996</v>
      </c>
      <c r="M24" s="70">
        <v>2.936534</v>
      </c>
      <c r="N24" s="150">
        <v>1.6540000000000001</v>
      </c>
      <c r="O24" s="70"/>
      <c r="P24" s="138">
        <v>1.4763899815806267</v>
      </c>
    </row>
    <row r="25" spans="1:16" ht="17.100000000000001" customHeight="1">
      <c r="A25" s="3">
        <v>1964</v>
      </c>
      <c r="B25" s="70">
        <f t="shared" si="0"/>
        <v>1.5325419</v>
      </c>
      <c r="C25" s="35"/>
      <c r="D25" s="35">
        <v>1.5325419</v>
      </c>
      <c r="E25" s="70"/>
      <c r="F25" s="81"/>
      <c r="G25" s="82">
        <v>1.248836569169284</v>
      </c>
      <c r="H25" s="82">
        <v>1.3109850999999999</v>
      </c>
      <c r="I25" s="82">
        <v>1.3505400000000001</v>
      </c>
      <c r="J25" s="82">
        <v>1.1405979999999998</v>
      </c>
      <c r="K25" s="70">
        <v>1.375281501718554</v>
      </c>
      <c r="L25" s="70">
        <v>1.0773244900000001</v>
      </c>
      <c r="M25" s="70">
        <v>2.8425444</v>
      </c>
      <c r="N25" s="150">
        <v>1.5779999999999998</v>
      </c>
      <c r="O25" s="70"/>
      <c r="P25" s="138">
        <v>1.4905137576109797</v>
      </c>
    </row>
    <row r="26" spans="1:16" ht="17.100000000000001" customHeight="1">
      <c r="A26" s="3">
        <v>1965</v>
      </c>
      <c r="B26" s="70">
        <f t="shared" si="0"/>
        <v>1.5491168</v>
      </c>
      <c r="C26" s="35"/>
      <c r="D26" s="35">
        <v>1.5491168</v>
      </c>
      <c r="E26" s="70"/>
      <c r="F26" s="81"/>
      <c r="G26" s="82">
        <v>1.2809373442990095</v>
      </c>
      <c r="H26" s="82">
        <v>1.2211751</v>
      </c>
      <c r="I26" s="82">
        <v>1.5523560000000001</v>
      </c>
      <c r="J26" s="82">
        <v>1.4095869999999999</v>
      </c>
      <c r="K26" s="70">
        <v>1.0184225381931249</v>
      </c>
      <c r="L26" s="70">
        <v>0.98961292000000001</v>
      </c>
      <c r="M26" s="70">
        <v>2.1802872999999998</v>
      </c>
      <c r="N26" s="150">
        <v>1.694</v>
      </c>
      <c r="O26" s="70"/>
      <c r="P26" s="138">
        <v>1.4182972753115166</v>
      </c>
    </row>
    <row r="27" spans="1:16" ht="17.100000000000001" customHeight="1">
      <c r="A27" s="3">
        <v>1966</v>
      </c>
      <c r="B27" s="70">
        <f t="shared" si="0"/>
        <v>1.5629638000000001</v>
      </c>
      <c r="C27" s="35"/>
      <c r="D27" s="35">
        <v>1.5629638000000001</v>
      </c>
      <c r="E27" s="70"/>
      <c r="F27" s="81"/>
      <c r="G27" s="82">
        <v>1.1996817501156269</v>
      </c>
      <c r="H27" s="82">
        <v>1.1929753999999999</v>
      </c>
      <c r="I27" s="82">
        <v>1.4426608999999999</v>
      </c>
      <c r="J27" s="82">
        <v>1.2008899999999998</v>
      </c>
      <c r="K27" s="70">
        <v>1.3566541096675471</v>
      </c>
      <c r="L27" s="70">
        <v>0.88835649500000002</v>
      </c>
      <c r="M27" s="70">
        <v>2.1793266</v>
      </c>
      <c r="N27" s="150">
        <v>1.696</v>
      </c>
      <c r="O27" s="70"/>
      <c r="P27" s="138">
        <v>1.3945681568478967</v>
      </c>
    </row>
    <row r="28" spans="1:16" ht="17.100000000000001" customHeight="1">
      <c r="A28" s="3">
        <v>1967</v>
      </c>
      <c r="B28" s="70">
        <f t="shared" si="0"/>
        <v>1.5690818999999998</v>
      </c>
      <c r="C28" s="35"/>
      <c r="D28" s="35">
        <v>1.5690818999999998</v>
      </c>
      <c r="E28" s="70"/>
      <c r="F28" s="81"/>
      <c r="G28" s="82">
        <v>1.1943038560340009</v>
      </c>
      <c r="H28" s="82">
        <v>1.1471575000000001</v>
      </c>
      <c r="I28" s="82">
        <v>1.3180900000000002</v>
      </c>
      <c r="J28" s="82">
        <v>1.3516080000000001</v>
      </c>
      <c r="K28" s="70">
        <v>1.5566610994975389</v>
      </c>
      <c r="L28" s="70">
        <v>1.1101455189999998</v>
      </c>
      <c r="M28" s="70">
        <v>2.3895473000000003</v>
      </c>
      <c r="N28" s="150">
        <v>1.6880000000000002</v>
      </c>
      <c r="O28" s="70"/>
      <c r="P28" s="138">
        <v>1.4694391593164426</v>
      </c>
    </row>
    <row r="29" spans="1:16" ht="17.100000000000001" customHeight="1">
      <c r="A29" s="3">
        <v>1968</v>
      </c>
      <c r="B29" s="70">
        <f t="shared" si="0"/>
        <v>1.5438876000000001</v>
      </c>
      <c r="C29" s="35"/>
      <c r="D29" s="35">
        <v>1.5438876000000001</v>
      </c>
      <c r="E29" s="70"/>
      <c r="F29" s="81"/>
      <c r="G29" s="82">
        <v>1.2791016109573043</v>
      </c>
      <c r="H29" s="82">
        <v>1.1732883000000001</v>
      </c>
      <c r="I29" s="82">
        <v>1.4743299999999999</v>
      </c>
      <c r="J29" s="82">
        <v>1.7187579999999998</v>
      </c>
      <c r="K29" s="70">
        <v>1.6223323628100381</v>
      </c>
      <c r="L29" s="70">
        <v>1.0975435999999998</v>
      </c>
      <c r="M29" s="70">
        <v>2.3344811999999999</v>
      </c>
      <c r="N29" s="150">
        <v>1.61</v>
      </c>
      <c r="O29" s="70"/>
      <c r="P29" s="138">
        <v>1.5387293842209178</v>
      </c>
    </row>
    <row r="30" spans="1:16" ht="17.100000000000001" customHeight="1">
      <c r="A30" s="3">
        <v>1969</v>
      </c>
      <c r="B30" s="70">
        <f t="shared" si="0"/>
        <v>1.5575278000000001</v>
      </c>
      <c r="C30" s="35"/>
      <c r="D30" s="35">
        <v>1.5575278000000001</v>
      </c>
      <c r="E30" s="70"/>
      <c r="F30" s="81"/>
      <c r="G30" s="82">
        <v>1.094822207595824</v>
      </c>
      <c r="H30" s="82">
        <v>1.1535236</v>
      </c>
      <c r="I30" s="82">
        <v>1.3823859999999999</v>
      </c>
      <c r="J30" s="82">
        <v>1.857367</v>
      </c>
      <c r="K30" s="70">
        <v>1.553822773398537</v>
      </c>
      <c r="L30" s="70">
        <v>0.99424186000000003</v>
      </c>
      <c r="M30" s="70">
        <v>2.0588122000000002</v>
      </c>
      <c r="N30" s="150">
        <v>1.49</v>
      </c>
      <c r="O30" s="70"/>
      <c r="P30" s="138">
        <v>1.4481219551242952</v>
      </c>
    </row>
    <row r="31" spans="1:16" ht="17.100000000000001" customHeight="1">
      <c r="A31" s="3">
        <v>1970</v>
      </c>
      <c r="B31" s="70">
        <f t="shared" si="0"/>
        <v>1.5358549000000004</v>
      </c>
      <c r="C31" s="35"/>
      <c r="D31" s="35">
        <v>1.5358549000000004</v>
      </c>
      <c r="E31" s="70"/>
      <c r="F31" s="81"/>
      <c r="G31" s="82">
        <v>1.339909464095739</v>
      </c>
      <c r="H31" s="82">
        <v>1.2461084</v>
      </c>
      <c r="I31" s="82">
        <v>1.3114849999999998</v>
      </c>
      <c r="J31" s="82">
        <v>1.3662379999999998</v>
      </c>
      <c r="K31" s="70">
        <v>1.2943853420580498</v>
      </c>
      <c r="L31" s="70">
        <v>0.93643209000000005</v>
      </c>
      <c r="M31" s="70">
        <v>1.8862177</v>
      </c>
      <c r="N31" s="150">
        <v>1.6749999999999998</v>
      </c>
      <c r="O31" s="70"/>
      <c r="P31" s="138">
        <v>1.3819719995192234</v>
      </c>
    </row>
    <row r="32" spans="1:16" ht="17.100000000000001" customHeight="1">
      <c r="A32" s="3">
        <v>1971</v>
      </c>
      <c r="B32" s="70">
        <f t="shared" si="0"/>
        <v>1.4928564</v>
      </c>
      <c r="C32" s="35"/>
      <c r="D32" s="35">
        <v>1.4928564</v>
      </c>
      <c r="E32" s="70"/>
      <c r="F32" s="81"/>
      <c r="G32" s="82">
        <v>1.2086035115315501</v>
      </c>
      <c r="H32" s="82">
        <v>1.2666031</v>
      </c>
      <c r="I32" s="82">
        <v>1.4073399999999998</v>
      </c>
      <c r="J32" s="82">
        <v>1.3962669999999999</v>
      </c>
      <c r="K32" s="70">
        <v>1.4355077135052383</v>
      </c>
      <c r="L32" s="70">
        <v>1.0074682699999999</v>
      </c>
      <c r="M32" s="70">
        <v>2.0311857999999998</v>
      </c>
      <c r="N32" s="150">
        <v>1.6540000000000001</v>
      </c>
      <c r="O32" s="70"/>
      <c r="P32" s="138">
        <v>1.4258719243795983</v>
      </c>
    </row>
    <row r="33" spans="1:16" ht="17.100000000000001" customHeight="1">
      <c r="A33" s="3">
        <v>1972</v>
      </c>
      <c r="B33" s="70">
        <f t="shared" si="0"/>
        <v>1.4340851999999999</v>
      </c>
      <c r="C33" s="35"/>
      <c r="D33" s="35">
        <v>1.4340851999999999</v>
      </c>
      <c r="E33" s="70"/>
      <c r="F33" s="81"/>
      <c r="G33" s="82">
        <v>1.0512519409153149</v>
      </c>
      <c r="H33" s="82">
        <v>1.3338276</v>
      </c>
      <c r="I33" s="82">
        <v>1.3777630000000001</v>
      </c>
      <c r="J33" s="82">
        <v>1.4561370000000002</v>
      </c>
      <c r="K33" s="70">
        <v>1.5868869243799795</v>
      </c>
      <c r="L33" s="70">
        <v>0.89060062000000006</v>
      </c>
      <c r="M33" s="70">
        <v>1.9485847999999999</v>
      </c>
      <c r="N33" s="150">
        <v>1.5680000000000001</v>
      </c>
      <c r="O33" s="70"/>
      <c r="P33" s="138">
        <v>1.4016314856619119</v>
      </c>
    </row>
    <row r="34" spans="1:16" ht="17.100000000000001" customHeight="1">
      <c r="A34" s="3">
        <v>1973</v>
      </c>
      <c r="B34" s="70">
        <f t="shared" si="0"/>
        <v>1.3168478000000001</v>
      </c>
      <c r="C34" s="35"/>
      <c r="D34" s="35">
        <v>1.3168478000000001</v>
      </c>
      <c r="E34" s="70"/>
      <c r="F34" s="81"/>
      <c r="G34" s="82">
        <v>1.1809179550858502</v>
      </c>
      <c r="H34" s="82">
        <v>1.1719808</v>
      </c>
      <c r="I34" s="82">
        <v>1.136252</v>
      </c>
      <c r="J34" s="82">
        <v>1.6782680000000001</v>
      </c>
      <c r="K34" s="70">
        <v>1.5968156264504649</v>
      </c>
      <c r="L34" s="70">
        <v>0.99592735999999993</v>
      </c>
      <c r="M34" s="70">
        <v>1.7498543000000002</v>
      </c>
      <c r="N34" s="150">
        <v>1.577</v>
      </c>
      <c r="O34" s="70"/>
      <c r="P34" s="138">
        <v>1.3858770051920395</v>
      </c>
    </row>
    <row r="35" spans="1:16" ht="17.100000000000001" customHeight="1">
      <c r="A35" s="3">
        <v>1974</v>
      </c>
      <c r="B35" s="70">
        <f t="shared" si="0"/>
        <v>1.2908420999999999</v>
      </c>
      <c r="C35" s="35"/>
      <c r="D35" s="35">
        <v>1.2908420999999999</v>
      </c>
      <c r="E35" s="70"/>
      <c r="F35" s="81"/>
      <c r="G35" s="82">
        <v>1.2600123086526098</v>
      </c>
      <c r="H35" s="82">
        <v>1.3821920999999999</v>
      </c>
      <c r="I35" s="82">
        <v>1.94543</v>
      </c>
      <c r="J35" s="82">
        <v>1.9120869999999996</v>
      </c>
      <c r="K35" s="70">
        <v>2.1249180592616499</v>
      </c>
      <c r="L35" s="70">
        <v>1.3447388999999998</v>
      </c>
      <c r="M35" s="70">
        <v>2.1072404000000002</v>
      </c>
      <c r="N35" s="150">
        <v>1.681</v>
      </c>
      <c r="O35" s="70"/>
      <c r="P35" s="138">
        <v>1.7197023459892824</v>
      </c>
    </row>
    <row r="36" spans="1:16" ht="17.100000000000001" customHeight="1">
      <c r="A36" s="3">
        <v>1975</v>
      </c>
      <c r="B36" s="70">
        <f t="shared" si="0"/>
        <v>1.2663437</v>
      </c>
      <c r="C36" s="35"/>
      <c r="D36" s="35">
        <v>1.2663437</v>
      </c>
      <c r="E36" s="70"/>
      <c r="F36" s="81"/>
      <c r="G36" s="82">
        <v>1.1509788219838539</v>
      </c>
      <c r="H36" s="82">
        <v>1.4193400999999999</v>
      </c>
      <c r="I36" s="82">
        <v>1.6677800000000003</v>
      </c>
      <c r="J36" s="82">
        <v>0.65642599999999995</v>
      </c>
      <c r="K36" s="70">
        <v>1.6361736902277679</v>
      </c>
      <c r="L36" s="70">
        <v>1.0299500300000002</v>
      </c>
      <c r="M36" s="70">
        <v>2.1192477999999997</v>
      </c>
      <c r="N36" s="150">
        <v>1.665</v>
      </c>
      <c r="O36" s="70"/>
      <c r="P36" s="138">
        <v>1.4181120552764526</v>
      </c>
    </row>
    <row r="37" spans="1:16" ht="17.100000000000001" customHeight="1">
      <c r="A37" s="3">
        <v>1976</v>
      </c>
      <c r="B37" s="70">
        <f t="shared" si="0"/>
        <v>1.2436634</v>
      </c>
      <c r="C37" s="35"/>
      <c r="D37" s="35">
        <v>1.2436634</v>
      </c>
      <c r="E37" s="70"/>
      <c r="F37" s="81"/>
      <c r="G37" s="82">
        <v>1.4712210729189998</v>
      </c>
      <c r="H37" s="82">
        <v>1.3555098999999999</v>
      </c>
      <c r="I37" s="82">
        <v>1.85866</v>
      </c>
      <c r="J37" s="82">
        <v>0.77164200000000038</v>
      </c>
      <c r="K37" s="70">
        <v>1.8856381585883697</v>
      </c>
      <c r="L37" s="70">
        <v>1.0286052000000001</v>
      </c>
      <c r="M37" s="70">
        <v>2.3093243000000001</v>
      </c>
      <c r="N37" s="150">
        <v>1.8299999999999996</v>
      </c>
      <c r="O37" s="70"/>
      <c r="P37" s="138">
        <v>1.5638250789384212</v>
      </c>
    </row>
    <row r="38" spans="1:16" ht="17.100000000000001" customHeight="1">
      <c r="A38" s="3">
        <v>1977</v>
      </c>
      <c r="B38" s="70">
        <f t="shared" si="0"/>
        <v>1.2249409</v>
      </c>
      <c r="C38" s="35"/>
      <c r="D38" s="35">
        <v>1.2249409</v>
      </c>
      <c r="E38" s="70"/>
      <c r="F38" s="81"/>
      <c r="G38" s="82">
        <v>1.505642483098367</v>
      </c>
      <c r="H38" s="82">
        <v>1.2500556</v>
      </c>
      <c r="I38" s="82">
        <v>0.26266299999999998</v>
      </c>
      <c r="J38" s="82">
        <v>1.332727</v>
      </c>
      <c r="K38" s="70">
        <v>1.5244542606474349</v>
      </c>
      <c r="L38" s="70">
        <v>0.67254426000000012</v>
      </c>
      <c r="M38" s="70">
        <v>1.7782988000000002</v>
      </c>
      <c r="N38" s="150">
        <v>1.6579999999999999</v>
      </c>
      <c r="O38" s="70"/>
      <c r="P38" s="138">
        <v>1.2480481754682253</v>
      </c>
    </row>
    <row r="39" spans="1:16" ht="17.100000000000001" customHeight="1">
      <c r="A39" s="3">
        <v>1978</v>
      </c>
      <c r="B39" s="70">
        <f t="shared" si="0"/>
        <v>1.2484533999999998</v>
      </c>
      <c r="C39" s="35"/>
      <c r="D39" s="35">
        <v>1.2484533999999998</v>
      </c>
      <c r="E39" s="70"/>
      <c r="F39" s="81"/>
      <c r="G39" s="82">
        <v>1.2455578449079798</v>
      </c>
      <c r="H39" s="82">
        <v>1.3251862000000001</v>
      </c>
      <c r="I39" s="82">
        <v>1.6656900000000001</v>
      </c>
      <c r="J39" s="82">
        <v>1.1943060000000001</v>
      </c>
      <c r="K39" s="70">
        <v>1.7342229655469432</v>
      </c>
      <c r="L39" s="70">
        <v>0.99155584999999991</v>
      </c>
      <c r="M39" s="70">
        <v>1.6342268</v>
      </c>
      <c r="N39" s="150">
        <v>1.7489999999999999</v>
      </c>
      <c r="O39" s="70"/>
      <c r="P39" s="138">
        <v>1.4424682075568656</v>
      </c>
    </row>
    <row r="40" spans="1:16" ht="17.100000000000001" customHeight="1">
      <c r="A40" s="3">
        <v>1979</v>
      </c>
      <c r="B40" s="70">
        <f t="shared" si="0"/>
        <v>1.2218298000000003</v>
      </c>
      <c r="C40" s="35"/>
      <c r="D40" s="35">
        <v>1.2218298000000003</v>
      </c>
      <c r="E40" s="70"/>
      <c r="F40" s="81"/>
      <c r="G40" s="82">
        <v>1.0093694819370391</v>
      </c>
      <c r="H40" s="82">
        <v>1.4031355999999999</v>
      </c>
      <c r="I40" s="82">
        <v>1.9899009999999999</v>
      </c>
      <c r="J40" s="82">
        <v>1.7806569999999999</v>
      </c>
      <c r="K40" s="70">
        <v>1.4033700825829851</v>
      </c>
      <c r="L40" s="70">
        <v>1.0358366760000002</v>
      </c>
      <c r="M40" s="70">
        <v>1.9314358</v>
      </c>
      <c r="N40" s="150">
        <v>1.7730000000000001</v>
      </c>
      <c r="O40" s="70"/>
      <c r="P40" s="138">
        <v>1.5408382050650031</v>
      </c>
    </row>
    <row r="41" spans="1:16" ht="17.100000000000001" customHeight="1">
      <c r="A41" s="3">
        <v>1980</v>
      </c>
      <c r="B41" s="70">
        <f t="shared" si="0"/>
        <v>1.2104926000000003</v>
      </c>
      <c r="C41" s="35"/>
      <c r="D41" s="35">
        <v>1.2104926000000003</v>
      </c>
      <c r="E41" s="70"/>
      <c r="F41" s="81"/>
      <c r="G41" s="82">
        <v>1.4710271088531202</v>
      </c>
      <c r="H41" s="82">
        <v>1.3197744</v>
      </c>
      <c r="I41" s="82">
        <v>1.5571398000000001</v>
      </c>
      <c r="J41" s="82">
        <v>0.66444499999999995</v>
      </c>
      <c r="K41" s="70">
        <v>1.1043993646055239</v>
      </c>
      <c r="L41" s="70">
        <v>0.79411680000000007</v>
      </c>
      <c r="M41" s="70">
        <v>1.8265935</v>
      </c>
      <c r="N41" s="150">
        <v>1.8959999999999999</v>
      </c>
      <c r="O41" s="70"/>
      <c r="P41" s="138">
        <v>1.3291869966823304</v>
      </c>
    </row>
    <row r="42" spans="1:16" ht="17.100000000000001" customHeight="1">
      <c r="A42" s="3">
        <v>1981</v>
      </c>
      <c r="B42" s="70">
        <f t="shared" si="0"/>
        <v>1.2007763</v>
      </c>
      <c r="C42" s="35"/>
      <c r="D42" s="35">
        <v>1.2007763</v>
      </c>
      <c r="E42" s="70"/>
      <c r="F42" s="81"/>
      <c r="G42" s="82">
        <v>1.6176591080346798</v>
      </c>
      <c r="H42" s="82">
        <v>1.6751661</v>
      </c>
      <c r="I42" s="82">
        <v>1.4593480000000003</v>
      </c>
      <c r="J42" s="82">
        <v>1.5655059999999998</v>
      </c>
      <c r="K42" s="70">
        <v>1.718065527369961</v>
      </c>
      <c r="L42" s="70">
        <v>0.72724445320000008</v>
      </c>
      <c r="M42" s="70">
        <v>2.0196550000000002</v>
      </c>
      <c r="N42" s="150">
        <v>1.7290000000000001</v>
      </c>
      <c r="O42" s="70"/>
      <c r="P42" s="138">
        <v>1.5639555235755802</v>
      </c>
    </row>
    <row r="43" spans="1:16" ht="17.100000000000001" customHeight="1">
      <c r="A43" s="3">
        <v>1982</v>
      </c>
      <c r="B43" s="70">
        <f t="shared" si="0"/>
        <v>1.1464152999999999</v>
      </c>
      <c r="C43" s="35"/>
      <c r="D43" s="35">
        <v>1.1464152999999999</v>
      </c>
      <c r="E43" s="70"/>
      <c r="F43" s="81"/>
      <c r="G43" s="82">
        <v>1.7520408566451513</v>
      </c>
      <c r="H43" s="82">
        <v>1.5244724000000001</v>
      </c>
      <c r="I43" s="82">
        <v>1.322044</v>
      </c>
      <c r="J43" s="82">
        <v>1.377048</v>
      </c>
      <c r="K43" s="70">
        <v>1.8548746873587159</v>
      </c>
      <c r="L43" s="70">
        <v>0.95317922500000007</v>
      </c>
      <c r="M43" s="70">
        <v>2.1903586000000002</v>
      </c>
      <c r="N43" s="150">
        <v>1.8879999999999999</v>
      </c>
      <c r="O43" s="70"/>
      <c r="P43" s="138">
        <v>1.6077522211254833</v>
      </c>
    </row>
    <row r="44" spans="1:16" ht="17.100000000000001" customHeight="1">
      <c r="A44" s="3">
        <v>1983</v>
      </c>
      <c r="B44" s="70">
        <f t="shared" si="0"/>
        <v>1.1007661</v>
      </c>
      <c r="C44" s="35"/>
      <c r="D44" s="35">
        <v>1.1007661</v>
      </c>
      <c r="E44" s="70"/>
      <c r="F44" s="81"/>
      <c r="G44" s="82">
        <v>1.7949551510500559</v>
      </c>
      <c r="H44" s="82">
        <v>1.4466152999999999</v>
      </c>
      <c r="I44" s="82">
        <v>1.5713700000000002</v>
      </c>
      <c r="J44" s="82">
        <v>1.3507289999999998</v>
      </c>
      <c r="K44" s="70">
        <v>1.5885245459977608</v>
      </c>
      <c r="L44" s="70">
        <v>0.89059890000000008</v>
      </c>
      <c r="M44" s="70">
        <v>1.9641857</v>
      </c>
      <c r="N44" s="150">
        <v>1.9419999999999999</v>
      </c>
      <c r="O44" s="70"/>
      <c r="P44" s="138">
        <v>1.5686223246309772</v>
      </c>
    </row>
    <row r="45" spans="1:16" ht="17.100000000000001" customHeight="1">
      <c r="A45" s="3">
        <v>1984</v>
      </c>
      <c r="B45" s="70">
        <f t="shared" si="0"/>
        <v>1.1681277999999999</v>
      </c>
      <c r="C45" s="35"/>
      <c r="D45" s="35">
        <v>1.1681277999999999</v>
      </c>
      <c r="E45" s="70"/>
      <c r="F45" s="81"/>
      <c r="G45" s="82">
        <v>1.4911711390535702</v>
      </c>
      <c r="H45" s="82">
        <v>1.3675930999999997</v>
      </c>
      <c r="I45" s="82">
        <v>1.2012230000000002</v>
      </c>
      <c r="J45" s="82">
        <v>1.5868580000000001</v>
      </c>
      <c r="K45" s="70">
        <v>1.8344149846780531</v>
      </c>
      <c r="L45" s="70">
        <v>0.98358766999999991</v>
      </c>
      <c r="M45" s="70">
        <v>2.1858348000000003</v>
      </c>
      <c r="N45" s="150">
        <v>1.89</v>
      </c>
      <c r="O45" s="70"/>
      <c r="P45" s="138">
        <v>1.5675853367164529</v>
      </c>
    </row>
    <row r="46" spans="1:16" ht="17.100000000000001" customHeight="1">
      <c r="A46" s="3">
        <v>1985</v>
      </c>
      <c r="B46" s="70">
        <f t="shared" si="0"/>
        <v>1.243266</v>
      </c>
      <c r="C46" s="35"/>
      <c r="D46" s="35">
        <v>1.243266</v>
      </c>
      <c r="E46" s="70"/>
      <c r="F46" s="81"/>
      <c r="G46" s="82">
        <v>1.8040227466523</v>
      </c>
      <c r="H46" s="82">
        <v>1.4812224000000001</v>
      </c>
      <c r="I46" s="82">
        <v>1.2425299999999999</v>
      </c>
      <c r="J46" s="82">
        <v>1.9825549999999998</v>
      </c>
      <c r="K46" s="70">
        <v>1.8587358403558349</v>
      </c>
      <c r="L46" s="70">
        <v>1.0311672199999999</v>
      </c>
      <c r="M46" s="70">
        <v>2.0448857</v>
      </c>
      <c r="N46" s="150">
        <v>2.0509999999999997</v>
      </c>
      <c r="O46" s="70"/>
      <c r="P46" s="138">
        <v>1.6870148633760169</v>
      </c>
    </row>
    <row r="47" spans="1:16" ht="17.100000000000001" customHeight="1">
      <c r="A47" s="3">
        <v>1986</v>
      </c>
      <c r="B47" s="70">
        <f t="shared" si="0"/>
        <v>1.2323343</v>
      </c>
      <c r="C47" s="35"/>
      <c r="D47" s="35">
        <v>1.2323343</v>
      </c>
      <c r="E47" s="70"/>
      <c r="F47" s="81"/>
      <c r="G47" s="82">
        <v>1.830761027856157</v>
      </c>
      <c r="H47" s="82">
        <v>1.5326608000000002</v>
      </c>
      <c r="I47" s="82">
        <v>1.3999039999999998</v>
      </c>
      <c r="J47" s="82">
        <v>1.758869</v>
      </c>
      <c r="K47" s="70">
        <v>1.9493036350328925</v>
      </c>
      <c r="L47" s="70">
        <v>0.87977883000000001</v>
      </c>
      <c r="M47" s="70">
        <v>2.0154946000000002</v>
      </c>
      <c r="N47" s="150">
        <v>1.8460000000000001</v>
      </c>
      <c r="O47" s="70"/>
      <c r="P47" s="138">
        <v>1.651596486611131</v>
      </c>
    </row>
    <row r="48" spans="1:16" ht="17.100000000000001" customHeight="1">
      <c r="A48" s="3">
        <v>1987</v>
      </c>
      <c r="B48" s="70">
        <f t="shared" si="0"/>
        <v>1.2186669999999999</v>
      </c>
      <c r="C48" s="35"/>
      <c r="D48" s="35">
        <v>1.2186669999999999</v>
      </c>
      <c r="E48" s="70"/>
      <c r="F48" s="81"/>
      <c r="G48" s="82">
        <v>1.7622881435985942</v>
      </c>
      <c r="H48" s="82">
        <v>1.3859756999999999</v>
      </c>
      <c r="I48" s="82">
        <v>1.3951129999999998</v>
      </c>
      <c r="J48" s="82">
        <v>1.5323030000000002</v>
      </c>
      <c r="K48" s="70">
        <v>1.7419635873960631</v>
      </c>
      <c r="L48" s="70">
        <v>0.78579130000000008</v>
      </c>
      <c r="M48" s="70">
        <v>2.0231531999999999</v>
      </c>
      <c r="N48" s="150">
        <v>1.7570000000000001</v>
      </c>
      <c r="O48" s="70"/>
      <c r="P48" s="138">
        <v>1.547948491374332</v>
      </c>
    </row>
    <row r="49" spans="1:16" ht="17.100000000000001" customHeight="1">
      <c r="A49" s="3">
        <v>1988</v>
      </c>
      <c r="B49" s="70">
        <f t="shared" si="0"/>
        <v>1.1703203</v>
      </c>
      <c r="C49" s="35"/>
      <c r="D49" s="35">
        <v>1.1703203</v>
      </c>
      <c r="E49" s="70"/>
      <c r="F49" s="81"/>
      <c r="G49" s="82">
        <v>1.261654896977862</v>
      </c>
      <c r="H49" s="82">
        <v>1.4728005</v>
      </c>
      <c r="I49" s="82">
        <v>1.4939850000000003</v>
      </c>
      <c r="J49" s="82">
        <v>0.59991299999999992</v>
      </c>
      <c r="K49" s="70">
        <v>1.5941500521831362</v>
      </c>
      <c r="L49" s="70">
        <v>0.84493936000000003</v>
      </c>
      <c r="M49" s="70">
        <v>2.1999407</v>
      </c>
      <c r="N49" s="150">
        <v>2.0949999999999998</v>
      </c>
      <c r="O49" s="70"/>
      <c r="P49" s="138">
        <v>1.4452979386451248</v>
      </c>
    </row>
    <row r="50" spans="1:16" ht="17.100000000000001" customHeight="1">
      <c r="A50" s="3">
        <v>1989</v>
      </c>
      <c r="B50" s="70">
        <f t="shared" si="0"/>
        <v>1.1835283999999999</v>
      </c>
      <c r="C50" s="35"/>
      <c r="D50" s="35">
        <v>1.1835283999999999</v>
      </c>
      <c r="E50" s="70"/>
      <c r="F50" s="81"/>
      <c r="G50" s="82">
        <v>1.4962939411898404</v>
      </c>
      <c r="H50" s="82">
        <v>1.5573397</v>
      </c>
      <c r="I50" s="82">
        <v>1.44608</v>
      </c>
      <c r="J50" s="82">
        <v>1.246113</v>
      </c>
      <c r="K50" s="70">
        <v>1.7613435369568402</v>
      </c>
      <c r="L50" s="70">
        <v>0.94438879999999981</v>
      </c>
      <c r="M50" s="70">
        <v>2.4233513000000002</v>
      </c>
      <c r="N50" s="150">
        <v>2.0700000000000003</v>
      </c>
      <c r="O50" s="70"/>
      <c r="P50" s="138">
        <v>1.6181137847683351</v>
      </c>
    </row>
    <row r="51" spans="1:16" ht="17.100000000000001" customHeight="1">
      <c r="A51" s="3">
        <v>1990</v>
      </c>
      <c r="B51" s="70">
        <f t="shared" si="0"/>
        <v>1.2113980999999998</v>
      </c>
      <c r="C51" s="35"/>
      <c r="D51" s="35">
        <v>1.2113980999999998</v>
      </c>
      <c r="E51" s="70"/>
      <c r="F51" s="81"/>
      <c r="G51" s="82">
        <v>2.8128122387380987</v>
      </c>
      <c r="H51" s="82">
        <v>1.4661989000000002</v>
      </c>
      <c r="I51" s="82">
        <v>1.5012829999999999</v>
      </c>
      <c r="J51" s="82">
        <v>1.3663829999999999</v>
      </c>
      <c r="K51" s="70">
        <v>2.14765301310607</v>
      </c>
      <c r="L51" s="70">
        <v>1.08272506</v>
      </c>
      <c r="M51" s="70">
        <v>1.9767986</v>
      </c>
      <c r="N51" s="150">
        <v>2.093</v>
      </c>
      <c r="O51" s="70"/>
      <c r="P51" s="138">
        <v>1.805856726480521</v>
      </c>
    </row>
    <row r="52" spans="1:16" ht="17.100000000000001" customHeight="1">
      <c r="A52" s="3">
        <v>1991</v>
      </c>
      <c r="B52" s="70">
        <f t="shared" si="0"/>
        <v>1.2916088000000001</v>
      </c>
      <c r="C52" s="35"/>
      <c r="D52" s="35">
        <v>1.2916088000000001</v>
      </c>
      <c r="E52" s="70"/>
      <c r="F52" s="81"/>
      <c r="G52" s="82">
        <v>2.742179999463124</v>
      </c>
      <c r="H52" s="82">
        <v>1.3552132000000001</v>
      </c>
      <c r="I52" s="82">
        <v>1.4001469999999998</v>
      </c>
      <c r="J52" s="82">
        <v>1.7894670000000001</v>
      </c>
      <c r="K52" s="70">
        <v>2.8681971977899003</v>
      </c>
      <c r="L52" s="70">
        <v>1.08067782</v>
      </c>
      <c r="M52" s="70">
        <v>2.9467607999999998</v>
      </c>
      <c r="N52" s="150">
        <v>2.1339999999999999</v>
      </c>
      <c r="O52" s="70"/>
      <c r="P52" s="138">
        <v>2.0395803771566277</v>
      </c>
    </row>
    <row r="53" spans="1:16" ht="17.100000000000001" customHeight="1">
      <c r="A53" s="3">
        <v>1992</v>
      </c>
      <c r="B53" s="70">
        <f t="shared" si="0"/>
        <v>1.3849871</v>
      </c>
      <c r="C53" s="35"/>
      <c r="D53" s="35">
        <v>1.3849871</v>
      </c>
      <c r="E53" s="70"/>
      <c r="F53" s="81"/>
      <c r="G53" s="82">
        <v>2.5169255498284331</v>
      </c>
      <c r="H53" s="82">
        <v>1.2860480999999999</v>
      </c>
      <c r="I53" s="82">
        <v>1.7585389999999999</v>
      </c>
      <c r="J53" s="82">
        <v>2.0856819999999998</v>
      </c>
      <c r="K53" s="70">
        <v>3.0812010247652899</v>
      </c>
      <c r="L53" s="70">
        <v>1.0674563500000001</v>
      </c>
      <c r="M53" s="70">
        <v>2.8561483000000001</v>
      </c>
      <c r="N53" s="150">
        <v>2.2850000000000001</v>
      </c>
      <c r="O53" s="70"/>
      <c r="P53" s="138">
        <v>2.1171250405742157</v>
      </c>
    </row>
    <row r="54" spans="1:16" ht="17.100000000000001" customHeight="1">
      <c r="A54" s="3">
        <v>1993</v>
      </c>
      <c r="B54" s="70">
        <f t="shared" si="0"/>
        <v>1.3203021000000001</v>
      </c>
      <c r="C54" s="35"/>
      <c r="D54" s="35">
        <v>1.3203021000000001</v>
      </c>
      <c r="E54" s="70"/>
      <c r="F54" s="81"/>
      <c r="G54" s="82">
        <v>2.83747869208959</v>
      </c>
      <c r="H54" s="82">
        <v>1.1757947999999998</v>
      </c>
      <c r="I54" s="82">
        <v>1.58683</v>
      </c>
      <c r="J54" s="82">
        <v>2.8176839999999999</v>
      </c>
      <c r="K54" s="70">
        <v>3.1954514308365352</v>
      </c>
      <c r="L54" s="70">
        <v>1.180958817</v>
      </c>
      <c r="M54" s="70">
        <v>2.5181741</v>
      </c>
      <c r="N54" s="150">
        <v>2.2349999999999999</v>
      </c>
      <c r="O54" s="70"/>
      <c r="P54" s="138">
        <v>2.1934214799907656</v>
      </c>
    </row>
    <row r="55" spans="1:16" ht="17.100000000000001" customHeight="1">
      <c r="A55" s="3">
        <v>1994</v>
      </c>
      <c r="B55" s="70">
        <f t="shared" si="0"/>
        <v>1.3647738999999999</v>
      </c>
      <c r="C55" s="35"/>
      <c r="D55" s="35">
        <v>1.3647738999999999</v>
      </c>
      <c r="E55" s="70"/>
      <c r="F55" s="81"/>
      <c r="G55" s="82">
        <v>2.155364423625898</v>
      </c>
      <c r="H55" s="82">
        <v>1.1493061</v>
      </c>
      <c r="I55" s="82">
        <v>1.4492470000000002</v>
      </c>
      <c r="J55" s="82">
        <v>1.813655</v>
      </c>
      <c r="K55" s="70">
        <v>2.9737236017229201</v>
      </c>
      <c r="L55" s="70">
        <v>0.66000235000000007</v>
      </c>
      <c r="M55" s="70">
        <v>3.0214601999999999</v>
      </c>
      <c r="N55" s="150">
        <v>2.222</v>
      </c>
      <c r="O55" s="70"/>
      <c r="P55" s="138">
        <v>1.9305948344186021</v>
      </c>
    </row>
    <row r="56" spans="1:16" ht="17.100000000000001" customHeight="1">
      <c r="A56" s="3">
        <v>1995</v>
      </c>
      <c r="B56" s="70">
        <f t="shared" si="0"/>
        <v>1.3878933000000002</v>
      </c>
      <c r="C56" s="35"/>
      <c r="D56" s="35">
        <v>1.3878933000000002</v>
      </c>
      <c r="E56" s="70"/>
      <c r="F56" s="81"/>
      <c r="G56" s="82">
        <v>2.4812428295373588</v>
      </c>
      <c r="H56" s="82">
        <v>1.2358062999999999</v>
      </c>
      <c r="I56" s="82">
        <v>1.6161915499999999</v>
      </c>
      <c r="J56" s="82">
        <v>2.1855220000000002</v>
      </c>
      <c r="K56" s="70">
        <v>2.99044217204837</v>
      </c>
      <c r="L56" s="70">
        <v>0.86399872999999983</v>
      </c>
      <c r="M56" s="70">
        <v>2.7173194000000001</v>
      </c>
      <c r="N56" s="150">
        <v>2.1280000000000001</v>
      </c>
      <c r="O56" s="70"/>
      <c r="P56" s="138">
        <v>2.027315372698216</v>
      </c>
    </row>
    <row r="57" spans="1:16" ht="17.100000000000001" customHeight="1">
      <c r="A57" s="3">
        <v>1996</v>
      </c>
      <c r="B57" s="70">
        <f t="shared" si="0"/>
        <v>1.3761067</v>
      </c>
      <c r="C57" s="35"/>
      <c r="D57" s="35">
        <v>1.3761067</v>
      </c>
      <c r="E57" s="70"/>
      <c r="F57" s="81"/>
      <c r="G57" s="82">
        <v>2.3891407793371413</v>
      </c>
      <c r="H57" s="82">
        <v>1.2640046999999999</v>
      </c>
      <c r="I57" s="82">
        <v>1.6507399999999999</v>
      </c>
      <c r="J57" s="82">
        <v>2.3370789999999997</v>
      </c>
      <c r="K57" s="70">
        <v>3.287705195954413</v>
      </c>
      <c r="L57" s="70">
        <v>1.19269187</v>
      </c>
      <c r="M57" s="70">
        <v>2.9774934000000002</v>
      </c>
      <c r="N57" s="150">
        <v>2.3250000000000002</v>
      </c>
      <c r="O57" s="70"/>
      <c r="P57" s="138">
        <v>2.177981868161444</v>
      </c>
    </row>
    <row r="58" spans="1:16" ht="17.100000000000001" customHeight="1">
      <c r="A58" s="3">
        <v>1997</v>
      </c>
      <c r="B58" s="70">
        <f t="shared" si="0"/>
        <v>2.2119662999999998</v>
      </c>
      <c r="C58" s="35"/>
      <c r="D58" s="35">
        <v>2.2119662999999998</v>
      </c>
      <c r="E58" s="82">
        <v>1.23</v>
      </c>
      <c r="F58" s="82"/>
      <c r="G58" s="82">
        <v>2.6034623171835882</v>
      </c>
      <c r="H58" s="82">
        <v>1.3590592000000001</v>
      </c>
      <c r="I58" s="82">
        <v>1.8320800000000002</v>
      </c>
      <c r="J58" s="82">
        <v>2.1926649999999999</v>
      </c>
      <c r="K58" s="70">
        <v>3.4627632431125019</v>
      </c>
      <c r="L58" s="70">
        <v>1.1756634800000001</v>
      </c>
      <c r="M58" s="70">
        <v>2.5582366999999997</v>
      </c>
      <c r="N58" s="150">
        <v>2.282</v>
      </c>
      <c r="O58" s="70"/>
      <c r="P58" s="138">
        <v>2.1832412425370116</v>
      </c>
    </row>
    <row r="59" spans="1:16" ht="17.100000000000001" customHeight="1">
      <c r="A59" s="3">
        <v>1998</v>
      </c>
      <c r="B59" s="70">
        <f t="shared" si="0"/>
        <v>1.2918964999999998</v>
      </c>
      <c r="C59" s="35"/>
      <c r="D59" s="35">
        <v>1.2918964999999998</v>
      </c>
      <c r="E59" s="82">
        <v>0.62</v>
      </c>
      <c r="F59" s="82"/>
      <c r="G59" s="82">
        <v>2.289282949555945</v>
      </c>
      <c r="H59" s="82">
        <v>1.0485837</v>
      </c>
      <c r="I59" s="82">
        <v>1.30884</v>
      </c>
      <c r="J59" s="82">
        <v>1.696151</v>
      </c>
      <c r="K59" s="70">
        <v>3.4521537439117052</v>
      </c>
      <c r="L59" s="70">
        <v>0.77624081999999994</v>
      </c>
      <c r="M59" s="70">
        <v>2.6181188999999998</v>
      </c>
      <c r="N59" s="150">
        <v>2.125</v>
      </c>
      <c r="O59" s="70"/>
      <c r="P59" s="138">
        <v>1.9142963891834563</v>
      </c>
    </row>
    <row r="60" spans="1:16" ht="17.100000000000001" customHeight="1">
      <c r="A60" s="3">
        <v>1999</v>
      </c>
      <c r="B60" s="70">
        <f t="shared" si="0"/>
        <v>1.1072923999999997</v>
      </c>
      <c r="C60" s="35"/>
      <c r="D60" s="35">
        <v>1.1072923999999997</v>
      </c>
      <c r="E60" s="82">
        <v>0.33</v>
      </c>
      <c r="F60" s="82"/>
      <c r="G60" s="82">
        <v>1.5397093488362301</v>
      </c>
      <c r="H60" s="82">
        <v>1.0915286</v>
      </c>
      <c r="I60" s="82">
        <v>2.54447</v>
      </c>
      <c r="J60" s="82">
        <v>2.0825279999999999</v>
      </c>
      <c r="K60" s="70">
        <v>3.4446237317425292</v>
      </c>
      <c r="L60" s="70">
        <v>0.95879150000000024</v>
      </c>
      <c r="M60" s="70">
        <v>3.0654006000000003</v>
      </c>
      <c r="N60" s="150">
        <v>2.3950000000000005</v>
      </c>
      <c r="O60" s="70"/>
      <c r="P60" s="138">
        <v>2.1402564725723452</v>
      </c>
    </row>
    <row r="61" spans="1:16" ht="17.100000000000001" customHeight="1">
      <c r="A61" s="3">
        <v>2000</v>
      </c>
      <c r="B61" s="70">
        <f t="shared" si="0"/>
        <v>1.0247399999999998</v>
      </c>
      <c r="C61" s="35"/>
      <c r="D61" s="35">
        <v>1.0247399999999998</v>
      </c>
      <c r="E61" s="82">
        <v>0.21</v>
      </c>
      <c r="F61" s="82"/>
      <c r="G61" s="82">
        <v>1.1577845423923203</v>
      </c>
      <c r="H61" s="82">
        <v>1.2558062999999999</v>
      </c>
      <c r="I61" s="82">
        <v>1.7498700000000005</v>
      </c>
      <c r="J61" s="82">
        <v>2.356141</v>
      </c>
      <c r="K61" s="70">
        <v>3.6634818116046426</v>
      </c>
      <c r="L61" s="70">
        <v>0.99802630000000003</v>
      </c>
      <c r="M61" s="70">
        <v>3.1027435999999997</v>
      </c>
      <c r="N61" s="150">
        <v>1.8930000000000002</v>
      </c>
      <c r="O61" s="70"/>
      <c r="P61" s="138">
        <v>2.0221066942496204</v>
      </c>
    </row>
    <row r="62" spans="1:16" ht="17.100000000000001" customHeight="1">
      <c r="A62" s="3">
        <v>2001</v>
      </c>
      <c r="B62" s="70">
        <f t="shared" si="0"/>
        <v>0.96963830000000006</v>
      </c>
      <c r="C62" s="35"/>
      <c r="D62" s="35">
        <v>0.96963830000000006</v>
      </c>
      <c r="E62" s="82">
        <v>0.2</v>
      </c>
      <c r="F62" s="82"/>
      <c r="G62" s="82">
        <v>1.0283617715959101</v>
      </c>
      <c r="H62" s="82">
        <v>0.98533230000000005</v>
      </c>
      <c r="I62" s="82">
        <v>1.2596700000000001</v>
      </c>
      <c r="J62" s="82">
        <v>1.7166189999999999</v>
      </c>
      <c r="K62" s="70">
        <v>1.9550413014638537</v>
      </c>
      <c r="L62" s="70">
        <v>0.53426592000000006</v>
      </c>
      <c r="M62" s="70">
        <v>1.9360352999999999</v>
      </c>
      <c r="N62" s="150">
        <v>1.5239999999999998</v>
      </c>
      <c r="O62" s="70"/>
      <c r="P62" s="138">
        <v>1.3674156991324704</v>
      </c>
    </row>
    <row r="63" spans="1:16" ht="17.100000000000001" customHeight="1">
      <c r="A63" s="3">
        <v>2002</v>
      </c>
      <c r="B63" s="70">
        <f t="shared" si="0"/>
        <v>1.1444403999999999</v>
      </c>
      <c r="C63" s="35"/>
      <c r="D63" s="35">
        <v>1.1444403999999999</v>
      </c>
      <c r="E63" s="82">
        <v>0.5</v>
      </c>
      <c r="F63" s="82"/>
      <c r="G63" s="82">
        <v>1.1963316068552912</v>
      </c>
      <c r="H63" s="82">
        <v>0.84744429999999993</v>
      </c>
      <c r="I63" s="82">
        <v>2.4615299999999998</v>
      </c>
      <c r="J63" s="82">
        <v>0.129965</v>
      </c>
      <c r="K63" s="70">
        <v>1.2641129743814761</v>
      </c>
      <c r="L63" s="70">
        <v>3.7094779999999994E-2</v>
      </c>
      <c r="M63" s="70">
        <v>1.5546404</v>
      </c>
      <c r="N63" s="150">
        <v>1.762</v>
      </c>
      <c r="O63" s="70"/>
      <c r="P63" s="138">
        <v>1.1566398826545961</v>
      </c>
    </row>
    <row r="64" spans="1:16" ht="17.100000000000001" customHeight="1">
      <c r="A64" s="3">
        <v>2003</v>
      </c>
      <c r="B64" s="70">
        <f t="shared" si="0"/>
        <v>0.84546029999999994</v>
      </c>
      <c r="C64" s="35"/>
      <c r="D64" s="35">
        <v>0.84546029999999994</v>
      </c>
      <c r="E64" s="82">
        <v>0.37</v>
      </c>
      <c r="F64" s="82"/>
      <c r="G64" s="82">
        <v>0.97635096016964007</v>
      </c>
      <c r="H64" s="82">
        <v>0.73569059999999986</v>
      </c>
      <c r="I64" s="82">
        <v>0.69141799999999998</v>
      </c>
      <c r="J64" s="82">
        <v>0.76103099999999979</v>
      </c>
      <c r="K64" s="70">
        <v>1.5077069717632603</v>
      </c>
      <c r="L64" s="70">
        <v>0.68200769000000006</v>
      </c>
      <c r="M64" s="70">
        <v>2.0694832999999999</v>
      </c>
      <c r="N64" s="150">
        <v>1.9830000000000001</v>
      </c>
      <c r="O64" s="70"/>
      <c r="P64" s="138">
        <v>1.1758360652416124</v>
      </c>
    </row>
    <row r="65" spans="1:16" ht="17.100000000000001" customHeight="1">
      <c r="A65" s="3">
        <v>2004</v>
      </c>
      <c r="B65" s="70">
        <f t="shared" si="0"/>
        <v>0.85106150000000003</v>
      </c>
      <c r="C65" s="35"/>
      <c r="D65" s="35">
        <v>0.85106150000000003</v>
      </c>
      <c r="E65" s="82">
        <v>0.49</v>
      </c>
      <c r="F65" s="82"/>
      <c r="G65" s="82">
        <v>0.86852691896815992</v>
      </c>
      <c r="H65" s="82">
        <v>0.79219719999999993</v>
      </c>
      <c r="I65" s="82">
        <v>0.51163000000000025</v>
      </c>
      <c r="J65" s="82">
        <v>1.5388830000000002</v>
      </c>
      <c r="K65" s="70">
        <v>1.9934512712294099</v>
      </c>
      <c r="L65" s="70">
        <v>0.95564840000000006</v>
      </c>
      <c r="M65" s="70">
        <v>2.2347722999999995</v>
      </c>
      <c r="N65" s="150">
        <v>1.6459999999999999</v>
      </c>
      <c r="O65" s="70"/>
      <c r="P65" s="138">
        <v>1.3176386362746961</v>
      </c>
    </row>
    <row r="66" spans="1:16" ht="17.100000000000001" customHeight="1">
      <c r="A66" s="3">
        <v>2005</v>
      </c>
      <c r="B66" s="70">
        <f t="shared" si="0"/>
        <v>0.83206189999999991</v>
      </c>
      <c r="C66" s="35"/>
      <c r="D66" s="35">
        <v>0.83206189999999991</v>
      </c>
      <c r="E66" s="82">
        <v>0.6</v>
      </c>
      <c r="F66" s="82"/>
      <c r="G66" s="82">
        <v>1.0130721231908701</v>
      </c>
      <c r="H66" s="82">
        <v>0.74249649999999989</v>
      </c>
      <c r="I66" s="82">
        <v>1.1378750000000002</v>
      </c>
      <c r="J66" s="82">
        <v>0.9827300000000001</v>
      </c>
      <c r="K66" s="70">
        <v>1.4814865216622581</v>
      </c>
      <c r="L66" s="70">
        <v>0.45890070000000005</v>
      </c>
      <c r="M66" s="70">
        <v>1.5482668000000002</v>
      </c>
      <c r="N66" s="150">
        <v>1.5020000000000002</v>
      </c>
      <c r="O66" s="70"/>
      <c r="P66" s="138">
        <v>1.108353455606641</v>
      </c>
    </row>
    <row r="67" spans="1:16" ht="17.100000000000001" customHeight="1">
      <c r="A67" s="3">
        <v>2006</v>
      </c>
      <c r="B67" s="70">
        <f t="shared" si="0"/>
        <v>1.0559497000000002</v>
      </c>
      <c r="C67" s="35"/>
      <c r="D67" s="35">
        <v>1.0559497000000002</v>
      </c>
      <c r="E67" s="82">
        <v>0.66</v>
      </c>
      <c r="F67" s="82"/>
      <c r="G67" s="82">
        <v>0.6499241490379899</v>
      </c>
      <c r="H67" s="82">
        <v>0.82184199999999996</v>
      </c>
      <c r="I67" s="82">
        <v>1.7528399999999997</v>
      </c>
      <c r="J67" s="82">
        <v>0.67757200000000006</v>
      </c>
      <c r="K67" s="70">
        <v>1.2592789937818001</v>
      </c>
      <c r="L67" s="70">
        <v>0.47903994000000005</v>
      </c>
      <c r="M67" s="70">
        <v>1.9089245000000004</v>
      </c>
      <c r="N67" s="150">
        <v>1.7110000000000001</v>
      </c>
      <c r="O67" s="70"/>
      <c r="P67" s="138">
        <v>1.1575526978524737</v>
      </c>
    </row>
    <row r="68" spans="1:16" ht="17.100000000000001" customHeight="1">
      <c r="A68" s="3">
        <v>2007</v>
      </c>
      <c r="B68" s="70">
        <f t="shared" si="0"/>
        <v>0.65650130000000007</v>
      </c>
      <c r="C68" s="35"/>
      <c r="D68" s="35">
        <v>0.65650130000000007</v>
      </c>
      <c r="E68" s="82">
        <v>0.57999999999999996</v>
      </c>
      <c r="F68" s="82"/>
      <c r="G68" s="82">
        <v>0.27487991467751005</v>
      </c>
      <c r="H68" s="82">
        <v>0.8565735000000001</v>
      </c>
      <c r="I68" s="82">
        <v>0.36397999999999975</v>
      </c>
      <c r="J68" s="82">
        <v>0.54279599999999995</v>
      </c>
      <c r="K68" s="70">
        <v>1.0148460877401431</v>
      </c>
      <c r="L68" s="70">
        <v>0.49581219000000004</v>
      </c>
      <c r="M68" s="70">
        <v>1.4890184999999998</v>
      </c>
      <c r="N68" s="150">
        <v>1.7749999999999999</v>
      </c>
      <c r="O68" s="70"/>
      <c r="P68" s="138">
        <v>0.85161327405220666</v>
      </c>
    </row>
    <row r="69" spans="1:16" ht="17.100000000000001" customHeight="1">
      <c r="A69" s="3">
        <v>2008</v>
      </c>
      <c r="B69" s="70">
        <f t="shared" si="0"/>
        <v>0.67736819999999998</v>
      </c>
      <c r="C69" s="35"/>
      <c r="D69" s="35">
        <v>0.67736819999999998</v>
      </c>
      <c r="E69" s="82">
        <v>0.26</v>
      </c>
      <c r="F69" s="82"/>
      <c r="G69" s="82">
        <v>0.65202795288034965</v>
      </c>
      <c r="H69" s="82">
        <v>0.88354850000000029</v>
      </c>
      <c r="I69" s="82">
        <v>0.95287999999999995</v>
      </c>
      <c r="J69" s="82">
        <v>0.63946499999999995</v>
      </c>
      <c r="K69" s="70">
        <v>1.0917301750495001</v>
      </c>
      <c r="L69" s="70">
        <v>0.64448415999999997</v>
      </c>
      <c r="M69" s="70">
        <v>1.8046337000000001</v>
      </c>
      <c r="N69" s="150">
        <v>1.7459999999999996</v>
      </c>
      <c r="O69" s="70"/>
      <c r="P69" s="138">
        <v>1.0518461859912311</v>
      </c>
    </row>
    <row r="70" spans="1:16" ht="17.100000000000001" customHeight="1">
      <c r="A70" s="3">
        <v>2009</v>
      </c>
      <c r="B70" s="70">
        <f t="shared" si="0"/>
        <v>0.76905970000000001</v>
      </c>
      <c r="C70" s="35"/>
      <c r="D70" s="35">
        <v>0.76905970000000001</v>
      </c>
      <c r="E70" s="82">
        <v>0.31</v>
      </c>
      <c r="F70" s="82"/>
      <c r="G70" s="82">
        <v>1.6758431413872796</v>
      </c>
      <c r="H70" s="82">
        <v>0.74803339999999996</v>
      </c>
      <c r="I70" s="82">
        <v>0.83080999999999983</v>
      </c>
      <c r="J70" s="82">
        <v>1.1252010000000001</v>
      </c>
      <c r="K70" s="70">
        <v>0.94352695990715008</v>
      </c>
      <c r="L70" s="70">
        <v>0.55950194999999991</v>
      </c>
      <c r="M70" s="70">
        <v>1.4131931</v>
      </c>
      <c r="N70" s="150">
        <v>2.1459999999999999</v>
      </c>
      <c r="O70" s="70"/>
      <c r="P70" s="138">
        <v>1.1802636939118036</v>
      </c>
    </row>
    <row r="71" spans="1:16" ht="17.100000000000001" customHeight="1">
      <c r="A71" s="3">
        <v>2010</v>
      </c>
      <c r="B71" s="70">
        <f t="shared" si="0"/>
        <v>0.67778389999999988</v>
      </c>
      <c r="C71" s="35"/>
      <c r="D71" s="35">
        <v>0.67778389999999988</v>
      </c>
      <c r="E71" s="82">
        <v>0.74</v>
      </c>
      <c r="F71" s="82"/>
      <c r="G71" s="81">
        <v>-0.27762430053308007</v>
      </c>
      <c r="H71" s="82">
        <v>0.70831419999999978</v>
      </c>
      <c r="I71" s="81">
        <v>0.71089000000000002</v>
      </c>
      <c r="J71" s="81">
        <v>1.2826069999999998</v>
      </c>
      <c r="K71" s="70">
        <v>2.5273889182182718</v>
      </c>
      <c r="L71" s="70">
        <v>1.1071482399999999</v>
      </c>
      <c r="M71" s="70">
        <v>2.2040946999999997</v>
      </c>
      <c r="N71" s="150">
        <v>1.6519999999999999</v>
      </c>
      <c r="O71" s="70"/>
      <c r="P71" s="138">
        <v>1.2393523447106487</v>
      </c>
    </row>
    <row r="72" spans="1:16" ht="17.100000000000001" customHeight="1">
      <c r="A72" s="3">
        <v>2011</v>
      </c>
      <c r="B72" s="70">
        <f>AVERAGE(D62:D71)+E72-AVERAGE(E62:E71)</f>
        <v>0.6269325200000001</v>
      </c>
      <c r="C72" s="35"/>
      <c r="D72" s="81"/>
      <c r="E72" s="82">
        <v>0.25</v>
      </c>
      <c r="F72" s="82"/>
      <c r="G72" s="81">
        <v>1.0526044400710899</v>
      </c>
      <c r="H72" s="81">
        <v>0.9205584</v>
      </c>
      <c r="I72" s="81">
        <v>1.3026899999999997</v>
      </c>
      <c r="J72" s="81">
        <v>2.3183500000000001</v>
      </c>
      <c r="K72" s="70">
        <v>1.5101597586412101</v>
      </c>
      <c r="L72" s="70">
        <v>0.61427633000000004</v>
      </c>
      <c r="M72" s="70">
        <v>1.6976024000000001</v>
      </c>
      <c r="N72" s="150">
        <v>1.677</v>
      </c>
      <c r="O72" s="70"/>
      <c r="P72" s="138">
        <v>1.3866551660890374</v>
      </c>
    </row>
    <row r="73" spans="1:16" ht="17.100000000000001" customHeight="1">
      <c r="A73" s="3">
        <v>2012</v>
      </c>
      <c r="B73" s="70">
        <f>AVERAGE(B62:B71)</f>
        <v>0.84793251999999997</v>
      </c>
      <c r="C73" s="70"/>
      <c r="D73" s="70"/>
      <c r="E73" s="70"/>
      <c r="F73" s="70"/>
      <c r="G73" s="70">
        <v>-0.84659792612168983</v>
      </c>
      <c r="H73" s="70">
        <v>0.94636439999999999</v>
      </c>
      <c r="I73" s="70">
        <v>1.0742480000000001</v>
      </c>
      <c r="J73" s="70">
        <v>9.1688999999999909E-2</v>
      </c>
      <c r="K73" s="70">
        <v>1.0350669607573022</v>
      </c>
      <c r="L73" s="70">
        <v>0.28485508000000004</v>
      </c>
      <c r="M73" s="70">
        <v>1.7031152999999999</v>
      </c>
      <c r="N73" s="150">
        <v>0.68799999999999972</v>
      </c>
      <c r="O73" s="70"/>
      <c r="P73" s="138">
        <v>0.62209260182945159</v>
      </c>
    </row>
    <row r="74" spans="1:16" ht="17.100000000000001" customHeight="1">
      <c r="B74" s="70"/>
      <c r="C74" s="70"/>
      <c r="D74" s="70"/>
      <c r="E74" s="70"/>
      <c r="F74" s="70"/>
      <c r="G74" s="70"/>
      <c r="H74" s="70"/>
      <c r="I74" s="70"/>
      <c r="J74" s="70"/>
      <c r="K74" s="70"/>
      <c r="L74" s="70"/>
      <c r="M74" s="70"/>
      <c r="N74" s="70"/>
      <c r="O74" s="70"/>
      <c r="P74" s="70"/>
    </row>
    <row r="75" spans="1:16" ht="17.100000000000001" customHeight="1">
      <c r="B75" s="70"/>
      <c r="C75" s="70"/>
      <c r="D75" s="70"/>
      <c r="E75" s="70"/>
      <c r="F75" s="70"/>
      <c r="G75" s="70"/>
      <c r="H75" s="70"/>
      <c r="I75" s="70"/>
      <c r="J75" s="70"/>
      <c r="K75" s="70"/>
      <c r="L75" s="70"/>
      <c r="M75" s="70"/>
      <c r="N75" s="70"/>
      <c r="O75" s="70"/>
      <c r="P75" s="70"/>
    </row>
    <row r="76" spans="1:16" ht="17.100000000000001" customHeight="1">
      <c r="B76" s="70"/>
      <c r="C76" s="70"/>
      <c r="D76" s="70"/>
      <c r="E76" s="70"/>
      <c r="F76" s="139"/>
      <c r="G76" s="70"/>
      <c r="H76" s="70"/>
      <c r="I76" s="70"/>
      <c r="J76" s="70"/>
      <c r="K76" s="70"/>
      <c r="L76" s="70"/>
      <c r="M76" s="70"/>
      <c r="N76" s="70"/>
      <c r="O76" s="70"/>
      <c r="P76" s="70"/>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tabColor rgb="FF3399FF"/>
  </sheetPr>
  <dimension ref="A1:IR105"/>
  <sheetViews>
    <sheetView workbookViewId="0">
      <pane ySplit="23" topLeftCell="A60" activePane="bottomLeft" state="frozen"/>
      <selection pane="bottomLeft" activeCell="K79" sqref="K79"/>
    </sheetView>
  </sheetViews>
  <sheetFormatPr defaultColWidth="11" defaultRowHeight="15" customHeight="1"/>
  <cols>
    <col min="1" max="1" width="11" style="2"/>
    <col min="2" max="2" width="16.625" style="2" customWidth="1"/>
    <col min="3" max="3" width="21.625" style="2" customWidth="1"/>
    <col min="4" max="4" width="21" style="2" customWidth="1"/>
    <col min="5" max="6" width="11" style="2"/>
    <col min="7" max="7" width="17.375" style="2" customWidth="1"/>
    <col min="8" max="9" width="11" style="2"/>
    <col min="10" max="10" width="11" style="3"/>
    <col min="11" max="16384" width="11" style="2"/>
  </cols>
  <sheetData>
    <row r="1" spans="1:252" ht="18.75">
      <c r="B1" s="39" t="s">
        <v>14</v>
      </c>
      <c r="C1" s="39"/>
      <c r="D1" s="40"/>
      <c r="E1" s="40"/>
      <c r="F1" s="40"/>
      <c r="G1" s="40"/>
      <c r="H1" s="40"/>
      <c r="I1" s="40"/>
      <c r="J1" s="40"/>
      <c r="K1" s="40"/>
      <c r="L1" s="40"/>
      <c r="M1" s="40"/>
      <c r="N1" s="40"/>
      <c r="O1" s="40"/>
      <c r="P1" s="40"/>
      <c r="Q1" s="40"/>
    </row>
    <row r="2" spans="1:252" ht="18.75">
      <c r="B2" s="41" t="s">
        <v>763</v>
      </c>
      <c r="C2" s="41"/>
      <c r="D2" s="41"/>
      <c r="E2" s="41"/>
      <c r="F2" s="41"/>
      <c r="G2" s="41"/>
      <c r="H2" s="41"/>
      <c r="I2" s="41"/>
      <c r="J2" s="41"/>
      <c r="K2" s="41"/>
      <c r="L2" s="41"/>
      <c r="M2" s="41"/>
      <c r="N2" s="41"/>
      <c r="O2" s="41"/>
      <c r="P2" s="41"/>
      <c r="Q2" s="41"/>
    </row>
    <row r="3" spans="1:252" ht="15.75">
      <c r="A3" s="108"/>
      <c r="B3" s="62" t="s">
        <v>764</v>
      </c>
      <c r="C3" s="62"/>
      <c r="D3" s="42"/>
      <c r="E3" s="42"/>
      <c r="F3" s="42"/>
      <c r="G3" s="42"/>
      <c r="H3" s="42"/>
      <c r="I3" s="42"/>
      <c r="J3" s="42"/>
      <c r="K3" s="42"/>
      <c r="L3" s="42"/>
      <c r="M3" s="42"/>
      <c r="N3" s="42"/>
      <c r="O3" s="42"/>
      <c r="P3" s="42"/>
      <c r="Q3" s="42"/>
      <c r="R3" s="3"/>
    </row>
    <row r="4" spans="1:252" ht="15.75">
      <c r="B4" s="50" t="s">
        <v>26</v>
      </c>
      <c r="C4" s="51"/>
      <c r="D4" s="51"/>
      <c r="E4" s="51"/>
      <c r="F4" s="51"/>
      <c r="G4" s="51"/>
      <c r="H4" s="51"/>
      <c r="I4" s="51"/>
      <c r="J4" s="51"/>
      <c r="K4" s="51"/>
      <c r="L4" s="44"/>
      <c r="M4" s="44"/>
      <c r="N4" s="44"/>
      <c r="O4" s="44"/>
      <c r="P4" s="44"/>
      <c r="Q4" s="44"/>
      <c r="R4" s="3"/>
      <c r="IR4" s="5"/>
    </row>
    <row r="5" spans="1:252" ht="15.75">
      <c r="B5" s="44" t="s">
        <v>24</v>
      </c>
      <c r="C5" s="47"/>
      <c r="D5" s="44"/>
      <c r="E5" s="65"/>
      <c r="F5" s="65"/>
      <c r="G5" s="65"/>
      <c r="H5" s="66"/>
      <c r="I5" s="44"/>
      <c r="J5" s="44"/>
      <c r="K5" s="44"/>
      <c r="L5" s="44"/>
      <c r="M5" s="44"/>
      <c r="N5" s="44"/>
      <c r="O5" s="44"/>
      <c r="P5" s="44"/>
      <c r="Q5" s="44"/>
      <c r="R5" s="3"/>
    </row>
    <row r="6" spans="1:252" ht="15.75">
      <c r="B6" s="47" t="s">
        <v>779</v>
      </c>
      <c r="C6" s="47"/>
      <c r="D6" s="44"/>
      <c r="E6" s="65"/>
      <c r="F6" s="65"/>
      <c r="G6" s="65"/>
      <c r="H6" s="66"/>
      <c r="I6" s="44"/>
      <c r="J6" s="44"/>
      <c r="K6" s="44"/>
      <c r="L6" s="44"/>
      <c r="M6" s="44"/>
      <c r="N6" s="44"/>
      <c r="O6" s="44"/>
      <c r="P6" s="44"/>
      <c r="Q6" s="44"/>
    </row>
    <row r="7" spans="1:252" ht="15.75">
      <c r="B7" s="47" t="s">
        <v>3</v>
      </c>
      <c r="C7" s="47"/>
      <c r="D7" s="44"/>
      <c r="E7" s="65"/>
      <c r="F7" s="65"/>
      <c r="G7" s="65"/>
      <c r="H7" s="66"/>
      <c r="I7" s="44"/>
      <c r="J7" s="44"/>
      <c r="K7" s="44"/>
      <c r="L7" s="44"/>
      <c r="M7" s="44"/>
      <c r="N7" s="44"/>
      <c r="O7" s="44"/>
      <c r="P7" s="44"/>
      <c r="Q7" s="44"/>
    </row>
    <row r="8" spans="1:252" ht="15.75">
      <c r="B8" s="44" t="s">
        <v>713</v>
      </c>
      <c r="C8" s="47"/>
      <c r="D8" s="44"/>
      <c r="E8" s="65"/>
      <c r="F8" s="65"/>
      <c r="G8" s="65"/>
      <c r="H8" s="66"/>
      <c r="I8" s="44"/>
      <c r="J8" s="44"/>
      <c r="K8" s="44"/>
      <c r="L8" s="44"/>
      <c r="M8" s="44"/>
      <c r="N8" s="44"/>
      <c r="O8" s="44"/>
      <c r="P8" s="44"/>
      <c r="Q8" s="44"/>
    </row>
    <row r="9" spans="1:252" ht="15.75">
      <c r="B9" s="44" t="s">
        <v>715</v>
      </c>
      <c r="C9" s="47"/>
      <c r="D9" s="44"/>
      <c r="E9" s="65"/>
      <c r="F9" s="65"/>
      <c r="G9" s="65"/>
      <c r="H9" s="66"/>
      <c r="I9" s="44"/>
      <c r="J9" s="44"/>
      <c r="K9" s="44"/>
      <c r="L9" s="44"/>
      <c r="M9" s="44"/>
      <c r="N9" s="44"/>
      <c r="O9" s="44"/>
      <c r="P9" s="44"/>
      <c r="Q9" s="44"/>
    </row>
    <row r="10" spans="1:252" ht="15.75">
      <c r="B10" s="44" t="s">
        <v>716</v>
      </c>
      <c r="C10" s="47"/>
      <c r="D10" s="44"/>
      <c r="E10" s="65"/>
      <c r="F10" s="65"/>
      <c r="G10" s="65"/>
      <c r="H10" s="66"/>
      <c r="I10" s="44"/>
      <c r="J10" s="44"/>
      <c r="K10" s="44"/>
      <c r="L10" s="44"/>
      <c r="M10" s="44"/>
      <c r="N10" s="44"/>
      <c r="O10" s="44"/>
      <c r="P10" s="44"/>
      <c r="Q10" s="44"/>
    </row>
    <row r="11" spans="1:252" ht="15.75">
      <c r="B11" s="47" t="s">
        <v>4</v>
      </c>
      <c r="C11" s="47"/>
      <c r="D11" s="44"/>
      <c r="E11" s="65"/>
      <c r="F11" s="65"/>
      <c r="G11" s="65"/>
      <c r="H11" s="66"/>
      <c r="I11" s="44"/>
      <c r="J11" s="44"/>
      <c r="K11" s="44"/>
      <c r="L11" s="44"/>
      <c r="M11" s="44"/>
      <c r="N11" s="44"/>
      <c r="O11" s="44"/>
      <c r="P11" s="44"/>
      <c r="Q11" s="44"/>
    </row>
    <row r="12" spans="1:252" ht="15.75">
      <c r="B12" s="44" t="s">
        <v>47</v>
      </c>
      <c r="C12" s="44"/>
      <c r="D12" s="44" t="s">
        <v>714</v>
      </c>
      <c r="E12" s="44"/>
      <c r="F12" s="44"/>
      <c r="G12" s="44"/>
      <c r="H12" s="44"/>
      <c r="I12" s="44"/>
      <c r="J12" s="44"/>
      <c r="K12" s="44"/>
      <c r="L12" s="44"/>
      <c r="M12" s="44"/>
      <c r="N12" s="44"/>
      <c r="O12" s="44"/>
      <c r="P12" s="44"/>
      <c r="Q12" s="44"/>
    </row>
    <row r="13" spans="1:252" ht="15.75">
      <c r="B13" s="44" t="s">
        <v>240</v>
      </c>
      <c r="C13" s="44"/>
      <c r="D13" s="44" t="s">
        <v>720</v>
      </c>
      <c r="E13" s="44"/>
      <c r="F13" s="44"/>
      <c r="G13" s="44"/>
      <c r="H13" s="44"/>
      <c r="I13" s="44"/>
      <c r="J13" s="44"/>
      <c r="K13" s="44"/>
      <c r="L13" s="44"/>
      <c r="M13" s="44"/>
      <c r="N13" s="44"/>
      <c r="O13" s="44"/>
      <c r="P13" s="44"/>
      <c r="Q13" s="44"/>
    </row>
    <row r="14" spans="1:252" ht="18.75">
      <c r="B14" s="44" t="s">
        <v>21</v>
      </c>
      <c r="C14" s="44"/>
      <c r="D14" s="44" t="s">
        <v>721</v>
      </c>
      <c r="E14" s="44"/>
      <c r="F14" s="44"/>
      <c r="G14" s="44"/>
      <c r="H14" s="44"/>
      <c r="I14" s="44"/>
      <c r="J14" s="44"/>
      <c r="K14" s="44"/>
      <c r="L14" s="44"/>
      <c r="M14" s="44"/>
      <c r="N14" s="44"/>
      <c r="O14" s="44"/>
      <c r="P14" s="44"/>
      <c r="Q14" s="44"/>
    </row>
    <row r="15" spans="1:252" ht="15.75">
      <c r="B15" s="44" t="s">
        <v>45</v>
      </c>
      <c r="C15" s="44"/>
      <c r="D15" s="44" t="s">
        <v>722</v>
      </c>
      <c r="E15" s="44"/>
      <c r="F15" s="44"/>
      <c r="G15" s="44"/>
      <c r="H15" s="44"/>
      <c r="I15" s="44"/>
      <c r="J15" s="44"/>
      <c r="K15" s="44"/>
      <c r="L15" s="44"/>
      <c r="M15" s="44"/>
      <c r="N15" s="44"/>
      <c r="O15" s="44"/>
      <c r="P15" s="44"/>
      <c r="Q15" s="44"/>
    </row>
    <row r="16" spans="1:252" ht="15.75">
      <c r="B16" s="44" t="s">
        <v>10</v>
      </c>
      <c r="C16" s="44"/>
      <c r="D16" s="44" t="s">
        <v>723</v>
      </c>
      <c r="E16" s="44"/>
      <c r="F16" s="44"/>
      <c r="G16" s="44"/>
      <c r="H16" s="44"/>
      <c r="I16" s="44"/>
      <c r="J16" s="44"/>
      <c r="K16" s="44"/>
      <c r="L16" s="44"/>
      <c r="M16" s="44"/>
      <c r="N16" s="44"/>
      <c r="O16" s="44"/>
      <c r="P16" s="44"/>
      <c r="Q16" s="44"/>
    </row>
    <row r="17" spans="1:19" ht="15.75">
      <c r="B17" s="44" t="s">
        <v>241</v>
      </c>
      <c r="C17" s="44"/>
      <c r="D17" s="44" t="s">
        <v>780</v>
      </c>
      <c r="E17" s="44"/>
      <c r="F17" s="44"/>
      <c r="G17" s="44"/>
      <c r="H17" s="44"/>
      <c r="I17" s="44"/>
      <c r="J17" s="44"/>
      <c r="K17" s="44"/>
      <c r="L17" s="44"/>
      <c r="M17" s="44"/>
      <c r="N17" s="44"/>
      <c r="O17" s="44"/>
      <c r="P17" s="44"/>
      <c r="Q17" s="44"/>
    </row>
    <row r="18" spans="1:19" ht="15.75">
      <c r="A18" s="3"/>
      <c r="B18" s="110" t="s">
        <v>742</v>
      </c>
      <c r="C18" s="47"/>
      <c r="D18" s="44"/>
      <c r="E18" s="65"/>
      <c r="F18" s="65"/>
      <c r="G18" s="65"/>
      <c r="H18" s="66"/>
      <c r="I18" s="44"/>
      <c r="J18" s="44"/>
      <c r="K18" s="44"/>
      <c r="L18" s="44"/>
      <c r="M18" s="44"/>
      <c r="N18" s="44"/>
      <c r="O18" s="44"/>
      <c r="P18" s="44"/>
      <c r="Q18" s="44"/>
    </row>
    <row r="19" spans="1:19" ht="15.75">
      <c r="B19" s="44" t="s">
        <v>12</v>
      </c>
      <c r="C19" s="44"/>
      <c r="D19" s="44" t="s">
        <v>718</v>
      </c>
      <c r="E19" s="44"/>
      <c r="F19" s="44"/>
      <c r="G19" s="44"/>
      <c r="H19" s="44"/>
      <c r="I19" s="44"/>
      <c r="J19" s="44"/>
      <c r="K19" s="44"/>
      <c r="L19" s="44"/>
      <c r="M19" s="44"/>
      <c r="N19" s="44"/>
      <c r="O19" s="44"/>
      <c r="P19" s="44"/>
      <c r="Q19" s="44"/>
    </row>
    <row r="20" spans="1:19" ht="15.75">
      <c r="B20" s="44" t="s">
        <v>13</v>
      </c>
      <c r="C20" s="44"/>
      <c r="D20" s="44" t="s">
        <v>719</v>
      </c>
      <c r="E20" s="44"/>
      <c r="F20" s="44"/>
      <c r="G20" s="44"/>
      <c r="H20" s="44"/>
      <c r="I20" s="44"/>
      <c r="J20" s="44"/>
      <c r="K20" s="44"/>
      <c r="L20" s="44"/>
      <c r="M20" s="44"/>
      <c r="N20" s="44"/>
      <c r="O20" s="44"/>
      <c r="P20" s="44"/>
      <c r="Q20" s="44"/>
    </row>
    <row r="22" spans="1:19" ht="15" customHeight="1">
      <c r="A22" s="3"/>
      <c r="B22" s="3"/>
      <c r="C22" s="3"/>
      <c r="D22" s="140" t="s">
        <v>53</v>
      </c>
      <c r="E22" s="3"/>
      <c r="F22" s="3"/>
      <c r="G22" s="3"/>
      <c r="H22" s="3"/>
      <c r="I22" s="3"/>
      <c r="K22" s="3" t="s">
        <v>743</v>
      </c>
      <c r="L22" s="3"/>
    </row>
    <row r="23" spans="1:19" ht="15.95" customHeight="1">
      <c r="A23" s="3" t="s">
        <v>239</v>
      </c>
      <c r="B23" s="141" t="s">
        <v>11</v>
      </c>
      <c r="C23" s="70"/>
      <c r="D23" s="70" t="s">
        <v>47</v>
      </c>
      <c r="E23" s="70" t="s">
        <v>240</v>
      </c>
      <c r="F23" s="37" t="s">
        <v>15</v>
      </c>
      <c r="G23" s="70" t="s">
        <v>45</v>
      </c>
      <c r="H23" s="38" t="s">
        <v>190</v>
      </c>
      <c r="I23" s="38" t="s">
        <v>241</v>
      </c>
      <c r="K23" s="142" t="s">
        <v>740</v>
      </c>
      <c r="L23" s="142" t="s">
        <v>741</v>
      </c>
      <c r="M23" s="8"/>
      <c r="P23" s="36"/>
      <c r="Q23" s="37"/>
      <c r="R23" s="36"/>
      <c r="S23" s="38"/>
    </row>
    <row r="24" spans="1:19" ht="15" customHeight="1">
      <c r="A24" s="3">
        <v>1959</v>
      </c>
      <c r="B24" s="70">
        <f>(D24/$D$80 + E24/$E$80 + F24/$F$80 + G24/$G$80+H24/$H$80+I24/$I$80)*2.2/6</f>
        <v>0.94297109886406316</v>
      </c>
      <c r="C24" s="70"/>
      <c r="D24" s="70">
        <v>0.91</v>
      </c>
      <c r="E24" s="70">
        <v>0.498</v>
      </c>
      <c r="F24" s="70">
        <v>0.91700000000000004</v>
      </c>
      <c r="G24" s="70">
        <v>0.7278</v>
      </c>
      <c r="H24" s="70">
        <v>0.29410599999999998</v>
      </c>
      <c r="I24" s="70">
        <v>1.6459999999999999</v>
      </c>
      <c r="J24" s="70"/>
      <c r="K24" s="3"/>
      <c r="L24" s="3"/>
    </row>
    <row r="25" spans="1:19" ht="15" customHeight="1">
      <c r="A25" s="3">
        <v>1960</v>
      </c>
      <c r="B25" s="70">
        <f t="shared" ref="B25:B72" si="0">(D25/$D$80 + E25/$E$80 + F25/$F$80 + G25/$G$80+H25/$H$80+I25/$I$80)*2.2/6</f>
        <v>0.89768996468289919</v>
      </c>
      <c r="C25" s="70"/>
      <c r="D25" s="70">
        <v>0.93</v>
      </c>
      <c r="E25" s="70">
        <v>0.50700000000000001</v>
      </c>
      <c r="F25" s="70">
        <v>0.68100000000000005</v>
      </c>
      <c r="G25" s="70">
        <v>0.97499999999999998</v>
      </c>
      <c r="H25" s="70">
        <v>0.23003799999999999</v>
      </c>
      <c r="I25" s="70">
        <v>1.585</v>
      </c>
      <c r="J25" s="70"/>
      <c r="K25" s="3"/>
      <c r="L25" s="3"/>
    </row>
    <row r="26" spans="1:19" ht="15" customHeight="1">
      <c r="A26" s="3">
        <v>1961</v>
      </c>
      <c r="B26" s="70">
        <f t="shared" si="0"/>
        <v>0.77874683052981164</v>
      </c>
      <c r="C26" s="70"/>
      <c r="D26" s="70">
        <v>0.89</v>
      </c>
      <c r="E26" s="70">
        <v>0.41399999999999998</v>
      </c>
      <c r="F26" s="70">
        <v>0.61</v>
      </c>
      <c r="G26" s="70">
        <v>0.97670000000000001</v>
      </c>
      <c r="H26" s="70">
        <v>5.3033999999999998E-2</v>
      </c>
      <c r="I26" s="70">
        <v>1.425</v>
      </c>
      <c r="J26" s="70"/>
      <c r="K26" s="3"/>
      <c r="L26" s="3"/>
    </row>
    <row r="27" spans="1:19" ht="15" customHeight="1">
      <c r="A27" s="3">
        <v>1962</v>
      </c>
      <c r="B27" s="70">
        <f t="shared" si="0"/>
        <v>0.81155005299776972</v>
      </c>
      <c r="C27" s="70"/>
      <c r="D27" s="70">
        <v>1</v>
      </c>
      <c r="E27" s="70">
        <v>0.38200000000000001</v>
      </c>
      <c r="F27" s="70">
        <v>0.56599999999999995</v>
      </c>
      <c r="G27" s="70">
        <v>1.0623</v>
      </c>
      <c r="H27" s="70">
        <v>0.16719999999999999</v>
      </c>
      <c r="I27" s="70">
        <v>1.3380000000000001</v>
      </c>
      <c r="J27" s="70"/>
      <c r="K27" s="3"/>
      <c r="L27" s="3"/>
    </row>
    <row r="28" spans="1:19" ht="15" customHeight="1">
      <c r="A28" s="3">
        <v>1963</v>
      </c>
      <c r="B28" s="70">
        <f t="shared" si="0"/>
        <v>1.0169604149698428</v>
      </c>
      <c r="C28" s="70"/>
      <c r="D28" s="70">
        <v>1.1200000000000001</v>
      </c>
      <c r="E28" s="70">
        <v>0.57799999999999996</v>
      </c>
      <c r="F28" s="70">
        <v>0.73299999999999998</v>
      </c>
      <c r="G28" s="70">
        <v>1.1068</v>
      </c>
      <c r="H28" s="70">
        <v>0.45111099999999998</v>
      </c>
      <c r="I28" s="70">
        <v>1.458</v>
      </c>
      <c r="J28" s="70"/>
      <c r="K28" s="3"/>
      <c r="L28" s="3"/>
    </row>
    <row r="29" spans="1:19" ht="15" customHeight="1">
      <c r="A29" s="3">
        <v>1964</v>
      </c>
      <c r="B29" s="70">
        <f t="shared" si="0"/>
        <v>1.3126962103159585</v>
      </c>
      <c r="C29" s="70"/>
      <c r="D29" s="70">
        <v>1.34</v>
      </c>
      <c r="E29" s="70">
        <v>0.93700000000000006</v>
      </c>
      <c r="F29" s="70">
        <v>1.036</v>
      </c>
      <c r="G29" s="70">
        <v>1.3325</v>
      </c>
      <c r="H29" s="70">
        <v>0.66959500000000005</v>
      </c>
      <c r="I29" s="70">
        <v>1.5940000000000001</v>
      </c>
      <c r="J29" s="70"/>
      <c r="K29" s="3"/>
      <c r="L29" s="3"/>
    </row>
    <row r="30" spans="1:19" ht="15" customHeight="1">
      <c r="A30" s="3">
        <v>1965</v>
      </c>
      <c r="B30" s="70">
        <f t="shared" si="0"/>
        <v>1.4873034178893525</v>
      </c>
      <c r="C30" s="70"/>
      <c r="D30" s="70">
        <v>1.53</v>
      </c>
      <c r="E30" s="70">
        <v>0.95799999999999996</v>
      </c>
      <c r="F30" s="70">
        <v>1.2609999999999999</v>
      </c>
      <c r="G30" s="70">
        <v>1.3788</v>
      </c>
      <c r="H30" s="70">
        <v>0.86503699999999994</v>
      </c>
      <c r="I30" s="70">
        <v>1.714</v>
      </c>
      <c r="J30" s="70"/>
      <c r="K30" s="3"/>
      <c r="L30" s="3"/>
    </row>
    <row r="31" spans="1:19" ht="15" customHeight="1">
      <c r="A31" s="3">
        <v>1966</v>
      </c>
      <c r="B31" s="70">
        <f t="shared" si="0"/>
        <v>1.4405400383425058</v>
      </c>
      <c r="C31" s="70"/>
      <c r="D31" s="70">
        <v>1.58</v>
      </c>
      <c r="E31" s="70">
        <v>0.94799999999999995</v>
      </c>
      <c r="F31" s="70">
        <v>1.1930000000000001</v>
      </c>
      <c r="G31" s="70">
        <v>1.4307000000000001</v>
      </c>
      <c r="H31" s="70">
        <v>0.77653099999999997</v>
      </c>
      <c r="I31" s="70">
        <v>1.6</v>
      </c>
      <c r="J31" s="70"/>
      <c r="K31" s="3"/>
      <c r="L31" s="3"/>
    </row>
    <row r="32" spans="1:19" ht="15" customHeight="1">
      <c r="A32" s="3">
        <v>1967</v>
      </c>
      <c r="B32" s="70">
        <f t="shared" si="0"/>
        <v>1.169338860050815</v>
      </c>
      <c r="C32" s="70"/>
      <c r="D32" s="70">
        <v>1.3</v>
      </c>
      <c r="E32" s="70">
        <v>0.76900000000000002</v>
      </c>
      <c r="F32" s="70">
        <v>0.99299999999999999</v>
      </c>
      <c r="G32" s="70">
        <v>1.3634999999999999</v>
      </c>
      <c r="H32" s="70">
        <v>0.42611199999999999</v>
      </c>
      <c r="I32" s="70">
        <v>1.419</v>
      </c>
      <c r="J32" s="70"/>
      <c r="K32" s="3"/>
      <c r="L32" s="3"/>
    </row>
    <row r="33" spans="1:12" ht="15" customHeight="1">
      <c r="A33" s="3">
        <v>1968</v>
      </c>
      <c r="B33" s="70">
        <f t="shared" si="0"/>
        <v>1.1673758210465122</v>
      </c>
      <c r="C33" s="70"/>
      <c r="D33" s="70">
        <v>1.28</v>
      </c>
      <c r="E33" s="70">
        <v>0.69599999999999995</v>
      </c>
      <c r="F33" s="70">
        <v>0.91200000000000003</v>
      </c>
      <c r="G33" s="70">
        <v>1.4626999999999999</v>
      </c>
      <c r="H33" s="70">
        <v>0.49479800000000002</v>
      </c>
      <c r="I33" s="70">
        <v>1.4239999999999999</v>
      </c>
      <c r="J33" s="70"/>
      <c r="K33" s="3"/>
      <c r="L33" s="3"/>
    </row>
    <row r="34" spans="1:12" ht="15" customHeight="1">
      <c r="A34" s="3">
        <v>1969</v>
      </c>
      <c r="B34" s="70">
        <f t="shared" si="0"/>
        <v>1.2312162465506067</v>
      </c>
      <c r="C34" s="70"/>
      <c r="D34" s="70">
        <v>1.4</v>
      </c>
      <c r="E34" s="70">
        <v>0.95499999999999996</v>
      </c>
      <c r="F34" s="70">
        <v>0.95299999999999996</v>
      </c>
      <c r="G34" s="70">
        <v>1.3569</v>
      </c>
      <c r="H34" s="70">
        <v>0.49687799999999999</v>
      </c>
      <c r="I34" s="70">
        <v>1.421</v>
      </c>
      <c r="J34" s="70"/>
      <c r="K34" s="3"/>
      <c r="L34" s="3"/>
    </row>
    <row r="35" spans="1:12" ht="15" customHeight="1">
      <c r="A35" s="3">
        <v>1970</v>
      </c>
      <c r="B35" s="70">
        <f t="shared" si="0"/>
        <v>1.1540212805806591</v>
      </c>
      <c r="C35" s="70"/>
      <c r="D35" s="70">
        <v>1.19</v>
      </c>
      <c r="E35" s="70">
        <v>0.86</v>
      </c>
      <c r="F35" s="70">
        <v>0.88500000000000001</v>
      </c>
      <c r="G35" s="70">
        <v>1.4460999999999999</v>
      </c>
      <c r="H35" s="70">
        <v>0.40148</v>
      </c>
      <c r="I35" s="70">
        <v>1.47</v>
      </c>
      <c r="J35" s="70"/>
      <c r="K35" s="3"/>
      <c r="L35" s="3"/>
    </row>
    <row r="36" spans="1:12" ht="15" customHeight="1">
      <c r="A36" s="3">
        <v>1971</v>
      </c>
      <c r="B36" s="70">
        <f t="shared" si="0"/>
        <v>1.3007301716800599</v>
      </c>
      <c r="C36" s="70"/>
      <c r="D36" s="70">
        <v>1.29</v>
      </c>
      <c r="E36" s="70">
        <v>0.84699999999999998</v>
      </c>
      <c r="F36" s="70">
        <v>1.03</v>
      </c>
      <c r="G36" s="70">
        <v>1.6147</v>
      </c>
      <c r="H36" s="70">
        <v>0.57638800000000001</v>
      </c>
      <c r="I36" s="70">
        <v>1.6020000000000001</v>
      </c>
      <c r="J36" s="70"/>
      <c r="K36" s="3"/>
      <c r="L36" s="3"/>
    </row>
    <row r="37" spans="1:12" ht="15" customHeight="1">
      <c r="A37" s="3">
        <v>1972</v>
      </c>
      <c r="B37" s="70">
        <f t="shared" si="0"/>
        <v>1.576091920385817</v>
      </c>
      <c r="C37" s="70"/>
      <c r="D37" s="70">
        <v>1.65</v>
      </c>
      <c r="E37" s="70">
        <v>1.1160000000000001</v>
      </c>
      <c r="F37" s="70">
        <v>1.258</v>
      </c>
      <c r="G37" s="70">
        <v>1.7114</v>
      </c>
      <c r="H37" s="70">
        <v>0.85711199999999999</v>
      </c>
      <c r="I37" s="70">
        <v>1.68</v>
      </c>
      <c r="J37" s="70"/>
      <c r="K37" s="3"/>
      <c r="L37" s="3"/>
    </row>
    <row r="38" spans="1:12" ht="15" customHeight="1">
      <c r="A38" s="3">
        <v>1973</v>
      </c>
      <c r="B38" s="70">
        <f t="shared" si="0"/>
        <v>1.5091246425987928</v>
      </c>
      <c r="C38" s="70"/>
      <c r="D38" s="70">
        <v>1.7</v>
      </c>
      <c r="E38" s="70">
        <v>1.2689999999999999</v>
      </c>
      <c r="F38" s="70">
        <v>0.95899999999999996</v>
      </c>
      <c r="G38" s="70">
        <v>1.8149</v>
      </c>
      <c r="H38" s="70">
        <v>0.74712400000000001</v>
      </c>
      <c r="I38" s="70">
        <v>1.591</v>
      </c>
      <c r="J38" s="70"/>
      <c r="K38" s="3"/>
      <c r="L38" s="3"/>
    </row>
    <row r="39" spans="1:12" ht="15" customHeight="1">
      <c r="A39" s="3">
        <v>1974</v>
      </c>
      <c r="B39" s="70">
        <f t="shared" si="0"/>
        <v>1.3925282104929362</v>
      </c>
      <c r="C39" s="70"/>
      <c r="D39" s="70">
        <v>1.43</v>
      </c>
      <c r="E39" s="70">
        <v>1</v>
      </c>
      <c r="F39" s="70">
        <v>1.0009999999999999</v>
      </c>
      <c r="G39" s="70">
        <v>1.8527</v>
      </c>
      <c r="H39" s="70">
        <v>0.63415100000000002</v>
      </c>
      <c r="I39" s="70">
        <v>1.5760000000000001</v>
      </c>
      <c r="J39" s="70"/>
      <c r="K39" s="3"/>
      <c r="L39" s="3"/>
    </row>
    <row r="40" spans="1:12" ht="15" customHeight="1">
      <c r="A40" s="3">
        <v>1975</v>
      </c>
      <c r="B40" s="70">
        <f t="shared" si="0"/>
        <v>1.5496598197325999</v>
      </c>
      <c r="C40" s="70"/>
      <c r="D40" s="70">
        <v>1.64</v>
      </c>
      <c r="E40" s="70">
        <v>1.163</v>
      </c>
      <c r="F40" s="70">
        <v>1.0960000000000001</v>
      </c>
      <c r="G40" s="70">
        <v>1.8029999999999999</v>
      </c>
      <c r="H40" s="70">
        <v>0.82439899999999999</v>
      </c>
      <c r="I40" s="70">
        <v>1.6919999999999999</v>
      </c>
      <c r="J40" s="70"/>
      <c r="K40" s="3"/>
      <c r="L40" s="3"/>
    </row>
    <row r="41" spans="1:12" ht="15" customHeight="1">
      <c r="A41" s="3">
        <v>1976</v>
      </c>
      <c r="B41" s="70">
        <f t="shared" si="0"/>
        <v>1.5704538350494335</v>
      </c>
      <c r="C41" s="70"/>
      <c r="D41" s="70">
        <v>1.68</v>
      </c>
      <c r="E41" s="70">
        <v>1.1919999999999999</v>
      </c>
      <c r="F41" s="70">
        <v>1.125</v>
      </c>
      <c r="G41" s="70">
        <v>1.8251999999999999</v>
      </c>
      <c r="H41" s="70">
        <v>0.83319699999999997</v>
      </c>
      <c r="I41" s="70">
        <v>1.667</v>
      </c>
      <c r="J41" s="70"/>
      <c r="K41" s="3"/>
      <c r="L41" s="3"/>
    </row>
    <row r="42" spans="1:12" ht="15" customHeight="1">
      <c r="A42" s="3">
        <v>1977</v>
      </c>
      <c r="B42" s="70">
        <f t="shared" si="0"/>
        <v>1.7227261021013456</v>
      </c>
      <c r="C42" s="70"/>
      <c r="D42" s="70">
        <v>1.76</v>
      </c>
      <c r="E42" s="70">
        <v>1.329</v>
      </c>
      <c r="F42" s="70">
        <v>1.357</v>
      </c>
      <c r="G42" s="70">
        <v>1.8543000000000001</v>
      </c>
      <c r="H42" s="70">
        <v>1.084498</v>
      </c>
      <c r="I42" s="70">
        <v>1.5569999999999999</v>
      </c>
      <c r="J42" s="70"/>
      <c r="K42" s="3"/>
      <c r="L42" s="3"/>
    </row>
    <row r="43" spans="1:12" ht="15" customHeight="1">
      <c r="A43" s="3">
        <v>1978</v>
      </c>
      <c r="B43" s="70">
        <f t="shared" si="0"/>
        <v>1.7053099516573551</v>
      </c>
      <c r="C43" s="70"/>
      <c r="D43" s="70">
        <v>1.73</v>
      </c>
      <c r="E43" s="70">
        <v>1.401</v>
      </c>
      <c r="F43" s="70">
        <v>1.2809999999999999</v>
      </c>
      <c r="G43" s="70">
        <v>1.9363999999999999</v>
      </c>
      <c r="H43" s="70">
        <v>0.93245500000000003</v>
      </c>
      <c r="I43" s="70">
        <v>1.7010000000000001</v>
      </c>
      <c r="J43" s="70"/>
      <c r="K43" s="3"/>
      <c r="L43" s="3"/>
    </row>
    <row r="44" spans="1:12" ht="15" customHeight="1">
      <c r="A44" s="3">
        <v>1979</v>
      </c>
      <c r="B44" s="70">
        <f t="shared" si="0"/>
        <v>1.3833334957937247</v>
      </c>
      <c r="C44" s="70"/>
      <c r="D44" s="70">
        <v>1.54</v>
      </c>
      <c r="E44" s="70">
        <v>1.2270000000000001</v>
      </c>
      <c r="F44" s="70">
        <v>0.86599999999999999</v>
      </c>
      <c r="G44" s="70">
        <v>1.5740000000000001</v>
      </c>
      <c r="H44" s="70">
        <v>0.72540000000000004</v>
      </c>
      <c r="I44" s="70">
        <v>1.4339999999999999</v>
      </c>
      <c r="J44" s="70"/>
      <c r="K44" s="3"/>
      <c r="L44" s="3"/>
    </row>
    <row r="45" spans="1:12" ht="15" customHeight="1">
      <c r="A45" s="3">
        <v>1980</v>
      </c>
      <c r="B45" s="70">
        <f t="shared" si="0"/>
        <v>1.8931419804239316</v>
      </c>
      <c r="C45" s="70"/>
      <c r="D45" s="70">
        <v>1.78</v>
      </c>
      <c r="E45" s="70">
        <v>1.5580000000000001</v>
      </c>
      <c r="F45" s="70">
        <v>1.3149999999999999</v>
      </c>
      <c r="G45" s="70">
        <v>2.2130000000000001</v>
      </c>
      <c r="H45" s="70">
        <v>1.220723</v>
      </c>
      <c r="I45" s="70">
        <v>1.82</v>
      </c>
      <c r="J45" s="70"/>
      <c r="K45" s="3"/>
      <c r="L45" s="3"/>
    </row>
    <row r="46" spans="1:12" ht="15" customHeight="1">
      <c r="A46" s="3">
        <v>1981</v>
      </c>
      <c r="B46" s="70">
        <f t="shared" si="0"/>
        <v>1.8294503294190918</v>
      </c>
      <c r="C46" s="70"/>
      <c r="D46" s="70">
        <v>1.69</v>
      </c>
      <c r="E46" s="70">
        <v>1.397</v>
      </c>
      <c r="F46" s="70">
        <v>1.323</v>
      </c>
      <c r="G46" s="70">
        <v>2.1989999999999998</v>
      </c>
      <c r="H46" s="70">
        <v>1.10033</v>
      </c>
      <c r="I46" s="70">
        <v>1.915</v>
      </c>
      <c r="J46" s="70"/>
      <c r="K46" s="3"/>
      <c r="L46" s="3"/>
    </row>
    <row r="47" spans="1:12" ht="15" customHeight="1">
      <c r="A47" s="3">
        <v>1982</v>
      </c>
      <c r="B47" s="70">
        <f t="shared" si="0"/>
        <v>1.8696874351548942</v>
      </c>
      <c r="C47" s="70"/>
      <c r="D47" s="70">
        <v>1.87</v>
      </c>
      <c r="E47" s="70">
        <v>1.643</v>
      </c>
      <c r="F47" s="70">
        <v>1.4339999999999999</v>
      </c>
      <c r="G47" s="70">
        <v>1.9942</v>
      </c>
      <c r="H47" s="70">
        <v>1.087812</v>
      </c>
      <c r="I47" s="70">
        <v>1.734</v>
      </c>
      <c r="J47" s="70"/>
      <c r="K47" s="3"/>
      <c r="L47" s="3"/>
    </row>
    <row r="48" spans="1:12" ht="15" customHeight="1">
      <c r="A48" s="3">
        <v>1983</v>
      </c>
      <c r="B48" s="70">
        <f t="shared" si="0"/>
        <v>2.0881287748409569</v>
      </c>
      <c r="C48" s="70"/>
      <c r="D48" s="70">
        <v>2.0699999999999998</v>
      </c>
      <c r="E48" s="70">
        <v>1.8180000000000001</v>
      </c>
      <c r="F48" s="70">
        <v>1.623</v>
      </c>
      <c r="G48" s="70">
        <v>2.2363</v>
      </c>
      <c r="H48" s="70">
        <v>1.2348030000000001</v>
      </c>
      <c r="I48" s="70">
        <v>1.903</v>
      </c>
      <c r="J48" s="70"/>
      <c r="K48" s="3"/>
      <c r="L48" s="3"/>
    </row>
    <row r="49" spans="1:13" ht="15" customHeight="1">
      <c r="A49" s="3">
        <v>1984</v>
      </c>
      <c r="B49" s="70">
        <f t="shared" si="0"/>
        <v>1.9764969140137643</v>
      </c>
      <c r="C49" s="70"/>
      <c r="D49" s="70">
        <v>1.86</v>
      </c>
      <c r="E49" s="70">
        <v>1.6080000000000001</v>
      </c>
      <c r="F49" s="70">
        <v>1.462</v>
      </c>
      <c r="G49" s="70">
        <v>2.3527999999999998</v>
      </c>
      <c r="H49" s="70">
        <v>1.211921</v>
      </c>
      <c r="I49" s="70">
        <v>1.8620000000000001</v>
      </c>
      <c r="J49" s="70"/>
      <c r="K49" s="3"/>
      <c r="L49" s="3"/>
    </row>
    <row r="50" spans="1:13" ht="15" customHeight="1">
      <c r="A50" s="3">
        <v>1985</v>
      </c>
      <c r="B50" s="70">
        <f t="shared" si="0"/>
        <v>1.9221809289879828</v>
      </c>
      <c r="C50" s="70"/>
      <c r="D50" s="70">
        <v>1.98</v>
      </c>
      <c r="E50" s="70">
        <v>1.6890000000000001</v>
      </c>
      <c r="F50" s="70">
        <v>1.2729999999999999</v>
      </c>
      <c r="G50" s="70">
        <v>2.2054</v>
      </c>
      <c r="H50" s="70">
        <v>1.1579349999999999</v>
      </c>
      <c r="I50" s="70">
        <v>1.8120000000000001</v>
      </c>
      <c r="J50" s="70"/>
      <c r="K50" s="3"/>
      <c r="L50" s="3"/>
    </row>
    <row r="51" spans="1:13" ht="15" customHeight="1">
      <c r="A51" s="3">
        <v>1986</v>
      </c>
      <c r="B51" s="70">
        <f t="shared" si="0"/>
        <v>1.93960969035105</v>
      </c>
      <c r="C51" s="70"/>
      <c r="D51" s="70">
        <v>1.94</v>
      </c>
      <c r="E51" s="70">
        <v>1.762</v>
      </c>
      <c r="F51" s="70">
        <v>1.371</v>
      </c>
      <c r="G51" s="70">
        <v>2.0777000000000001</v>
      </c>
      <c r="H51" s="70">
        <v>1.116922</v>
      </c>
      <c r="I51" s="70">
        <v>1.913</v>
      </c>
      <c r="J51" s="70"/>
      <c r="K51" s="3"/>
      <c r="L51" s="3"/>
    </row>
    <row r="52" spans="1:13" ht="15" customHeight="1">
      <c r="A52" s="3">
        <v>1987</v>
      </c>
      <c r="B52" s="70">
        <f t="shared" si="0"/>
        <v>1.9305030211373879</v>
      </c>
      <c r="C52" s="70"/>
      <c r="D52" s="70">
        <v>2.0499999999999998</v>
      </c>
      <c r="E52" s="70">
        <v>1.806</v>
      </c>
      <c r="F52" s="70">
        <v>1.252</v>
      </c>
      <c r="G52" s="70">
        <v>2.0550999999999999</v>
      </c>
      <c r="H52" s="70">
        <v>1.1421939999999999</v>
      </c>
      <c r="I52" s="70">
        <v>1.843</v>
      </c>
      <c r="J52" s="70"/>
      <c r="K52" s="3"/>
      <c r="L52" s="3"/>
    </row>
    <row r="53" spans="1:13" ht="15" customHeight="1">
      <c r="A53" s="3">
        <v>1988</v>
      </c>
      <c r="B53" s="70">
        <f t="shared" si="0"/>
        <v>1.918183045132225</v>
      </c>
      <c r="C53" s="70"/>
      <c r="D53" s="70">
        <v>1.81</v>
      </c>
      <c r="E53" s="70">
        <v>1.698</v>
      </c>
      <c r="F53" s="70">
        <v>1.1850000000000001</v>
      </c>
      <c r="G53" s="70">
        <v>2.4388000000000001</v>
      </c>
      <c r="H53" s="70">
        <v>1.097256</v>
      </c>
      <c r="I53" s="70">
        <v>1.986</v>
      </c>
      <c r="J53" s="70"/>
      <c r="K53" s="3"/>
      <c r="L53" s="3"/>
      <c r="M53" s="3"/>
    </row>
    <row r="54" spans="1:13" ht="15" customHeight="1">
      <c r="A54" s="3">
        <v>1989</v>
      </c>
      <c r="B54" s="70">
        <f t="shared" si="0"/>
        <v>1.8892444518359335</v>
      </c>
      <c r="C54" s="70"/>
      <c r="D54" s="70">
        <v>1.9</v>
      </c>
      <c r="E54" s="70">
        <v>1.7030000000000001</v>
      </c>
      <c r="F54" s="70">
        <v>1.101</v>
      </c>
      <c r="G54" s="70">
        <v>2.2395999999999998</v>
      </c>
      <c r="H54" s="70">
        <v>1.211438</v>
      </c>
      <c r="I54" s="70">
        <v>1.8120000000000001</v>
      </c>
      <c r="J54" s="70"/>
      <c r="K54" s="3"/>
      <c r="L54" s="3"/>
      <c r="M54" s="111"/>
    </row>
    <row r="55" spans="1:13" ht="15" customHeight="1">
      <c r="A55" s="3">
        <v>1990</v>
      </c>
      <c r="B55" s="70">
        <f t="shared" si="0"/>
        <v>2.0399024938590222</v>
      </c>
      <c r="C55" s="70"/>
      <c r="D55" s="70">
        <v>2</v>
      </c>
      <c r="E55" s="70">
        <v>1.84</v>
      </c>
      <c r="F55" s="70">
        <v>1.3260000000000001</v>
      </c>
      <c r="G55" s="70">
        <v>2.3542999999999998</v>
      </c>
      <c r="H55" s="70">
        <v>1.240998</v>
      </c>
      <c r="I55" s="70">
        <v>1.98</v>
      </c>
      <c r="J55" s="70"/>
      <c r="K55" s="70">
        <v>0.83</v>
      </c>
      <c r="L55" s="70">
        <v>1.2712669999999999</v>
      </c>
      <c r="M55" s="112"/>
    </row>
    <row r="56" spans="1:13" ht="15" customHeight="1">
      <c r="A56" s="3">
        <v>1991</v>
      </c>
      <c r="B56" s="70">
        <f t="shared" si="0"/>
        <v>2.1651892524514671</v>
      </c>
      <c r="C56" s="70"/>
      <c r="D56" s="70">
        <v>2.06</v>
      </c>
      <c r="E56" s="70">
        <v>1.9219999999999999</v>
      </c>
      <c r="F56" s="70">
        <v>1.458</v>
      </c>
      <c r="G56" s="70">
        <v>2.5177</v>
      </c>
      <c r="H56" s="70">
        <v>1.284864</v>
      </c>
      <c r="I56" s="70">
        <v>2.1669999999999998</v>
      </c>
      <c r="J56" s="70"/>
      <c r="K56" s="70">
        <v>1.01</v>
      </c>
      <c r="L56" s="70">
        <v>1.5765359999999999</v>
      </c>
      <c r="M56" s="112"/>
    </row>
    <row r="57" spans="1:13" ht="15" customHeight="1">
      <c r="A57" s="3">
        <v>1992</v>
      </c>
      <c r="B57" s="70">
        <f t="shared" si="0"/>
        <v>2.4640985531310471</v>
      </c>
      <c r="C57" s="70"/>
      <c r="D57" s="70">
        <v>2.23</v>
      </c>
      <c r="E57" s="70">
        <v>2.1240000000000001</v>
      </c>
      <c r="F57" s="70">
        <v>1.86</v>
      </c>
      <c r="G57" s="70">
        <v>2.7469000000000001</v>
      </c>
      <c r="H57" s="70">
        <v>1.6130420000000001</v>
      </c>
      <c r="I57" s="70">
        <v>2.2170000000000001</v>
      </c>
      <c r="J57" s="70"/>
      <c r="K57" s="70">
        <v>1.1499999999999999</v>
      </c>
      <c r="L57" s="70">
        <v>2.071895</v>
      </c>
      <c r="M57" s="112"/>
    </row>
    <row r="58" spans="1:13" ht="15" customHeight="1">
      <c r="A58" s="3">
        <v>1993</v>
      </c>
      <c r="B58" s="70">
        <f t="shared" si="0"/>
        <v>2.3615633482164831</v>
      </c>
      <c r="C58" s="70"/>
      <c r="D58" s="70">
        <v>2.23</v>
      </c>
      <c r="E58" s="70">
        <v>2.0779999999999998</v>
      </c>
      <c r="F58" s="70">
        <v>1.806</v>
      </c>
      <c r="G58" s="70">
        <v>2.6080000000000001</v>
      </c>
      <c r="H58" s="70">
        <v>1.430463</v>
      </c>
      <c r="I58" s="70">
        <v>2.1629999999999998</v>
      </c>
      <c r="J58" s="70"/>
      <c r="K58" s="70">
        <v>1.28</v>
      </c>
      <c r="L58" s="70">
        <v>1.740729</v>
      </c>
      <c r="M58" s="112"/>
    </row>
    <row r="59" spans="1:13" ht="15" customHeight="1">
      <c r="A59" s="3">
        <v>1994</v>
      </c>
      <c r="B59" s="70">
        <f t="shared" si="0"/>
        <v>2.1881884895671142</v>
      </c>
      <c r="C59" s="70"/>
      <c r="D59" s="70">
        <v>2</v>
      </c>
      <c r="E59" s="70">
        <v>1.9319999999999999</v>
      </c>
      <c r="F59" s="70">
        <v>1.601</v>
      </c>
      <c r="G59" s="70">
        <v>2.6133999999999999</v>
      </c>
      <c r="H59" s="70">
        <v>1.197702</v>
      </c>
      <c r="I59" s="70">
        <v>2.2170000000000001</v>
      </c>
      <c r="J59" s="70"/>
      <c r="K59" s="70">
        <v>1.17</v>
      </c>
      <c r="L59" s="70">
        <v>1.1151549999999999</v>
      </c>
      <c r="M59" s="112"/>
    </row>
    <row r="60" spans="1:13" ht="15" customHeight="1">
      <c r="A60" s="3">
        <v>1995</v>
      </c>
      <c r="B60" s="70">
        <f t="shared" si="0"/>
        <v>2.0776240418919452</v>
      </c>
      <c r="C60" s="70"/>
      <c r="D60" s="70">
        <v>1.9</v>
      </c>
      <c r="E60" s="70">
        <v>1.845</v>
      </c>
      <c r="F60" s="70">
        <v>1.4370000000000001</v>
      </c>
      <c r="G60" s="70">
        <v>2.5049000000000001</v>
      </c>
      <c r="H60" s="70">
        <v>1.1821820000000001</v>
      </c>
      <c r="I60" s="70">
        <v>2.1150000000000002</v>
      </c>
      <c r="J60" s="70"/>
      <c r="K60" s="70">
        <v>1.0900000000000001</v>
      </c>
      <c r="L60" s="70">
        <v>1.158315</v>
      </c>
      <c r="M60" s="112"/>
    </row>
    <row r="61" spans="1:13" ht="15" customHeight="1">
      <c r="A61" s="3">
        <v>1996</v>
      </c>
      <c r="B61" s="70">
        <f t="shared" si="0"/>
        <v>2.0785799464378583</v>
      </c>
      <c r="C61" s="70"/>
      <c r="D61" s="70">
        <v>1.77</v>
      </c>
      <c r="E61" s="70">
        <v>1.776</v>
      </c>
      <c r="F61" s="70">
        <v>1.4490000000000001</v>
      </c>
      <c r="G61" s="70">
        <v>2.6745999999999999</v>
      </c>
      <c r="H61" s="70">
        <v>1.21726</v>
      </c>
      <c r="I61" s="70">
        <v>2.113</v>
      </c>
      <c r="J61" s="70"/>
      <c r="K61" s="70">
        <v>1.04</v>
      </c>
      <c r="L61" s="70">
        <v>0.98550260000000001</v>
      </c>
      <c r="M61" s="112"/>
    </row>
    <row r="62" spans="1:13" ht="15" customHeight="1">
      <c r="A62" s="3">
        <v>1997</v>
      </c>
      <c r="B62" s="70">
        <f t="shared" si="0"/>
        <v>2.1720747547489179</v>
      </c>
      <c r="C62" s="70"/>
      <c r="D62" s="70">
        <v>2.02</v>
      </c>
      <c r="E62" s="70">
        <v>1.9830000000000001</v>
      </c>
      <c r="F62" s="70">
        <v>1.5149999999999999</v>
      </c>
      <c r="G62" s="70">
        <v>2.6516000000000002</v>
      </c>
      <c r="H62" s="70">
        <v>1.2678160000000001</v>
      </c>
      <c r="I62" s="70">
        <v>2.02</v>
      </c>
      <c r="J62" s="70"/>
      <c r="K62" s="70">
        <v>1.4</v>
      </c>
      <c r="L62" s="70">
        <v>1.2178819999999999</v>
      </c>
      <c r="M62" s="112"/>
    </row>
    <row r="63" spans="1:13" ht="15" customHeight="1">
      <c r="A63" s="3">
        <v>1998</v>
      </c>
      <c r="B63" s="70">
        <f t="shared" si="0"/>
        <v>2.2933655883569504</v>
      </c>
      <c r="C63" s="70"/>
      <c r="D63" s="70">
        <v>2.39</v>
      </c>
      <c r="E63" s="70">
        <v>2.3530000000000002</v>
      </c>
      <c r="F63" s="70">
        <v>1.44</v>
      </c>
      <c r="G63" s="70">
        <v>2.5798999999999999</v>
      </c>
      <c r="H63" s="70">
        <v>1.2271110000000001</v>
      </c>
      <c r="I63" s="70">
        <v>2.181</v>
      </c>
      <c r="J63" s="70"/>
      <c r="K63" s="70">
        <v>1.23</v>
      </c>
      <c r="L63" s="70">
        <v>1.7918050000000001</v>
      </c>
      <c r="M63" s="112"/>
    </row>
    <row r="64" spans="1:13" ht="15" customHeight="1">
      <c r="A64" s="3">
        <v>1999</v>
      </c>
      <c r="B64" s="70">
        <f t="shared" si="0"/>
        <v>2.1594135313391947</v>
      </c>
      <c r="C64" s="70"/>
      <c r="D64" s="70">
        <v>2.11</v>
      </c>
      <c r="E64" s="70">
        <v>2.0699999999999998</v>
      </c>
      <c r="F64" s="70">
        <v>1.3169999999999999</v>
      </c>
      <c r="G64" s="70">
        <v>2.5487000000000002</v>
      </c>
      <c r="H64" s="70">
        <v>1.1967719999999999</v>
      </c>
      <c r="I64" s="70">
        <v>2.242</v>
      </c>
      <c r="J64" s="70"/>
      <c r="K64" s="70">
        <v>1</v>
      </c>
      <c r="L64" s="70">
        <v>1.217551</v>
      </c>
      <c r="M64" s="112"/>
    </row>
    <row r="65" spans="1:18" ht="15" customHeight="1">
      <c r="A65" s="3">
        <v>2000</v>
      </c>
      <c r="B65" s="70">
        <f t="shared" si="0"/>
        <v>2.1503045972427501</v>
      </c>
      <c r="C65" s="70"/>
      <c r="D65" s="70">
        <v>1.87</v>
      </c>
      <c r="E65" s="70">
        <v>1.8009999999999999</v>
      </c>
      <c r="F65" s="70">
        <v>1.419</v>
      </c>
      <c r="G65" s="70">
        <v>2.6171000000000002</v>
      </c>
      <c r="H65" s="70">
        <v>1.409756</v>
      </c>
      <c r="I65" s="70">
        <v>2.1709999999999998</v>
      </c>
      <c r="J65" s="70"/>
      <c r="K65" s="70">
        <v>1.07</v>
      </c>
      <c r="L65" s="70">
        <v>0.99758919999999995</v>
      </c>
      <c r="M65" s="112"/>
    </row>
    <row r="66" spans="1:18" ht="15" customHeight="1">
      <c r="A66" s="3">
        <v>2001</v>
      </c>
      <c r="B66" s="70">
        <f t="shared" si="0"/>
        <v>1.9560792846711614</v>
      </c>
      <c r="C66" s="70"/>
      <c r="D66" s="70">
        <v>1.73</v>
      </c>
      <c r="E66" s="70">
        <v>1.748</v>
      </c>
      <c r="F66" s="70">
        <v>1.3109999999999999</v>
      </c>
      <c r="G66" s="70">
        <v>2.5329000000000002</v>
      </c>
      <c r="H66" s="70">
        <v>1.1409609999999999</v>
      </c>
      <c r="I66" s="70">
        <v>1.9079999999999999</v>
      </c>
      <c r="J66" s="70"/>
      <c r="K66" s="70">
        <v>1.1299999999999999</v>
      </c>
      <c r="L66" s="70">
        <v>0.60461100000000001</v>
      </c>
      <c r="M66" s="112"/>
    </row>
    <row r="67" spans="1:18" ht="15" customHeight="1">
      <c r="A67" s="3">
        <v>2002</v>
      </c>
      <c r="B67" s="70">
        <f t="shared" si="0"/>
        <v>2.4753780235269041</v>
      </c>
      <c r="C67" s="70"/>
      <c r="D67" s="70">
        <v>2.11</v>
      </c>
      <c r="E67" s="70">
        <v>2.2029999999999998</v>
      </c>
      <c r="F67" s="70">
        <v>1.649</v>
      </c>
      <c r="G67" s="70">
        <v>3.0004</v>
      </c>
      <c r="H67" s="70">
        <v>1.595467</v>
      </c>
      <c r="I67" s="70">
        <v>2.4380000000000002</v>
      </c>
      <c r="J67" s="70"/>
      <c r="K67" s="70">
        <v>1.37</v>
      </c>
      <c r="L67" s="70">
        <v>1.478534</v>
      </c>
      <c r="M67" s="112"/>
    </row>
    <row r="68" spans="1:18" ht="15" customHeight="1">
      <c r="A68" s="3">
        <v>2003</v>
      </c>
      <c r="B68" s="70">
        <f t="shared" si="0"/>
        <v>2.4338827586488589</v>
      </c>
      <c r="C68" s="70"/>
      <c r="D68" s="70">
        <v>2.11</v>
      </c>
      <c r="E68" s="70">
        <v>2.2250000000000001</v>
      </c>
      <c r="F68" s="70">
        <v>1.51</v>
      </c>
      <c r="G68" s="70">
        <v>3.077</v>
      </c>
      <c r="H68" s="70">
        <v>1.599153</v>
      </c>
      <c r="I68" s="70">
        <v>2.298</v>
      </c>
      <c r="J68" s="70"/>
      <c r="K68" s="70">
        <v>1.31</v>
      </c>
      <c r="L68" s="70">
        <v>1.67883</v>
      </c>
      <c r="M68" s="112"/>
    </row>
    <row r="69" spans="1:18" ht="15" customHeight="1">
      <c r="A69" s="3">
        <v>2004</v>
      </c>
      <c r="B69" s="70">
        <f t="shared" si="0"/>
        <v>2.3633676612995056</v>
      </c>
      <c r="C69" s="70"/>
      <c r="D69" s="70">
        <v>2.0499999999999998</v>
      </c>
      <c r="E69" s="70">
        <v>2.157</v>
      </c>
      <c r="F69" s="70">
        <v>1.5</v>
      </c>
      <c r="G69" s="70">
        <v>2.9510999999999998</v>
      </c>
      <c r="H69" s="70">
        <v>1.5318309999999999</v>
      </c>
      <c r="I69" s="70">
        <v>2.2519999999999998</v>
      </c>
      <c r="J69" s="70"/>
      <c r="K69" s="70">
        <v>1.26</v>
      </c>
      <c r="L69" s="70">
        <v>1.735198</v>
      </c>
      <c r="M69" s="112"/>
    </row>
    <row r="70" spans="1:18" ht="15" customHeight="1">
      <c r="A70" s="3">
        <v>2005</v>
      </c>
      <c r="B70" s="70">
        <f t="shared" si="0"/>
        <v>2.4523526090110743</v>
      </c>
      <c r="C70" s="70"/>
      <c r="D70" s="70">
        <v>2.17</v>
      </c>
      <c r="E70" s="70">
        <v>2.2349999999999999</v>
      </c>
      <c r="F70" s="70">
        <v>1.5209999999999999</v>
      </c>
      <c r="G70" s="70">
        <v>3.1663999999999999</v>
      </c>
      <c r="H70" s="70">
        <v>1.520729</v>
      </c>
      <c r="I70" s="70">
        <v>2.3740000000000001</v>
      </c>
      <c r="J70" s="70"/>
      <c r="K70" s="70">
        <v>1.29</v>
      </c>
      <c r="L70" s="70">
        <v>1.3562160000000001</v>
      </c>
      <c r="M70" s="112"/>
    </row>
    <row r="71" spans="1:18" ht="15" customHeight="1">
      <c r="A71" s="3">
        <v>2006</v>
      </c>
      <c r="B71" s="70">
        <f t="shared" si="0"/>
        <v>2.5107005369527577</v>
      </c>
      <c r="C71" s="70"/>
      <c r="D71" s="70">
        <v>2.2400000000000002</v>
      </c>
      <c r="E71" s="70">
        <v>2.37</v>
      </c>
      <c r="F71" s="70">
        <v>1.585</v>
      </c>
      <c r="G71" s="70">
        <v>3.1646999999999998</v>
      </c>
      <c r="H71" s="70">
        <v>1.5529010000000001</v>
      </c>
      <c r="I71" s="70">
        <v>2.355</v>
      </c>
      <c r="J71" s="70"/>
      <c r="K71" s="70">
        <v>1.32</v>
      </c>
      <c r="L71" s="70">
        <v>1.358641</v>
      </c>
      <c r="M71" s="112"/>
    </row>
    <row r="72" spans="1:18" ht="15" customHeight="1">
      <c r="A72" s="3">
        <v>2007</v>
      </c>
      <c r="B72" s="70">
        <f t="shared" si="0"/>
        <v>2.552154570286703</v>
      </c>
      <c r="C72" s="70"/>
      <c r="D72" s="70">
        <v>2.35</v>
      </c>
      <c r="E72" s="70">
        <v>2.415</v>
      </c>
      <c r="F72" s="70">
        <v>1.65</v>
      </c>
      <c r="G72" s="70">
        <v>3.1217000000000001</v>
      </c>
      <c r="H72" s="70">
        <v>1.494758</v>
      </c>
      <c r="I72" s="70">
        <v>2.476</v>
      </c>
      <c r="J72" s="70"/>
      <c r="K72" s="70">
        <v>1.19</v>
      </c>
      <c r="L72" s="70">
        <v>1.166318</v>
      </c>
      <c r="M72" s="112"/>
    </row>
    <row r="73" spans="1:18" ht="15" customHeight="1">
      <c r="A73" s="3">
        <v>2008</v>
      </c>
      <c r="B73" s="70">
        <f>(D73/$D$80 + E73/$E$80 + F73/$F$80 + G73/$G$80+H73/$H$80+I73/$I$80)*2.2/6</f>
        <v>2.3874716809393601</v>
      </c>
      <c r="C73" s="70"/>
      <c r="D73" s="70">
        <v>2.2400000000000002</v>
      </c>
      <c r="E73" s="70">
        <v>2.323</v>
      </c>
      <c r="F73" s="70">
        <v>1.413</v>
      </c>
      <c r="G73" s="70">
        <v>2.9333</v>
      </c>
      <c r="H73" s="70">
        <v>1.4754830000000001</v>
      </c>
      <c r="I73" s="70">
        <v>2.2490000000000001</v>
      </c>
      <c r="J73" s="70"/>
      <c r="K73" s="70">
        <v>1.1100000000000001</v>
      </c>
      <c r="L73" s="70">
        <v>1.390811</v>
      </c>
      <c r="M73" s="112"/>
    </row>
    <row r="74" spans="1:18" ht="15" customHeight="1">
      <c r="A74" s="3">
        <v>2009</v>
      </c>
      <c r="B74" s="70">
        <f>(D74/$D$80 + E74/$E$80 + F74/$F$80 + G74/$G$80+H74/$H$80)*2.2/5</f>
        <v>2.6068266410379208</v>
      </c>
      <c r="C74" s="70"/>
      <c r="D74" s="70">
        <v>2.3199999999999998</v>
      </c>
      <c r="E74" s="70">
        <v>2.4220000000000002</v>
      </c>
      <c r="F74" s="70">
        <v>1.6919999999999999</v>
      </c>
      <c r="G74" s="70">
        <v>3.0836999999999999</v>
      </c>
      <c r="H74" s="70">
        <v>1.6470880000000001</v>
      </c>
      <c r="I74" s="70"/>
      <c r="J74" s="70"/>
      <c r="K74" s="70">
        <v>1.27</v>
      </c>
      <c r="L74" s="70">
        <v>1.4467859999999999</v>
      </c>
      <c r="M74" s="112"/>
    </row>
    <row r="75" spans="1:18" ht="15" customHeight="1">
      <c r="A75" s="3">
        <v>2010</v>
      </c>
      <c r="B75" s="70">
        <f>(D75/$D$80 + E75/$E$80 + F75/$F$80 + G75/$G$80+H75/$H$80)*2.2/5</f>
        <v>2.6006886206047648</v>
      </c>
      <c r="C75" s="70"/>
      <c r="D75" s="70">
        <v>2.31</v>
      </c>
      <c r="E75" s="70">
        <v>2.4790000000000001</v>
      </c>
      <c r="F75" s="70">
        <v>1.617</v>
      </c>
      <c r="G75" s="70">
        <v>3.0333999999999999</v>
      </c>
      <c r="H75" s="70">
        <v>1.6870480000000001</v>
      </c>
      <c r="I75" s="70"/>
      <c r="J75" s="70"/>
      <c r="K75" s="3"/>
      <c r="L75" s="70">
        <v>2.017388</v>
      </c>
      <c r="M75" s="112"/>
    </row>
    <row r="76" spans="1:18" ht="15" customHeight="1">
      <c r="A76" s="3">
        <v>2011</v>
      </c>
      <c r="B76" s="70">
        <f>(D76/$D$80 + E76/$E$80 + F76/$F$80 + G76/$G$80+H76/$H$80)*2.2/5</f>
        <v>2.7102260669913809</v>
      </c>
      <c r="C76" s="70"/>
      <c r="D76" s="70">
        <v>2.38</v>
      </c>
      <c r="E76" s="70">
        <v>2.5049999999999999</v>
      </c>
      <c r="F76" s="70">
        <v>1.8320000000000001</v>
      </c>
      <c r="G76" s="70">
        <v>3.3532000000000002</v>
      </c>
      <c r="H76" s="70">
        <v>1.6057600000000001</v>
      </c>
      <c r="I76" s="70"/>
      <c r="J76" s="70"/>
      <c r="K76" s="3"/>
      <c r="L76" s="70">
        <v>1.746251</v>
      </c>
      <c r="M76" s="112"/>
    </row>
    <row r="77" spans="1:18" s="3" customFormat="1" ht="15" customHeight="1">
      <c r="A77" s="3">
        <v>2012</v>
      </c>
      <c r="B77" s="70">
        <f>(D77/$D$80 + E77/$E$80 + F77/$F$80 + G77/$G$80+H77/$H$80)*2.2/5</f>
        <v>2.9006214486611706</v>
      </c>
      <c r="C77" s="70"/>
      <c r="D77" s="70">
        <v>2.61</v>
      </c>
      <c r="E77" s="70">
        <v>2.6440000000000001</v>
      </c>
      <c r="F77" s="70">
        <v>1.8440000000000001</v>
      </c>
      <c r="G77" s="70">
        <v>3.3172999999999999</v>
      </c>
      <c r="H77" s="70">
        <v>1.9373929999999999</v>
      </c>
      <c r="I77" s="70"/>
      <c r="J77" s="70"/>
      <c r="L77" s="70"/>
      <c r="N77" s="2"/>
      <c r="O77" s="2"/>
      <c r="P77" s="2"/>
      <c r="R77" s="2"/>
    </row>
    <row r="78" spans="1:18" ht="15" customHeight="1">
      <c r="A78" s="3"/>
      <c r="B78" s="70"/>
      <c r="C78" s="3"/>
      <c r="D78" s="3"/>
      <c r="E78" s="3"/>
      <c r="F78" s="3"/>
      <c r="G78" s="3"/>
      <c r="H78" s="3"/>
      <c r="I78" s="70"/>
      <c r="K78" s="3"/>
      <c r="L78" s="3"/>
      <c r="O78" s="36"/>
    </row>
    <row r="79" spans="1:18" ht="15" customHeight="1">
      <c r="A79" s="3"/>
      <c r="B79" s="3"/>
      <c r="C79" s="3"/>
      <c r="D79" s="3"/>
      <c r="E79" s="3"/>
      <c r="F79" s="3"/>
      <c r="G79" s="3"/>
      <c r="H79" s="3"/>
      <c r="I79" s="70"/>
      <c r="K79" s="3" t="s">
        <v>781</v>
      </c>
      <c r="L79" s="3"/>
    </row>
    <row r="80" spans="1:18" ht="15" customHeight="1">
      <c r="A80" s="3"/>
      <c r="B80" s="3"/>
      <c r="C80" s="3" t="s">
        <v>263</v>
      </c>
      <c r="D80" s="70">
        <f t="shared" ref="D80:I80" si="1">AVERAGE(D55:D64)</f>
        <v>2.0710000000000002</v>
      </c>
      <c r="E80" s="70">
        <f t="shared" si="1"/>
        <v>1.9923000000000002</v>
      </c>
      <c r="F80" s="70">
        <f t="shared" si="1"/>
        <v>1.5208999999999999</v>
      </c>
      <c r="G80" s="70">
        <f t="shared" si="1"/>
        <v>2.5800000000000005</v>
      </c>
      <c r="H80" s="70">
        <f t="shared" si="1"/>
        <v>1.2858209999999999</v>
      </c>
      <c r="I80" s="70">
        <f t="shared" si="1"/>
        <v>2.1415000000000002</v>
      </c>
      <c r="J80" s="70"/>
      <c r="K80" s="70">
        <f>AVERAGE(K55:K64)</f>
        <v>1.1199999999999999</v>
      </c>
      <c r="L80" s="70">
        <f>AVERAGE(L55:L64)</f>
        <v>1.41466376</v>
      </c>
    </row>
    <row r="81" spans="4:11" ht="15" customHeight="1">
      <c r="D81" s="27"/>
      <c r="E81" s="27"/>
      <c r="F81" s="27"/>
      <c r="G81" s="27"/>
      <c r="H81" s="27"/>
      <c r="I81" s="27"/>
      <c r="J81" s="36"/>
      <c r="K81" s="31"/>
    </row>
    <row r="82" spans="4:11" ht="15" customHeight="1">
      <c r="D82" s="28"/>
      <c r="E82" s="28"/>
      <c r="F82" s="28"/>
      <c r="G82" s="28"/>
      <c r="H82" s="28"/>
      <c r="I82" s="27"/>
      <c r="J82" s="36"/>
      <c r="K82" s="31"/>
    </row>
    <row r="85" spans="4:11" ht="15" customHeight="1">
      <c r="I85" s="31"/>
      <c r="J85" s="36"/>
      <c r="K85" s="31"/>
    </row>
    <row r="86" spans="4:11" ht="15" customHeight="1">
      <c r="I86" s="31"/>
      <c r="J86" s="36"/>
      <c r="K86" s="31"/>
    </row>
    <row r="87" spans="4:11" ht="15" customHeight="1">
      <c r="I87" s="31"/>
      <c r="J87" s="36"/>
      <c r="K87" s="31"/>
    </row>
    <row r="90" spans="4:11" ht="15" customHeight="1">
      <c r="I90" s="31"/>
      <c r="J90" s="36"/>
      <c r="K90" s="31"/>
    </row>
    <row r="91" spans="4:11" ht="15" customHeight="1">
      <c r="I91" s="31"/>
      <c r="J91" s="36"/>
      <c r="K91" s="31"/>
    </row>
    <row r="92" spans="4:11" ht="15" customHeight="1">
      <c r="I92" s="31"/>
      <c r="J92" s="36"/>
      <c r="K92" s="31"/>
    </row>
    <row r="93" spans="4:11" ht="15" customHeight="1">
      <c r="K93" s="31"/>
    </row>
    <row r="105" spans="14:14" ht="15" customHeight="1">
      <c r="N105" s="3"/>
    </row>
  </sheetData>
  <sortState ref="N1:O1048576">
    <sortCondition ref="N1:N1048576"/>
  </sortState>
  <dataConsolidate/>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tabColor rgb="FF00B050"/>
  </sheetPr>
  <dimension ref="A1:Q119"/>
  <sheetViews>
    <sheetView workbookViewId="0">
      <pane xSplit="1" ySplit="16" topLeftCell="B56" activePane="bottomRight" state="frozen"/>
      <selection pane="topRight" activeCell="B1" sqref="B1"/>
      <selection pane="bottomLeft" activeCell="A4" sqref="A4"/>
      <selection pane="bottomRight" activeCell="N13" sqref="N13"/>
    </sheetView>
  </sheetViews>
  <sheetFormatPr defaultColWidth="11" defaultRowHeight="15.75"/>
  <cols>
    <col min="1" max="1" width="11" style="2"/>
    <col min="2" max="3" width="14.125" style="2" customWidth="1"/>
    <col min="4" max="16384" width="11" style="2"/>
  </cols>
  <sheetData>
    <row r="1" spans="1:17" ht="18.75">
      <c r="A1" s="3"/>
      <c r="B1" s="39" t="s">
        <v>5</v>
      </c>
      <c r="C1" s="40"/>
      <c r="D1" s="40"/>
      <c r="E1" s="40"/>
      <c r="F1" s="40"/>
      <c r="G1" s="40"/>
      <c r="H1" s="40"/>
      <c r="I1" s="40"/>
      <c r="J1" s="40"/>
      <c r="K1" s="40"/>
      <c r="L1" s="40"/>
      <c r="M1" s="40"/>
      <c r="N1" s="40"/>
      <c r="O1" s="40"/>
      <c r="P1" s="40"/>
    </row>
    <row r="2" spans="1:17" ht="18.75">
      <c r="B2" s="41" t="s">
        <v>763</v>
      </c>
      <c r="C2" s="41"/>
      <c r="D2" s="41"/>
      <c r="E2" s="41"/>
      <c r="F2" s="41"/>
      <c r="G2" s="41"/>
      <c r="H2" s="41"/>
      <c r="I2" s="41"/>
      <c r="J2" s="41"/>
      <c r="K2" s="41"/>
      <c r="L2" s="41"/>
      <c r="M2" s="41"/>
      <c r="N2" s="41"/>
      <c r="O2" s="41"/>
      <c r="P2" s="41"/>
    </row>
    <row r="3" spans="1:17">
      <c r="B3" s="62" t="s">
        <v>764</v>
      </c>
      <c r="C3" s="62"/>
      <c r="D3" s="42"/>
      <c r="E3" s="42"/>
      <c r="F3" s="42"/>
      <c r="G3" s="42"/>
      <c r="H3" s="42"/>
      <c r="I3" s="42"/>
      <c r="J3" s="42"/>
      <c r="K3" s="42"/>
      <c r="L3" s="42"/>
      <c r="M3" s="42"/>
      <c r="N3" s="42"/>
      <c r="O3" s="42"/>
      <c r="P3" s="42"/>
      <c r="Q3" s="3"/>
    </row>
    <row r="4" spans="1:17" ht="17.100000000000001" customHeight="1">
      <c r="A4" s="3"/>
      <c r="B4" s="63" t="s">
        <v>29</v>
      </c>
      <c r="C4" s="44"/>
      <c r="D4" s="44"/>
      <c r="E4" s="44"/>
      <c r="F4" s="44"/>
      <c r="G4" s="44"/>
      <c r="H4" s="44"/>
      <c r="I4" s="44"/>
      <c r="J4" s="44"/>
      <c r="K4" s="44"/>
      <c r="L4" s="44"/>
      <c r="M4" s="44"/>
      <c r="N4" s="44"/>
      <c r="O4" s="44"/>
      <c r="P4" s="44"/>
    </row>
    <row r="5" spans="1:17" ht="17.100000000000001" customHeight="1">
      <c r="B5" s="47" t="s">
        <v>30</v>
      </c>
      <c r="C5" s="44"/>
      <c r="D5" s="44"/>
      <c r="E5" s="44"/>
      <c r="F5" s="44"/>
      <c r="G5" s="44"/>
      <c r="H5" s="44"/>
      <c r="I5" s="44"/>
      <c r="J5" s="44"/>
      <c r="K5" s="44"/>
      <c r="L5" s="44"/>
      <c r="M5" s="44"/>
      <c r="N5" s="44"/>
      <c r="O5" s="44"/>
      <c r="P5" s="44"/>
    </row>
    <row r="6" spans="1:17" ht="17.100000000000001" customHeight="1">
      <c r="B6" s="67" t="s">
        <v>752</v>
      </c>
      <c r="C6" s="44" t="s">
        <v>753</v>
      </c>
      <c r="D6" s="44"/>
      <c r="E6" s="44"/>
      <c r="F6" s="44"/>
      <c r="G6" s="44"/>
      <c r="H6" s="44"/>
      <c r="I6" s="44"/>
      <c r="J6" s="44"/>
      <c r="K6" s="44"/>
      <c r="L6" s="44"/>
      <c r="M6" s="44"/>
      <c r="N6" s="44"/>
      <c r="O6" s="44"/>
      <c r="P6" s="44"/>
      <c r="Q6" s="3"/>
    </row>
    <row r="7" spans="1:17" ht="17.100000000000001" customHeight="1">
      <c r="A7" s="3"/>
      <c r="B7" s="44" t="s">
        <v>316</v>
      </c>
      <c r="C7" s="52" t="s">
        <v>724</v>
      </c>
      <c r="D7" s="44"/>
      <c r="E7" s="44"/>
      <c r="F7" s="44"/>
      <c r="G7" s="44"/>
      <c r="H7" s="44"/>
      <c r="I7" s="44"/>
      <c r="J7" s="44"/>
      <c r="K7" s="44"/>
      <c r="L7" s="44"/>
      <c r="M7" s="44"/>
      <c r="N7" s="44"/>
      <c r="O7" s="44"/>
      <c r="P7" s="44"/>
      <c r="Q7" s="3"/>
    </row>
    <row r="8" spans="1:17" ht="17.100000000000001" customHeight="1">
      <c r="B8" s="67" t="s">
        <v>294</v>
      </c>
      <c r="C8" s="44" t="s">
        <v>777</v>
      </c>
      <c r="D8" s="44"/>
      <c r="E8" s="44"/>
      <c r="F8" s="44"/>
      <c r="G8" s="44"/>
      <c r="H8" s="44"/>
      <c r="I8" s="44"/>
      <c r="J8" s="44"/>
      <c r="K8" s="44"/>
      <c r="L8" s="44"/>
      <c r="M8" s="44"/>
      <c r="N8" s="44"/>
      <c r="O8" s="44"/>
      <c r="P8" s="44"/>
      <c r="Q8" s="3"/>
    </row>
    <row r="9" spans="1:17" ht="17.100000000000001" customHeight="1">
      <c r="B9" s="67" t="s">
        <v>293</v>
      </c>
      <c r="C9" s="44" t="s">
        <v>711</v>
      </c>
      <c r="D9" s="44"/>
      <c r="E9" s="44"/>
      <c r="F9" s="44"/>
      <c r="G9" s="44"/>
      <c r="H9" s="44"/>
      <c r="I9" s="44"/>
      <c r="J9" s="44"/>
      <c r="K9" s="44"/>
      <c r="L9" s="44"/>
      <c r="M9" s="44"/>
      <c r="N9" s="44"/>
      <c r="O9" s="44"/>
      <c r="P9" s="44"/>
      <c r="Q9" s="3"/>
    </row>
    <row r="10" spans="1:17" ht="17.100000000000001" customHeight="1">
      <c r="B10" s="67" t="s">
        <v>264</v>
      </c>
      <c r="C10" s="44" t="s">
        <v>717</v>
      </c>
      <c r="D10" s="44"/>
      <c r="E10" s="44"/>
      <c r="F10" s="44"/>
      <c r="G10" s="44"/>
      <c r="H10" s="44"/>
      <c r="I10" s="44"/>
      <c r="J10" s="44"/>
      <c r="K10" s="44"/>
      <c r="L10" s="44"/>
      <c r="M10" s="44"/>
      <c r="N10" s="44"/>
      <c r="O10" s="44"/>
      <c r="P10" s="44"/>
      <c r="Q10" s="3"/>
    </row>
    <row r="11" spans="1:17" ht="17.100000000000001" customHeight="1">
      <c r="A11" s="3"/>
      <c r="B11" s="172" t="s">
        <v>756</v>
      </c>
      <c r="C11" s="168" t="s">
        <v>755</v>
      </c>
      <c r="D11" s="44"/>
      <c r="E11" s="44"/>
      <c r="F11" s="44"/>
      <c r="G11" s="44"/>
      <c r="H11" s="44"/>
      <c r="I11" s="44"/>
      <c r="J11" s="44"/>
      <c r="K11" s="44"/>
      <c r="L11" s="44"/>
      <c r="M11" s="44"/>
      <c r="N11" s="44"/>
      <c r="O11" s="44"/>
      <c r="P11" s="44"/>
      <c r="Q11" s="3"/>
    </row>
    <row r="12" spans="1:17" ht="17.100000000000001" customHeight="1">
      <c r="B12" s="67" t="s">
        <v>776</v>
      </c>
      <c r="C12" s="44" t="s">
        <v>778</v>
      </c>
      <c r="D12" s="44"/>
      <c r="E12" s="44"/>
      <c r="F12" s="44"/>
      <c r="G12" s="44"/>
      <c r="H12" s="44"/>
      <c r="I12" s="44"/>
      <c r="J12" s="44"/>
      <c r="K12" s="44"/>
      <c r="L12" s="44"/>
      <c r="M12" s="44"/>
      <c r="N12" s="44"/>
      <c r="O12" s="44"/>
      <c r="P12" s="44"/>
      <c r="Q12" s="3"/>
    </row>
    <row r="13" spans="1:17" ht="17.100000000000001" customHeight="1">
      <c r="A13" s="3"/>
      <c r="B13" s="172" t="s">
        <v>9</v>
      </c>
      <c r="C13" s="171" t="s">
        <v>754</v>
      </c>
      <c r="D13" s="44"/>
      <c r="E13" s="68"/>
      <c r="F13" s="44"/>
      <c r="G13" s="44"/>
      <c r="H13" s="44"/>
      <c r="I13" s="44"/>
      <c r="J13" s="44"/>
      <c r="K13" s="44"/>
      <c r="L13" s="44"/>
      <c r="M13" s="44"/>
      <c r="N13" s="44"/>
      <c r="O13" s="44"/>
      <c r="P13" s="44"/>
      <c r="Q13" s="3"/>
    </row>
    <row r="14" spans="1:17" s="19" customFormat="1" ht="15" customHeight="1">
      <c r="B14" s="20"/>
      <c r="E14" s="21"/>
    </row>
    <row r="15" spans="1:17" s="23" customFormat="1" ht="15" customHeight="1">
      <c r="A15" s="143"/>
      <c r="B15" s="34" t="s">
        <v>467</v>
      </c>
      <c r="C15" s="144"/>
      <c r="D15" s="34" t="s">
        <v>468</v>
      </c>
      <c r="E15" s="145"/>
      <c r="F15" s="22"/>
      <c r="G15" s="22"/>
      <c r="H15" s="144"/>
      <c r="I15" s="144"/>
      <c r="J15" s="144"/>
      <c r="K15" s="144"/>
      <c r="L15" s="145"/>
      <c r="M15" s="134" t="s">
        <v>744</v>
      </c>
    </row>
    <row r="16" spans="1:17" s="23" customFormat="1">
      <c r="A16" s="34" t="s">
        <v>395</v>
      </c>
      <c r="B16" s="34" t="s">
        <v>6</v>
      </c>
      <c r="C16" s="34"/>
      <c r="D16" s="134" t="s">
        <v>751</v>
      </c>
      <c r="E16" s="146" t="s">
        <v>7</v>
      </c>
      <c r="F16" s="134" t="s">
        <v>294</v>
      </c>
      <c r="G16" s="134" t="s">
        <v>261</v>
      </c>
      <c r="H16" s="134" t="s">
        <v>396</v>
      </c>
      <c r="I16" s="134" t="s">
        <v>8</v>
      </c>
      <c r="J16" s="146" t="s">
        <v>262</v>
      </c>
      <c r="K16" s="134" t="s">
        <v>9</v>
      </c>
      <c r="L16" s="33"/>
      <c r="M16" s="134" t="s">
        <v>745</v>
      </c>
    </row>
    <row r="17" spans="1:13">
      <c r="A17" s="147">
        <v>1959</v>
      </c>
      <c r="B17" s="70">
        <f>'Global Carbon Budget'!F21</f>
        <v>1.0313151011359372</v>
      </c>
      <c r="C17" s="70"/>
      <c r="D17" s="70">
        <v>1.6495677977262999</v>
      </c>
      <c r="E17" s="70">
        <v>0.66090479999999996</v>
      </c>
      <c r="F17" s="70">
        <v>-0.13732</v>
      </c>
      <c r="G17" s="70">
        <v>0.81535000000000002</v>
      </c>
      <c r="H17" s="70">
        <v>-0.73475170186790695</v>
      </c>
      <c r="I17" s="70">
        <v>0.52601076999999996</v>
      </c>
      <c r="J17" s="70">
        <v>1.3340369999999999</v>
      </c>
      <c r="K17" s="70">
        <v>1.177</v>
      </c>
      <c r="L17" s="70"/>
      <c r="M17" s="70">
        <v>0.66134983323229912</v>
      </c>
    </row>
    <row r="18" spans="1:13">
      <c r="A18" s="147">
        <v>1960</v>
      </c>
      <c r="B18" s="70">
        <f>'Global Carbon Budget'!F22</f>
        <v>1.7375190353171006</v>
      </c>
      <c r="C18" s="70"/>
      <c r="D18" s="70">
        <v>0.52860884782985096</v>
      </c>
      <c r="E18" s="70">
        <v>1.4963279</v>
      </c>
      <c r="F18" s="70">
        <v>1.8634599999999999</v>
      </c>
      <c r="G18" s="70">
        <v>1.285339</v>
      </c>
      <c r="H18" s="70">
        <v>0.41272417230344899</v>
      </c>
      <c r="I18" s="70">
        <v>1.1128400000000001</v>
      </c>
      <c r="J18" s="70">
        <v>1.6091489999999999</v>
      </c>
      <c r="K18" s="70">
        <v>1.8049999999999999</v>
      </c>
      <c r="L18" s="70"/>
      <c r="M18" s="70">
        <v>1.2641811150166624</v>
      </c>
    </row>
    <row r="19" spans="1:13">
      <c r="A19" s="147">
        <v>1961</v>
      </c>
      <c r="B19" s="70">
        <f>'Global Carbon Budget'!F23</f>
        <v>1.6934924694701881</v>
      </c>
      <c r="C19" s="70"/>
      <c r="D19" s="70">
        <v>1.2217918718590299</v>
      </c>
      <c r="E19" s="70">
        <v>0.8641858</v>
      </c>
      <c r="F19" s="70">
        <v>1.3963699999999999</v>
      </c>
      <c r="G19" s="70">
        <v>-0.18091699999999999</v>
      </c>
      <c r="H19" s="70">
        <v>-0.668941309401895</v>
      </c>
      <c r="I19" s="70">
        <v>0.14514057999999999</v>
      </c>
      <c r="J19" s="70">
        <v>0.97109999999999996</v>
      </c>
      <c r="K19" s="70">
        <v>1.17</v>
      </c>
      <c r="L19" s="70"/>
      <c r="M19" s="70">
        <v>0.61484124280714181</v>
      </c>
    </row>
    <row r="20" spans="1:13">
      <c r="A20" s="147">
        <v>1962</v>
      </c>
      <c r="B20" s="70">
        <f>'Global Carbon Budget'!F24</f>
        <v>2.2056152470022297</v>
      </c>
      <c r="C20" s="70"/>
      <c r="D20" s="70">
        <v>1.0717277917325201</v>
      </c>
      <c r="E20" s="70">
        <v>1.1763409</v>
      </c>
      <c r="F20" s="70">
        <v>2.4027599999999998</v>
      </c>
      <c r="G20" s="70">
        <v>0.91076400000000002</v>
      </c>
      <c r="H20" s="70">
        <v>-2.16107184296561E-2</v>
      </c>
      <c r="I20" s="70">
        <v>0.25692921000000002</v>
      </c>
      <c r="J20" s="70">
        <v>1.5616589999999999</v>
      </c>
      <c r="K20" s="70">
        <v>2.27</v>
      </c>
      <c r="L20" s="70"/>
      <c r="M20" s="70">
        <v>1.203571272912858</v>
      </c>
    </row>
    <row r="21" spans="1:13">
      <c r="A21" s="147">
        <v>1963</v>
      </c>
      <c r="B21" s="70">
        <f>'Global Carbon Budget'!F25</f>
        <v>2.120072385030157</v>
      </c>
      <c r="C21" s="70"/>
      <c r="D21" s="70">
        <v>-0.18336724404433699</v>
      </c>
      <c r="E21" s="70">
        <v>0.65517040000000004</v>
      </c>
      <c r="F21" s="70">
        <v>2.0924800000000001</v>
      </c>
      <c r="G21" s="70">
        <v>5.3215999999999999E-2</v>
      </c>
      <c r="H21" s="70">
        <v>-0.65810780994689799</v>
      </c>
      <c r="I21" s="70">
        <v>0.34418887999999997</v>
      </c>
      <c r="J21" s="70">
        <v>1.3000929999999999</v>
      </c>
      <c r="K21" s="70">
        <v>1.802</v>
      </c>
      <c r="L21" s="70"/>
      <c r="M21" s="70">
        <v>0.67570915325109571</v>
      </c>
    </row>
    <row r="22" spans="1:13">
      <c r="A22" s="147">
        <v>1964</v>
      </c>
      <c r="B22" s="70">
        <f>'Global Carbon Budget'!F26</f>
        <v>2.1760456896840426</v>
      </c>
      <c r="C22" s="70"/>
      <c r="D22" s="70">
        <v>1.95194301515765</v>
      </c>
      <c r="E22" s="70">
        <v>1.9008664</v>
      </c>
      <c r="F22" s="70">
        <v>2.8242500000000001</v>
      </c>
      <c r="G22" s="70">
        <v>1.7736479999999999</v>
      </c>
      <c r="H22" s="70">
        <v>0.67210139614265796</v>
      </c>
      <c r="I22" s="70">
        <v>0.72748924999999998</v>
      </c>
      <c r="J22" s="70">
        <v>2.0214669999999999</v>
      </c>
      <c r="K22" s="70">
        <v>1.4119999999999999</v>
      </c>
      <c r="L22" s="70"/>
      <c r="M22" s="70">
        <v>1.6604706326625385</v>
      </c>
    </row>
    <row r="23" spans="1:13">
      <c r="A23" s="147">
        <v>1965</v>
      </c>
      <c r="B23" s="70">
        <f>'Global Carbon Budget'!F27</f>
        <v>0.85981338211064817</v>
      </c>
      <c r="C23" s="70"/>
      <c r="D23" s="70">
        <v>1.2543491703223899</v>
      </c>
      <c r="E23" s="70">
        <v>1.2325964</v>
      </c>
      <c r="F23" s="70">
        <v>1.1091800000000001</v>
      </c>
      <c r="G23" s="70">
        <v>0.35434100000000002</v>
      </c>
      <c r="H23" s="70">
        <v>-0.69066580494871499</v>
      </c>
      <c r="I23" s="70">
        <v>-0.57497107999999997</v>
      </c>
      <c r="J23" s="70">
        <v>1.0282530000000001</v>
      </c>
      <c r="K23" s="70">
        <v>1.3240000000000001</v>
      </c>
      <c r="L23" s="70"/>
      <c r="M23" s="70">
        <v>0.62963533567170937</v>
      </c>
    </row>
    <row r="24" spans="1:13">
      <c r="A24" s="147">
        <v>1966</v>
      </c>
      <c r="B24" s="70">
        <f>'Global Carbon Budget'!F28</f>
        <v>1.0784237616574934</v>
      </c>
      <c r="C24" s="70"/>
      <c r="D24" s="70">
        <v>1.8040503301658499</v>
      </c>
      <c r="E24" s="70">
        <v>0.8166177</v>
      </c>
      <c r="F24" s="70">
        <v>-6.12691E-2</v>
      </c>
      <c r="G24" s="70">
        <v>1.7939419999999999</v>
      </c>
      <c r="H24" s="70">
        <v>0.167675880160047</v>
      </c>
      <c r="I24" s="70">
        <v>0.90011173</v>
      </c>
      <c r="J24" s="70">
        <v>1.0021580000000001</v>
      </c>
      <c r="K24" s="70">
        <v>1.194</v>
      </c>
      <c r="L24" s="70"/>
      <c r="M24" s="70">
        <v>0.95216081754073711</v>
      </c>
    </row>
    <row r="25" spans="1:13">
      <c r="A25" s="147">
        <v>1967</v>
      </c>
      <c r="B25" s="70">
        <f>'Global Carbon Budget'!F29</f>
        <v>2.499543039949184</v>
      </c>
      <c r="C25" s="70"/>
      <c r="D25" s="70">
        <v>1.390455808047</v>
      </c>
      <c r="E25" s="70">
        <v>1.5488496</v>
      </c>
      <c r="F25" s="70">
        <v>2.6665800000000002</v>
      </c>
      <c r="G25" s="70">
        <v>1.7331160000000001</v>
      </c>
      <c r="H25" s="70">
        <v>0.92592659356167695</v>
      </c>
      <c r="I25" s="70">
        <v>1.1436603999999999</v>
      </c>
      <c r="J25" s="70">
        <v>2.9033350000000002</v>
      </c>
      <c r="K25" s="70">
        <v>1.429</v>
      </c>
      <c r="L25" s="70"/>
      <c r="M25" s="70">
        <v>1.7176154252010847</v>
      </c>
    </row>
    <row r="26" spans="1:13">
      <c r="A26" s="147">
        <v>1968</v>
      </c>
      <c r="B26" s="70">
        <f>'Global Carbon Budget'!F30</f>
        <v>1.8437117789534878</v>
      </c>
      <c r="C26" s="70"/>
      <c r="D26" s="70">
        <v>1.29356217029022</v>
      </c>
      <c r="E26" s="70">
        <v>1.8616706000000001</v>
      </c>
      <c r="F26" s="70">
        <v>2.97424</v>
      </c>
      <c r="G26" s="70">
        <v>4.5115259999999999</v>
      </c>
      <c r="H26" s="70">
        <v>2.3732860977510302</v>
      </c>
      <c r="I26" s="70">
        <v>2.1417109999999999</v>
      </c>
      <c r="J26" s="70">
        <v>2.860277</v>
      </c>
      <c r="K26" s="70">
        <v>2.661</v>
      </c>
      <c r="L26" s="70"/>
      <c r="M26" s="70">
        <v>2.5846591085051567</v>
      </c>
    </row>
    <row r="27" spans="1:13">
      <c r="A27" s="147">
        <v>1969</v>
      </c>
      <c r="B27" s="70">
        <f>'Global Carbon Budget'!F31</f>
        <v>1.3079115534493928</v>
      </c>
      <c r="C27" s="70"/>
      <c r="D27" s="70">
        <v>0.41904126984622297</v>
      </c>
      <c r="E27" s="70">
        <v>0.35888890000000001</v>
      </c>
      <c r="F27" s="70">
        <v>0.451851</v>
      </c>
      <c r="G27" s="70">
        <v>2.387543</v>
      </c>
      <c r="H27" s="70">
        <v>0.155737959919897</v>
      </c>
      <c r="I27" s="70">
        <v>0.47361534</v>
      </c>
      <c r="J27" s="70">
        <v>1.1130580000000001</v>
      </c>
      <c r="K27" s="70">
        <v>0.54100000000000004</v>
      </c>
      <c r="L27" s="70"/>
      <c r="M27" s="70">
        <v>0.73759193372076504</v>
      </c>
    </row>
    <row r="28" spans="1:13">
      <c r="A28" s="147">
        <v>1970</v>
      </c>
      <c r="B28" s="70">
        <f>'Global Carbon Budget'!F32</f>
        <v>2.0392336194193414</v>
      </c>
      <c r="C28" s="70"/>
      <c r="D28" s="70">
        <v>1.6561889838613799</v>
      </c>
      <c r="E28" s="70">
        <v>0.89653620000000001</v>
      </c>
      <c r="F28" s="70">
        <v>-0.45239499999999999</v>
      </c>
      <c r="G28" s="70">
        <v>6.7791000000000004E-2</v>
      </c>
      <c r="H28" s="70">
        <v>-1.0490763035003801</v>
      </c>
      <c r="I28" s="70">
        <v>-0.23546091</v>
      </c>
      <c r="J28" s="70">
        <v>1.4219269999999999</v>
      </c>
      <c r="K28" s="70">
        <v>0.71499999999999997</v>
      </c>
      <c r="L28" s="70"/>
      <c r="M28" s="70">
        <v>0.37756387129512498</v>
      </c>
    </row>
    <row r="29" spans="1:13">
      <c r="A29" s="147">
        <v>1971</v>
      </c>
      <c r="B29" s="70">
        <f>'Global Carbon Budget'!F33</f>
        <v>2.85252622831994</v>
      </c>
      <c r="C29" s="70"/>
      <c r="D29" s="70">
        <v>2.3165867480526701</v>
      </c>
      <c r="E29" s="70">
        <v>2.7112799000000001</v>
      </c>
      <c r="F29" s="70">
        <v>2.9508999999999999</v>
      </c>
      <c r="G29" s="70">
        <v>2.793939</v>
      </c>
      <c r="H29" s="70">
        <v>2.0917346364472702</v>
      </c>
      <c r="I29" s="70">
        <v>1.8950018</v>
      </c>
      <c r="J29" s="70">
        <v>2.7511199999999998</v>
      </c>
      <c r="K29" s="70">
        <v>2.5830000000000002</v>
      </c>
      <c r="L29" s="70"/>
      <c r="M29" s="70">
        <v>2.5116952605624929</v>
      </c>
    </row>
    <row r="30" spans="1:13">
      <c r="A30" s="147">
        <v>1972</v>
      </c>
      <c r="B30" s="70">
        <f>'Global Carbon Budget'!F34</f>
        <v>1.1175932796141832</v>
      </c>
      <c r="C30" s="70"/>
      <c r="D30" s="70">
        <v>0.77410760928224198</v>
      </c>
      <c r="E30" s="70">
        <v>1.3291811</v>
      </c>
      <c r="F30" s="70">
        <v>0.84605200000000003</v>
      </c>
      <c r="G30" s="70">
        <v>2.3498770000000002</v>
      </c>
      <c r="H30" s="70">
        <v>1.4997387596495999</v>
      </c>
      <c r="I30" s="70">
        <v>1.0543673</v>
      </c>
      <c r="J30" s="70">
        <v>2.0471819999999998</v>
      </c>
      <c r="K30" s="70">
        <v>1.734</v>
      </c>
      <c r="L30" s="70"/>
      <c r="M30" s="70">
        <v>1.4543132211164802</v>
      </c>
    </row>
    <row r="31" spans="1:13">
      <c r="A31" s="147">
        <v>1973</v>
      </c>
      <c r="B31" s="70">
        <f>'Global Carbon Budget'!F35</f>
        <v>1.3265231574012075</v>
      </c>
      <c r="C31" s="70"/>
      <c r="D31" s="70">
        <v>2.3493590958690902</v>
      </c>
      <c r="E31" s="70">
        <v>1.3214827</v>
      </c>
      <c r="F31" s="70">
        <v>0.35378799999999999</v>
      </c>
      <c r="G31" s="70">
        <v>1.17733</v>
      </c>
      <c r="H31" s="70">
        <v>0.72120913414989496</v>
      </c>
      <c r="I31" s="70">
        <v>-0.19788974000000001</v>
      </c>
      <c r="J31" s="70">
        <v>2.1685340000000002</v>
      </c>
      <c r="K31" s="70">
        <v>0.623</v>
      </c>
      <c r="L31" s="70"/>
      <c r="M31" s="70">
        <v>1.0646016487523731</v>
      </c>
    </row>
    <row r="32" spans="1:13">
      <c r="A32" s="147">
        <v>1974</v>
      </c>
      <c r="B32" s="70">
        <f>'Global Carbon Budget'!F36</f>
        <v>3.0797138895070644</v>
      </c>
      <c r="C32" s="70"/>
      <c r="D32" s="70">
        <v>3.5888846489195898</v>
      </c>
      <c r="E32" s="70">
        <v>3.1313963</v>
      </c>
      <c r="F32" s="70">
        <v>6.2888799999999998</v>
      </c>
      <c r="G32" s="70">
        <v>4.2234619999999996</v>
      </c>
      <c r="H32" s="70">
        <v>3.54768068351009</v>
      </c>
      <c r="I32" s="70">
        <v>2.9181561999999999</v>
      </c>
      <c r="J32" s="70">
        <v>3.5917530000000002</v>
      </c>
      <c r="K32" s="70">
        <v>4.1989999999999998</v>
      </c>
      <c r="L32" s="70"/>
      <c r="M32" s="70">
        <v>3.9361516040537099</v>
      </c>
    </row>
    <row r="33" spans="1:13">
      <c r="A33" s="147">
        <v>1975</v>
      </c>
      <c r="B33" s="70">
        <f>'Global Carbon Budget'!F37</f>
        <v>1.7050838802674002</v>
      </c>
      <c r="C33" s="70"/>
      <c r="D33" s="70">
        <v>1.58827292076074</v>
      </c>
      <c r="E33" s="70">
        <v>2.1145901999999999</v>
      </c>
      <c r="F33" s="70">
        <v>2.7816800000000002</v>
      </c>
      <c r="G33" s="70">
        <v>1.006672</v>
      </c>
      <c r="H33" s="70">
        <v>1.97955705909283</v>
      </c>
      <c r="I33" s="70">
        <v>1.8609051000000001</v>
      </c>
      <c r="J33" s="70">
        <v>2.5724909999999999</v>
      </c>
      <c r="K33" s="70">
        <v>2.9830000000000001</v>
      </c>
      <c r="L33" s="70"/>
      <c r="M33" s="70">
        <v>2.1108960349816961</v>
      </c>
    </row>
    <row r="34" spans="1:13">
      <c r="A34" s="147">
        <v>1976</v>
      </c>
      <c r="B34" s="70">
        <f>'Global Carbon Budget'!F38</f>
        <v>2.480809564950567</v>
      </c>
      <c r="C34" s="70"/>
      <c r="D34" s="70">
        <v>2.5205823174494499</v>
      </c>
      <c r="E34" s="70">
        <v>2.8120246</v>
      </c>
      <c r="F34" s="70">
        <v>4.7985600000000002</v>
      </c>
      <c r="G34" s="70">
        <v>4.1232170000000004</v>
      </c>
      <c r="H34" s="70">
        <v>3.9987941881195499</v>
      </c>
      <c r="I34" s="70">
        <v>2.2701617000000001</v>
      </c>
      <c r="J34" s="70">
        <v>3.4867729999999999</v>
      </c>
      <c r="K34" s="70">
        <v>4.2039999999999997</v>
      </c>
      <c r="L34" s="70"/>
      <c r="M34" s="70">
        <v>3.5267641006961248</v>
      </c>
    </row>
    <row r="35" spans="1:13">
      <c r="A35" s="147">
        <v>1977</v>
      </c>
      <c r="B35" s="70">
        <f>'Global Carbon Budget'!F39</f>
        <v>0.45781479789865354</v>
      </c>
      <c r="C35" s="70"/>
      <c r="D35" s="70">
        <v>1.6922659123747901</v>
      </c>
      <c r="E35" s="70">
        <v>1.3832926999999999</v>
      </c>
      <c r="F35" s="70">
        <v>0.99681900000000001</v>
      </c>
      <c r="G35" s="70">
        <v>0.44209599999999999</v>
      </c>
      <c r="H35" s="70">
        <v>1.69540448869579</v>
      </c>
      <c r="I35" s="70">
        <v>1.1641798000000001</v>
      </c>
      <c r="J35" s="70">
        <v>2.9400520000000001</v>
      </c>
      <c r="K35" s="70">
        <v>2.2629999999999999</v>
      </c>
      <c r="L35" s="70"/>
      <c r="M35" s="70">
        <v>1.5721387376338227</v>
      </c>
    </row>
    <row r="36" spans="1:13">
      <c r="A36" s="147">
        <v>1978</v>
      </c>
      <c r="B36" s="70">
        <f>'Global Carbon Budget'!F40</f>
        <v>1.8953434483426441</v>
      </c>
      <c r="C36" s="70"/>
      <c r="D36" s="70">
        <v>3.5971713833600298</v>
      </c>
      <c r="E36" s="70">
        <v>2.2621622000000001</v>
      </c>
      <c r="F36" s="70">
        <v>3.92666</v>
      </c>
      <c r="G36" s="70">
        <v>3.2646130000000002</v>
      </c>
      <c r="H36" s="70">
        <v>2.3253640937439801</v>
      </c>
      <c r="I36" s="70">
        <v>1.5043226999999999</v>
      </c>
      <c r="J36" s="70">
        <v>2.4360629999999999</v>
      </c>
      <c r="K36" s="70">
        <v>2.9769999999999999</v>
      </c>
      <c r="L36" s="70"/>
      <c r="M36" s="70">
        <v>2.7866695471380014</v>
      </c>
    </row>
    <row r="37" spans="1:13" ht="15" customHeight="1">
      <c r="A37" s="147">
        <v>1979</v>
      </c>
      <c r="B37" s="70">
        <f>'Global Carbon Budget'!F41</f>
        <v>0.67069630420627435</v>
      </c>
      <c r="C37" s="70"/>
      <c r="D37" s="70">
        <v>1.3524860605135001</v>
      </c>
      <c r="E37" s="70">
        <v>1.5074143</v>
      </c>
      <c r="F37" s="70">
        <v>0.48056100000000002</v>
      </c>
      <c r="G37" s="70">
        <v>1.6959519999999999</v>
      </c>
      <c r="H37" s="70">
        <v>1.176787840762</v>
      </c>
      <c r="I37" s="70">
        <v>1.0138138000000001</v>
      </c>
      <c r="J37" s="70">
        <v>1.901135</v>
      </c>
      <c r="K37" s="70">
        <v>2.024</v>
      </c>
      <c r="L37" s="70"/>
      <c r="M37" s="70">
        <v>1.3940187501594377</v>
      </c>
    </row>
    <row r="38" spans="1:13" ht="15" customHeight="1">
      <c r="A38" s="147">
        <v>1980</v>
      </c>
      <c r="B38" s="70">
        <f>'Global Carbon Budget'!F42</f>
        <v>0.98595061957606922</v>
      </c>
      <c r="C38" s="70"/>
      <c r="D38" s="70">
        <v>1.5778290458573601</v>
      </c>
      <c r="E38" s="70">
        <v>1.4773366000000001</v>
      </c>
      <c r="F38" s="70">
        <v>-5.8860200000000001E-2</v>
      </c>
      <c r="G38" s="70">
        <v>-0.88036300000000001</v>
      </c>
      <c r="H38" s="70">
        <v>-0.51037864952074596</v>
      </c>
      <c r="I38" s="70">
        <v>-1.113577</v>
      </c>
      <c r="J38" s="70">
        <v>1.837655</v>
      </c>
      <c r="K38" s="70">
        <v>1.236</v>
      </c>
      <c r="L38" s="70"/>
      <c r="M38" s="70">
        <v>0.44570522454207684</v>
      </c>
    </row>
    <row r="39" spans="1:13" ht="15" customHeight="1">
      <c r="A39" s="147">
        <v>1981</v>
      </c>
      <c r="B39" s="70">
        <f>'Global Carbon Budget'!F43</f>
        <v>2.0853259705809086</v>
      </c>
      <c r="C39" s="70"/>
      <c r="D39" s="70">
        <v>3.0290624377781699</v>
      </c>
      <c r="E39" s="70">
        <v>1.9715917000000001</v>
      </c>
      <c r="F39" s="70">
        <v>2.0178600000000002</v>
      </c>
      <c r="G39" s="70">
        <v>1.5385899999999999</v>
      </c>
      <c r="H39" s="70">
        <v>1.06761989346366</v>
      </c>
      <c r="I39" s="70">
        <v>0.71812081000000005</v>
      </c>
      <c r="J39" s="70">
        <v>3.0642770000000001</v>
      </c>
      <c r="K39" s="70">
        <v>1.9710000000000001</v>
      </c>
      <c r="L39" s="70"/>
      <c r="M39" s="70">
        <v>1.9222652301552288</v>
      </c>
    </row>
    <row r="40" spans="1:13" ht="15" customHeight="1">
      <c r="A40" s="147">
        <v>1982</v>
      </c>
      <c r="B40" s="70">
        <f>'Global Carbon Budget'!F44</f>
        <v>2.2697278648451062</v>
      </c>
      <c r="C40" s="70"/>
      <c r="D40" s="70">
        <v>2.1534861465777402</v>
      </c>
      <c r="E40" s="70">
        <v>1.7541218000000001</v>
      </c>
      <c r="F40" s="70">
        <v>1.3631500000000001</v>
      </c>
      <c r="G40" s="70">
        <v>1.73445</v>
      </c>
      <c r="H40" s="70">
        <v>1.75521369965039</v>
      </c>
      <c r="I40" s="70">
        <v>0.88485811000000003</v>
      </c>
      <c r="J40" s="70">
        <v>2.0093800000000002</v>
      </c>
      <c r="K40" s="70">
        <v>2.262</v>
      </c>
      <c r="L40" s="70"/>
      <c r="M40" s="70">
        <v>1.7395824695285163</v>
      </c>
    </row>
    <row r="41" spans="1:13" ht="15" customHeight="1">
      <c r="A41" s="147">
        <v>1983</v>
      </c>
      <c r="B41" s="70">
        <f>'Global Carbon Budget'!F45</f>
        <v>0.24823732515904329</v>
      </c>
      <c r="C41" s="70"/>
      <c r="D41" s="70">
        <v>1.4511686390662499</v>
      </c>
      <c r="E41" s="70">
        <v>0.69757460000000004</v>
      </c>
      <c r="F41" s="70">
        <v>-1.0027299999999999</v>
      </c>
      <c r="G41" s="70">
        <v>-0.42890200000000001</v>
      </c>
      <c r="H41" s="70">
        <v>-0.73958940082167901</v>
      </c>
      <c r="I41" s="70">
        <v>-1.4036436999999999</v>
      </c>
      <c r="J41" s="70">
        <v>0.98668100000000003</v>
      </c>
      <c r="K41" s="70">
        <v>7.2999999999999995E-2</v>
      </c>
      <c r="L41" s="70"/>
      <c r="M41" s="70">
        <v>-4.5805107719428619E-2</v>
      </c>
    </row>
    <row r="42" spans="1:13" ht="15" customHeight="1">
      <c r="A42" s="147">
        <v>1984</v>
      </c>
      <c r="B42" s="70">
        <f>'Global Carbon Budget'!F46</f>
        <v>1.8216308859862356</v>
      </c>
      <c r="C42" s="70"/>
      <c r="D42" s="70">
        <v>3.0043920919895002</v>
      </c>
      <c r="E42" s="70">
        <v>2.3195747999999998</v>
      </c>
      <c r="F42" s="70">
        <v>1.6372100000000001</v>
      </c>
      <c r="G42" s="70">
        <v>2.7772600000000001</v>
      </c>
      <c r="H42" s="70">
        <v>2.1624838874118502</v>
      </c>
      <c r="I42" s="70">
        <v>1.5790871</v>
      </c>
      <c r="J42" s="70">
        <v>2.6905450000000002</v>
      </c>
      <c r="K42" s="70">
        <v>3.4369999999999998</v>
      </c>
      <c r="L42" s="70"/>
      <c r="M42" s="70">
        <v>2.4509441099251688</v>
      </c>
    </row>
    <row r="43" spans="1:13" ht="15" customHeight="1">
      <c r="A43" s="147">
        <v>1985</v>
      </c>
      <c r="B43" s="70">
        <f>'Global Carbon Budget'!F47</f>
        <v>1.2832850710120172</v>
      </c>
      <c r="C43" s="70"/>
      <c r="D43" s="70">
        <v>3.37675395727454</v>
      </c>
      <c r="E43" s="70">
        <v>2.4712865000000002</v>
      </c>
      <c r="F43" s="70">
        <v>2.7484799999999998</v>
      </c>
      <c r="G43" s="70">
        <v>3.1807639999999999</v>
      </c>
      <c r="H43" s="70">
        <v>2.3260434214904899</v>
      </c>
      <c r="I43" s="70">
        <v>1.3009714999999999</v>
      </c>
      <c r="J43" s="70">
        <v>3.342727</v>
      </c>
      <c r="K43" s="70">
        <v>2.5499999999999998</v>
      </c>
      <c r="L43" s="70"/>
      <c r="M43" s="70">
        <v>2.6621282973456286</v>
      </c>
    </row>
    <row r="44" spans="1:13" ht="15" customHeight="1">
      <c r="A44" s="147">
        <v>1986</v>
      </c>
      <c r="B44" s="70">
        <f>'Global Carbon Budget'!F48</f>
        <v>2.7161246096489498</v>
      </c>
      <c r="C44" s="70"/>
      <c r="D44" s="70">
        <v>2.61001529529464</v>
      </c>
      <c r="E44" s="70">
        <v>2.2745285000000002</v>
      </c>
      <c r="F44" s="70">
        <v>2.2085599999999999</v>
      </c>
      <c r="G44" s="70">
        <v>2.9114390000000001</v>
      </c>
      <c r="H44" s="70">
        <v>1.99451105506588</v>
      </c>
      <c r="I44" s="70">
        <v>0.20207944999999999</v>
      </c>
      <c r="J44" s="70">
        <v>2.9087990000000001</v>
      </c>
      <c r="K44" s="70">
        <v>2.617</v>
      </c>
      <c r="L44" s="70"/>
      <c r="M44" s="70">
        <v>2.215866537545065</v>
      </c>
    </row>
    <row r="45" spans="1:13" ht="15" customHeight="1">
      <c r="A45" s="147">
        <v>1987</v>
      </c>
      <c r="B45" s="70">
        <f>'Global Carbon Budget'!F49</f>
        <v>-0.70503602113738872</v>
      </c>
      <c r="C45" s="70"/>
      <c r="D45" s="70">
        <v>1.7648463602146001</v>
      </c>
      <c r="E45" s="70">
        <v>0.68258509999999994</v>
      </c>
      <c r="F45" s="70">
        <v>-0.91167699999999996</v>
      </c>
      <c r="G45" s="70">
        <v>0.36171399999999998</v>
      </c>
      <c r="H45" s="70">
        <v>0.22540200368135299</v>
      </c>
      <c r="I45" s="70">
        <v>-0.99876699999999996</v>
      </c>
      <c r="J45" s="70">
        <v>1.3681779999999999</v>
      </c>
      <c r="K45" s="70">
        <v>0.80600000000000005</v>
      </c>
      <c r="L45" s="70"/>
      <c r="M45" s="70">
        <v>0.41228518298699413</v>
      </c>
    </row>
    <row r="46" spans="1:13" ht="15" customHeight="1">
      <c r="A46" s="147">
        <v>1988</v>
      </c>
      <c r="B46" s="70">
        <f>'Global Carbon Budget'!F50</f>
        <v>0.468337254867774</v>
      </c>
      <c r="C46" s="70"/>
      <c r="D46" s="70">
        <v>2.18942437025032</v>
      </c>
      <c r="E46" s="70">
        <v>1.7680564999999999</v>
      </c>
      <c r="F46" s="70">
        <v>2.1899700000000002</v>
      </c>
      <c r="G46" s="70">
        <v>-0.35864699999999999</v>
      </c>
      <c r="H46" s="70">
        <v>2.7043833768566099E-2</v>
      </c>
      <c r="I46" s="70">
        <v>-0.11486660999999999</v>
      </c>
      <c r="J46" s="70">
        <v>3.1270699999999998</v>
      </c>
      <c r="K46" s="70">
        <v>1.101</v>
      </c>
      <c r="L46" s="70"/>
      <c r="M46" s="70">
        <v>1.2411313867523606</v>
      </c>
    </row>
    <row r="47" spans="1:13" ht="15" customHeight="1">
      <c r="A47" s="147">
        <v>1989</v>
      </c>
      <c r="B47" s="70">
        <f>'Global Carbon Budget'!F51</f>
        <v>2.5080839481640673</v>
      </c>
      <c r="C47" s="70"/>
      <c r="D47" s="70">
        <v>3.6278172274406302</v>
      </c>
      <c r="E47" s="70">
        <v>2.9328479999999999</v>
      </c>
      <c r="F47" s="70">
        <v>2.95689</v>
      </c>
      <c r="G47" s="70">
        <v>2.4731529999999999</v>
      </c>
      <c r="H47" s="70">
        <v>3.2872057392624101</v>
      </c>
      <c r="I47" s="70">
        <v>2.2512797999999998</v>
      </c>
      <c r="J47" s="70">
        <v>3.854517</v>
      </c>
      <c r="K47" s="70">
        <v>3.323</v>
      </c>
      <c r="L47" s="70"/>
      <c r="M47" s="70">
        <v>3.08833884583788</v>
      </c>
    </row>
    <row r="48" spans="1:13" ht="15" customHeight="1">
      <c r="A48" s="147">
        <v>1990</v>
      </c>
      <c r="B48" s="70">
        <f>'Global Carbon Budget'!F52</f>
        <v>2.8180956061409783</v>
      </c>
      <c r="C48" s="70"/>
      <c r="D48" s="70">
        <v>2.7476771929676</v>
      </c>
      <c r="E48" s="70">
        <v>1.3959121000000001</v>
      </c>
      <c r="F48" s="70">
        <v>0.74816899999999997</v>
      </c>
      <c r="G48" s="70">
        <v>1.460688</v>
      </c>
      <c r="H48" s="70">
        <v>2.19104130457215</v>
      </c>
      <c r="I48" s="70">
        <v>1.2588026000000001</v>
      </c>
      <c r="J48" s="70">
        <v>2.932579</v>
      </c>
      <c r="K48" s="70">
        <v>2.1139999999999999</v>
      </c>
      <c r="L48" s="70"/>
      <c r="M48" s="70">
        <v>1.856108649692469</v>
      </c>
    </row>
    <row r="49" spans="1:13" ht="15" customHeight="1">
      <c r="A49" s="147">
        <v>1991</v>
      </c>
      <c r="B49" s="70">
        <f>'Global Carbon Budget'!F53</f>
        <v>3.668619547548531</v>
      </c>
      <c r="C49" s="70"/>
      <c r="D49" s="70">
        <v>1.94047153646889</v>
      </c>
      <c r="E49" s="70">
        <v>1.6831802</v>
      </c>
      <c r="F49" s="70">
        <v>2.3208799999999998</v>
      </c>
      <c r="G49" s="70">
        <v>0.92097899999999999</v>
      </c>
      <c r="H49" s="70">
        <v>1.1224550683830601</v>
      </c>
      <c r="I49" s="70">
        <v>0.35377061999999998</v>
      </c>
      <c r="J49" s="70">
        <v>3.087094</v>
      </c>
      <c r="K49" s="70">
        <v>2.1469999999999998</v>
      </c>
      <c r="L49" s="70"/>
      <c r="M49" s="70">
        <v>1.6969788031064938</v>
      </c>
    </row>
    <row r="50" spans="1:13" ht="15" customHeight="1">
      <c r="A50" s="147">
        <v>1992</v>
      </c>
      <c r="B50" s="70">
        <f>'Global Carbon Budget'!F54</f>
        <v>3.6644885468689528</v>
      </c>
      <c r="C50" s="70"/>
      <c r="D50" s="70">
        <v>2.1927140828093901</v>
      </c>
      <c r="E50" s="70">
        <v>2.7281336999999999</v>
      </c>
      <c r="F50" s="70">
        <v>2.1409699999999998</v>
      </c>
      <c r="G50" s="70">
        <v>4.3277749999999999</v>
      </c>
      <c r="H50" s="70">
        <v>3.12347222932542</v>
      </c>
      <c r="I50" s="70">
        <v>0.82789082000000003</v>
      </c>
      <c r="J50" s="70">
        <v>3.0223659999999999</v>
      </c>
      <c r="K50" s="70">
        <v>1.5980000000000001</v>
      </c>
      <c r="L50" s="70"/>
      <c r="M50" s="70">
        <v>2.4951652290168513</v>
      </c>
    </row>
    <row r="51" spans="1:13" ht="15" customHeight="1">
      <c r="A51" s="147">
        <v>1993</v>
      </c>
      <c r="B51" s="70">
        <f>'Global Carbon Budget'!F55</f>
        <v>2.5343387517835163</v>
      </c>
      <c r="C51" s="70"/>
      <c r="D51" s="70">
        <v>4.1122301647063901</v>
      </c>
      <c r="E51" s="70">
        <v>2.3989433999999998</v>
      </c>
      <c r="F51" s="70">
        <v>2.7251699999999999</v>
      </c>
      <c r="G51" s="70">
        <v>3.4673929999999999</v>
      </c>
      <c r="H51" s="70">
        <v>3.1940229451782902</v>
      </c>
      <c r="I51" s="70">
        <v>1.2718193</v>
      </c>
      <c r="J51" s="70">
        <v>3.376252</v>
      </c>
      <c r="K51" s="70">
        <v>2.234</v>
      </c>
      <c r="L51" s="70"/>
      <c r="M51" s="70">
        <v>2.8474788512355849</v>
      </c>
    </row>
    <row r="52" spans="1:13" ht="15" customHeight="1">
      <c r="A52" s="147">
        <v>1994</v>
      </c>
      <c r="B52" s="70">
        <f>'Global Carbon Budget'!F56</f>
        <v>1.8597854104328846</v>
      </c>
      <c r="C52" s="70"/>
      <c r="D52" s="70">
        <v>2.16711134922889</v>
      </c>
      <c r="E52" s="70">
        <v>1.6144844</v>
      </c>
      <c r="F52" s="70">
        <v>1.2404900000000001</v>
      </c>
      <c r="G52" s="70">
        <v>-0.35103299999999998</v>
      </c>
      <c r="H52" s="70">
        <v>1.0025699058523301</v>
      </c>
      <c r="I52" s="70">
        <v>0.24365113999999999</v>
      </c>
      <c r="J52" s="70">
        <v>2.3425769999999999</v>
      </c>
      <c r="K52" s="70">
        <v>1.9950000000000001</v>
      </c>
      <c r="L52" s="70"/>
      <c r="M52" s="70">
        <v>1.2818563493851527</v>
      </c>
    </row>
    <row r="53" spans="1:13" ht="15" customHeight="1">
      <c r="A53" s="147">
        <v>1995</v>
      </c>
      <c r="B53" s="70">
        <f>'Global Carbon Budget'!F57</f>
        <v>1.5954692581080541</v>
      </c>
      <c r="C53" s="70"/>
      <c r="D53" s="70">
        <v>2.2032928045432998</v>
      </c>
      <c r="E53" s="70">
        <v>1.260859</v>
      </c>
      <c r="F53" s="70">
        <v>1.62415</v>
      </c>
      <c r="G53" s="70">
        <v>1.0855950000000001</v>
      </c>
      <c r="H53" s="70">
        <v>0.81384951577125997</v>
      </c>
      <c r="I53" s="70">
        <v>-0.30273787000000002</v>
      </c>
      <c r="J53" s="70">
        <v>2.8003979999999999</v>
      </c>
      <c r="K53" s="70">
        <v>1.27</v>
      </c>
      <c r="L53" s="70"/>
      <c r="M53" s="70">
        <v>1.34442580628932</v>
      </c>
    </row>
    <row r="54" spans="1:13" ht="15" customHeight="1">
      <c r="A54" s="147">
        <v>1996</v>
      </c>
      <c r="B54" s="70">
        <f>'Global Carbon Budget'!F58</f>
        <v>3.5711267535621412</v>
      </c>
      <c r="C54" s="70"/>
      <c r="D54" s="70">
        <v>2.9185323523714102</v>
      </c>
      <c r="E54" s="70">
        <v>2.9281014999999999</v>
      </c>
      <c r="F54" s="70">
        <v>4.0934900000000001</v>
      </c>
      <c r="G54" s="70">
        <v>2.8916149999999998</v>
      </c>
      <c r="H54" s="70">
        <v>2.49400395564889</v>
      </c>
      <c r="I54" s="70">
        <v>1.7591045000000001</v>
      </c>
      <c r="J54" s="70">
        <v>3.5180899999999999</v>
      </c>
      <c r="K54" s="70">
        <v>3.105</v>
      </c>
      <c r="L54" s="70"/>
      <c r="M54" s="70">
        <v>2.9634921635025377</v>
      </c>
    </row>
    <row r="55" spans="1:13" ht="15" customHeight="1">
      <c r="A55" s="147">
        <v>1997</v>
      </c>
      <c r="B55" s="70">
        <f>'Global Carbon Budget'!F59</f>
        <v>2.5144915452510817</v>
      </c>
      <c r="C55" s="70"/>
      <c r="D55" s="70">
        <v>3.1937485321004102</v>
      </c>
      <c r="E55" s="70">
        <v>1.8037221000000001</v>
      </c>
      <c r="F55" s="70">
        <v>3.6745000000000001</v>
      </c>
      <c r="G55" s="70">
        <v>2.7055669999999998</v>
      </c>
      <c r="H55" s="70">
        <v>3.1034608210764998</v>
      </c>
      <c r="I55" s="70">
        <v>2.0217434000000001</v>
      </c>
      <c r="J55" s="70">
        <v>3.0925729999999998</v>
      </c>
      <c r="K55" s="70">
        <v>2.444</v>
      </c>
      <c r="L55" s="70"/>
      <c r="M55" s="70">
        <v>2.7549143566471135</v>
      </c>
    </row>
    <row r="56" spans="1:13" ht="15" customHeight="1">
      <c r="A56" s="147">
        <v>1998</v>
      </c>
      <c r="B56" s="70">
        <f>'Global Carbon Budget'!F60</f>
        <v>-0.3792690883569505</v>
      </c>
      <c r="C56" s="70"/>
      <c r="D56" s="70">
        <v>1.93480044793473</v>
      </c>
      <c r="E56" s="70">
        <v>0.24683050000000001</v>
      </c>
      <c r="F56" s="70">
        <v>0.49988199999999999</v>
      </c>
      <c r="G56" s="70">
        <v>-1.0872120000000001</v>
      </c>
      <c r="H56" s="70">
        <v>0.16312068241699501</v>
      </c>
      <c r="I56" s="70">
        <v>0.26614705999999999</v>
      </c>
      <c r="J56" s="70">
        <v>2.004273</v>
      </c>
      <c r="K56" s="70">
        <v>1.4810000000000001</v>
      </c>
      <c r="L56" s="70"/>
      <c r="M56" s="70">
        <v>0.68860521129396557</v>
      </c>
    </row>
    <row r="57" spans="1:13" ht="15" customHeight="1">
      <c r="A57" s="147">
        <v>1999</v>
      </c>
      <c r="B57" s="70">
        <f>'Global Carbon Budget'!F61</f>
        <v>2.7170788686608054</v>
      </c>
      <c r="C57" s="70"/>
      <c r="D57" s="70">
        <v>2.7755425849990001</v>
      </c>
      <c r="E57" s="70">
        <v>3.0282811999999999</v>
      </c>
      <c r="F57" s="70">
        <v>4.6307200000000002</v>
      </c>
      <c r="G57" s="70">
        <v>2.803061</v>
      </c>
      <c r="H57" s="70">
        <v>2.8910991809998001</v>
      </c>
      <c r="I57" s="70">
        <v>2.2779926000000001</v>
      </c>
      <c r="J57" s="70">
        <v>3.723932</v>
      </c>
      <c r="K57" s="70">
        <v>4.4800000000000004</v>
      </c>
      <c r="L57" s="70"/>
      <c r="M57" s="70">
        <v>3.3263285707498502</v>
      </c>
    </row>
    <row r="58" spans="1:13" ht="15" customHeight="1">
      <c r="A58" s="147">
        <v>2000</v>
      </c>
      <c r="B58" s="70">
        <f>'Global Carbon Budget'!F62</f>
        <v>2.9894354027572487</v>
      </c>
      <c r="C58" s="70"/>
      <c r="D58" s="70">
        <v>3.2527268223643402</v>
      </c>
      <c r="E58" s="70">
        <v>2.8577127</v>
      </c>
      <c r="F58" s="70">
        <v>4.7964200000000003</v>
      </c>
      <c r="G58" s="70">
        <v>3.299328</v>
      </c>
      <c r="H58" s="70">
        <v>3.6362783184377698</v>
      </c>
      <c r="I58" s="70">
        <v>2.2815517000000001</v>
      </c>
      <c r="J58" s="70">
        <v>3.8772099999999998</v>
      </c>
      <c r="K58" s="70">
        <v>4.2060000000000004</v>
      </c>
      <c r="L58" s="70"/>
      <c r="M58" s="70">
        <v>3.525903442600264</v>
      </c>
    </row>
    <row r="59" spans="1:13" ht="15" customHeight="1">
      <c r="A59" s="147">
        <v>2001</v>
      </c>
      <c r="B59" s="70">
        <f>'Global Carbon Budget'!F63</f>
        <v>2.1245590153288374</v>
      </c>
      <c r="C59" s="70"/>
      <c r="D59" s="70">
        <v>2.7349121664373301</v>
      </c>
      <c r="E59" s="70">
        <v>1.8989879000000001</v>
      </c>
      <c r="F59" s="70">
        <v>1.75688</v>
      </c>
      <c r="G59" s="70">
        <v>1.0903989999999999</v>
      </c>
      <c r="H59" s="70">
        <v>1.8966175246714301</v>
      </c>
      <c r="I59" s="70">
        <v>1.2231822000000001</v>
      </c>
      <c r="J59" s="70">
        <v>3.425122</v>
      </c>
      <c r="K59" s="70">
        <v>3.32</v>
      </c>
      <c r="L59" s="70"/>
      <c r="M59" s="70">
        <v>2.1682625988885951</v>
      </c>
    </row>
    <row r="60" spans="1:13" ht="15" customHeight="1">
      <c r="A60" s="147">
        <v>2002</v>
      </c>
      <c r="B60" s="70">
        <f>'Global Carbon Budget'!F64</f>
        <v>0.6194623764730971</v>
      </c>
      <c r="C60" s="70"/>
      <c r="D60" s="70">
        <v>1.8415744724544401</v>
      </c>
      <c r="E60" s="70">
        <v>1.5340510999999999</v>
      </c>
      <c r="F60" s="70">
        <v>1.4096</v>
      </c>
      <c r="G60" s="70">
        <v>2.7701E-2</v>
      </c>
      <c r="H60" s="70">
        <v>0.45764567419452401</v>
      </c>
      <c r="I60" s="70">
        <v>-0.91685583999999998</v>
      </c>
      <c r="J60" s="70">
        <v>2.090964</v>
      </c>
      <c r="K60" s="70">
        <v>1.411</v>
      </c>
      <c r="L60" s="70"/>
      <c r="M60" s="70">
        <v>0.98196005083112037</v>
      </c>
    </row>
    <row r="61" spans="1:13" ht="15" customHeight="1">
      <c r="A61" s="147">
        <v>2003</v>
      </c>
      <c r="B61" s="70">
        <f>'Global Carbon Budget'!F65</f>
        <v>1.0787775413511396</v>
      </c>
      <c r="C61" s="70"/>
      <c r="D61" s="70">
        <v>2.4473561347227402</v>
      </c>
      <c r="E61" s="70">
        <v>1.8333352999999999</v>
      </c>
      <c r="F61" s="70">
        <v>1.61307</v>
      </c>
      <c r="G61" s="70">
        <v>2.3216009999999998</v>
      </c>
      <c r="H61" s="70">
        <v>1.5250966734676701</v>
      </c>
      <c r="I61" s="70">
        <v>0.33359153000000002</v>
      </c>
      <c r="J61" s="70">
        <v>3.3453300000000001</v>
      </c>
      <c r="K61" s="70">
        <v>2.3250000000000002</v>
      </c>
      <c r="L61" s="70"/>
      <c r="M61" s="70">
        <v>1.9680475797738013</v>
      </c>
    </row>
    <row r="62" spans="1:13" ht="15" customHeight="1">
      <c r="A62" s="147">
        <v>2004</v>
      </c>
      <c r="B62" s="70">
        <f>'Global Carbon Budget'!F66</f>
        <v>2.8814938387004942</v>
      </c>
      <c r="C62" s="70"/>
      <c r="D62" s="70">
        <v>3.2452274054991199</v>
      </c>
      <c r="E62" s="70">
        <v>2.9486908999999999</v>
      </c>
      <c r="F62" s="70">
        <v>4.1627700000000001</v>
      </c>
      <c r="G62" s="70">
        <v>4.4221120000000003</v>
      </c>
      <c r="H62" s="70">
        <v>3.5805497593374298</v>
      </c>
      <c r="I62" s="70">
        <v>1.7544508000000001</v>
      </c>
      <c r="J62" s="70">
        <v>4.4921059999999997</v>
      </c>
      <c r="K62" s="70">
        <v>4.2439999999999998</v>
      </c>
      <c r="L62" s="70"/>
      <c r="M62" s="70">
        <v>3.6062383581045685</v>
      </c>
    </row>
    <row r="63" spans="1:13" ht="15" customHeight="1">
      <c r="A63" s="147">
        <v>2005</v>
      </c>
      <c r="B63" s="70">
        <f>'Global Carbon Budget'!F67</f>
        <v>1.3211092909889257</v>
      </c>
      <c r="C63" s="70"/>
      <c r="D63" s="70">
        <v>2.8035663823975101</v>
      </c>
      <c r="E63" s="70">
        <v>1.4085890999999999</v>
      </c>
      <c r="F63" s="70">
        <v>1.8953500000000001</v>
      </c>
      <c r="G63" s="70">
        <v>1.205111</v>
      </c>
      <c r="H63" s="70">
        <v>1.7490779658668201</v>
      </c>
      <c r="I63" s="70">
        <v>0.26513299000000001</v>
      </c>
      <c r="J63" s="70">
        <v>3.2270020000000001</v>
      </c>
      <c r="K63" s="70">
        <v>1.85</v>
      </c>
      <c r="L63" s="70"/>
      <c r="M63" s="70">
        <v>1.8004786797830412</v>
      </c>
    </row>
    <row r="64" spans="1:13" ht="15" customHeight="1">
      <c r="A64" s="147">
        <v>2006</v>
      </c>
      <c r="B64" s="70">
        <f>'Global Carbon Budget'!F68</f>
        <v>3.2264491630472416</v>
      </c>
      <c r="C64" s="70"/>
      <c r="D64" s="70">
        <v>3.2602495305287098</v>
      </c>
      <c r="E64" s="70">
        <v>2.6468739999999999</v>
      </c>
      <c r="F64" s="70">
        <v>3.6094499999999998</v>
      </c>
      <c r="G64" s="70">
        <v>2.7479710000000002</v>
      </c>
      <c r="H64" s="70">
        <v>2.3893692808155902</v>
      </c>
      <c r="I64" s="70">
        <v>1.2454596</v>
      </c>
      <c r="J64" s="70">
        <v>4.2027830000000002</v>
      </c>
      <c r="K64" s="70">
        <v>3.306</v>
      </c>
      <c r="L64" s="70"/>
      <c r="M64" s="70">
        <v>2.9260195514180376</v>
      </c>
    </row>
    <row r="65" spans="1:13" ht="15" customHeight="1">
      <c r="A65" s="147">
        <v>2007</v>
      </c>
      <c r="B65" s="70">
        <f>'Global Carbon Budget'!F69</f>
        <v>2.2183467297132973</v>
      </c>
      <c r="C65" s="70"/>
      <c r="D65" s="70">
        <v>2.6628210255927902</v>
      </c>
      <c r="E65" s="70">
        <v>2.6995659000000001</v>
      </c>
      <c r="F65" s="70">
        <v>2.4315099999999998</v>
      </c>
      <c r="G65" s="70">
        <v>1.268068</v>
      </c>
      <c r="H65" s="70">
        <v>1.3626604113291201</v>
      </c>
      <c r="I65" s="70">
        <v>0.60266885000000003</v>
      </c>
      <c r="J65" s="70">
        <v>3.7576999999999998</v>
      </c>
      <c r="K65" s="70">
        <v>3.9009999999999998</v>
      </c>
      <c r="L65" s="70"/>
      <c r="M65" s="70">
        <v>2.3357492733652387</v>
      </c>
    </row>
    <row r="66" spans="1:13" ht="15" customHeight="1">
      <c r="A66" s="147">
        <v>2008</v>
      </c>
      <c r="B66" s="70">
        <f>'Global Carbon Budget'!F70</f>
        <v>3.2992965190606394</v>
      </c>
      <c r="C66" s="70"/>
      <c r="D66" s="70">
        <v>3.4696404953440898</v>
      </c>
      <c r="E66" s="70">
        <v>3.4565985000000001</v>
      </c>
      <c r="F66" s="70">
        <v>3.9371399999999999</v>
      </c>
      <c r="G66" s="70">
        <v>3.4289019999999999</v>
      </c>
      <c r="H66" s="70">
        <v>2.82174708971763</v>
      </c>
      <c r="I66" s="70">
        <v>1.6031126</v>
      </c>
      <c r="J66" s="70">
        <v>4.49132</v>
      </c>
      <c r="K66" s="70">
        <v>4.3019999999999996</v>
      </c>
      <c r="L66" s="70"/>
      <c r="M66" s="70">
        <v>3.4388075856327145</v>
      </c>
    </row>
    <row r="67" spans="1:13" ht="15" customHeight="1">
      <c r="A67" s="147">
        <v>2009</v>
      </c>
      <c r="B67" s="70">
        <f>'Global Carbon Budget'!F71</f>
        <v>3.4042330589620793</v>
      </c>
      <c r="C67" s="70"/>
      <c r="D67" s="70">
        <v>3.7519596662655998</v>
      </c>
      <c r="E67" s="70">
        <v>2.3234477</v>
      </c>
      <c r="F67" s="70">
        <v>2.5124499999999999</v>
      </c>
      <c r="G67" s="70">
        <v>3.1254729999999999</v>
      </c>
      <c r="H67" s="70">
        <v>3.02721885723036</v>
      </c>
      <c r="I67" s="70">
        <v>1.3420498999999999</v>
      </c>
      <c r="J67" s="70">
        <v>3.4411770000000002</v>
      </c>
      <c r="K67" s="70">
        <v>3.3740000000000001</v>
      </c>
      <c r="L67" s="70"/>
      <c r="M67" s="70">
        <v>2.8622220154369944</v>
      </c>
    </row>
    <row r="68" spans="1:13" ht="15" customHeight="1">
      <c r="A68" s="147">
        <v>2010</v>
      </c>
      <c r="B68" s="70">
        <f>'Global Carbon Budget'!F72</f>
        <v>2.0712952793952346</v>
      </c>
      <c r="C68" s="70"/>
      <c r="D68" s="70">
        <v>2.5293581385095298</v>
      </c>
      <c r="E68" s="70">
        <v>1.9374324999999999</v>
      </c>
      <c r="F68" s="70">
        <v>2.56982</v>
      </c>
      <c r="G68" s="70">
        <v>2.8545929999999999</v>
      </c>
      <c r="H68" s="70">
        <v>2.2183274765357699</v>
      </c>
      <c r="I68" s="70">
        <v>-0.61947076000000001</v>
      </c>
      <c r="J68" s="70">
        <v>3.4269129999999999</v>
      </c>
      <c r="K68" s="70">
        <v>3.524</v>
      </c>
      <c r="L68" s="70"/>
      <c r="M68" s="70">
        <v>2.3051216693806622</v>
      </c>
    </row>
    <row r="69" spans="1:13" ht="15" customHeight="1">
      <c r="A69" s="147">
        <v>2011</v>
      </c>
      <c r="B69" s="70">
        <f>'Global Carbon Budget'!F73</f>
        <v>3.7514432328288909</v>
      </c>
      <c r="C69" s="70"/>
      <c r="D69" s="70">
        <v>4.0347702110980199</v>
      </c>
      <c r="E69" s="70">
        <v>3.4410772000000001</v>
      </c>
      <c r="F69" s="70">
        <v>4.4429699999999999</v>
      </c>
      <c r="G69" s="70">
        <v>3.9901460000000002</v>
      </c>
      <c r="H69" s="70">
        <v>3.6076170441330602</v>
      </c>
      <c r="I69" s="70">
        <v>1.1592567</v>
      </c>
      <c r="J69" s="70">
        <v>4.9854989999999999</v>
      </c>
      <c r="K69" s="70">
        <v>4.8410000000000002</v>
      </c>
      <c r="L69" s="70"/>
      <c r="M69" s="70">
        <v>3.8127920194038851</v>
      </c>
    </row>
    <row r="70" spans="1:13">
      <c r="A70" s="147">
        <v>2012</v>
      </c>
      <c r="B70" s="70">
        <f>'Global Carbon Budget'!F74</f>
        <v>2.4622124483043986</v>
      </c>
      <c r="C70" s="70"/>
      <c r="D70" s="70">
        <v>1.30903209385047</v>
      </c>
      <c r="E70" s="70">
        <v>2.2395065000000001</v>
      </c>
      <c r="F70" s="70">
        <v>1.3982000000000001</v>
      </c>
      <c r="G70" s="70">
        <v>0.80344099999999996</v>
      </c>
      <c r="H70" s="70">
        <v>1.3150306321113201</v>
      </c>
      <c r="I70" s="70">
        <v>-0.10699422</v>
      </c>
      <c r="J70" s="70">
        <v>3.3802979999999998</v>
      </c>
      <c r="K70" s="70">
        <v>3.1219999999999999</v>
      </c>
      <c r="L70" s="70"/>
      <c r="M70" s="70">
        <v>1.6825642507452239</v>
      </c>
    </row>
    <row r="71" spans="1:13">
      <c r="A71" s="4"/>
      <c r="B71" s="6"/>
      <c r="C71" s="6"/>
      <c r="D71" s="6"/>
      <c r="E71" s="6"/>
      <c r="F71" s="6"/>
      <c r="G71" s="6"/>
      <c r="H71" s="6"/>
      <c r="I71" s="6"/>
      <c r="J71" s="6"/>
      <c r="K71" s="6"/>
      <c r="L71" s="5"/>
    </row>
    <row r="72" spans="1:13">
      <c r="A72" s="4"/>
      <c r="B72" s="6"/>
      <c r="C72" s="6"/>
      <c r="D72" s="6"/>
      <c r="E72" s="6"/>
      <c r="F72" s="6"/>
      <c r="G72" s="6"/>
      <c r="H72" s="6"/>
      <c r="I72" s="6"/>
      <c r="J72" s="6"/>
      <c r="K72" s="6"/>
      <c r="L72" s="5"/>
    </row>
    <row r="73" spans="1:13">
      <c r="A73" s="4"/>
      <c r="B73" s="6"/>
      <c r="C73" s="6"/>
      <c r="D73" s="6"/>
      <c r="E73" s="6"/>
      <c r="F73" s="6"/>
      <c r="G73" s="6"/>
      <c r="H73" s="6"/>
      <c r="I73" s="6"/>
      <c r="J73" s="6"/>
      <c r="K73" s="6"/>
      <c r="L73" s="5"/>
    </row>
    <row r="74" spans="1:13">
      <c r="A74" s="4"/>
      <c r="B74" s="6"/>
      <c r="C74" s="6"/>
      <c r="D74" s="6"/>
      <c r="E74" s="6"/>
      <c r="F74" s="6"/>
      <c r="G74" s="6"/>
      <c r="H74" s="6"/>
      <c r="I74" s="6"/>
      <c r="J74" s="6"/>
      <c r="K74" s="6"/>
      <c r="L74" s="5"/>
    </row>
    <row r="75" spans="1:13">
      <c r="A75" s="4"/>
      <c r="B75" s="6"/>
      <c r="C75" s="6"/>
      <c r="D75" s="6"/>
      <c r="E75" s="6"/>
      <c r="F75" s="6"/>
      <c r="G75" s="6"/>
      <c r="H75" s="6"/>
      <c r="I75" s="6"/>
      <c r="J75" s="6"/>
      <c r="K75" s="6"/>
      <c r="L75" s="5"/>
    </row>
    <row r="76" spans="1:13">
      <c r="A76" s="4"/>
      <c r="B76" s="6"/>
      <c r="C76" s="6"/>
      <c r="D76" s="6"/>
      <c r="E76" s="6"/>
      <c r="F76" s="6"/>
      <c r="G76" s="6"/>
      <c r="H76" s="6"/>
      <c r="I76" s="6"/>
      <c r="J76" s="6"/>
      <c r="K76" s="6"/>
      <c r="L76" s="5"/>
    </row>
    <row r="77" spans="1:13">
      <c r="A77" s="4"/>
      <c r="B77" s="6"/>
      <c r="C77" s="6"/>
      <c r="D77" s="6"/>
      <c r="E77" s="6"/>
      <c r="F77" s="6"/>
      <c r="G77" s="6"/>
      <c r="H77" s="6"/>
      <c r="I77" s="6"/>
      <c r="J77" s="6"/>
      <c r="K77" s="6"/>
      <c r="L77" s="5"/>
    </row>
    <row r="78" spans="1:13">
      <c r="A78" s="4"/>
      <c r="B78" s="6"/>
      <c r="C78" s="6"/>
      <c r="D78" s="6"/>
      <c r="E78" s="6"/>
      <c r="F78" s="6"/>
      <c r="G78" s="6"/>
      <c r="H78" s="6"/>
      <c r="I78" s="6"/>
      <c r="J78" s="6"/>
      <c r="K78" s="6"/>
      <c r="L78" s="5"/>
    </row>
    <row r="79" spans="1:13">
      <c r="A79" s="4"/>
      <c r="B79" s="6"/>
      <c r="C79" s="6"/>
      <c r="D79" s="6"/>
      <c r="E79" s="6"/>
      <c r="F79" s="6"/>
      <c r="G79" s="6"/>
      <c r="H79" s="6"/>
      <c r="I79" s="6"/>
      <c r="J79" s="6"/>
      <c r="K79" s="6"/>
      <c r="L79" s="5"/>
    </row>
    <row r="80" spans="1:13">
      <c r="A80" s="4"/>
      <c r="B80" s="6"/>
      <c r="C80" s="6"/>
      <c r="D80" s="6"/>
      <c r="E80" s="6"/>
      <c r="F80" s="6"/>
      <c r="G80" s="6"/>
      <c r="H80" s="6"/>
      <c r="I80" s="6"/>
      <c r="J80" s="6"/>
      <c r="K80" s="6"/>
      <c r="L80" s="5"/>
    </row>
    <row r="81" spans="1:12">
      <c r="A81" s="4"/>
      <c r="B81" s="6"/>
      <c r="C81" s="6"/>
      <c r="D81" s="6"/>
      <c r="E81" s="6"/>
      <c r="F81" s="6"/>
      <c r="G81" s="6"/>
      <c r="H81" s="6"/>
      <c r="I81" s="6"/>
      <c r="J81" s="6"/>
      <c r="K81" s="6"/>
      <c r="L81" s="5"/>
    </row>
    <row r="82" spans="1:12">
      <c r="A82" s="4"/>
      <c r="B82" s="6"/>
      <c r="C82" s="6"/>
      <c r="D82" s="6"/>
      <c r="E82" s="6"/>
      <c r="F82" s="6"/>
      <c r="G82" s="6"/>
      <c r="H82" s="6"/>
      <c r="I82" s="6"/>
      <c r="J82" s="6"/>
      <c r="K82" s="6"/>
      <c r="L82" s="5"/>
    </row>
    <row r="83" spans="1:12">
      <c r="A83" s="4"/>
      <c r="B83" s="6"/>
      <c r="C83" s="6"/>
      <c r="D83" s="6"/>
      <c r="E83" s="6"/>
      <c r="F83" s="6"/>
      <c r="G83" s="6"/>
      <c r="H83" s="6"/>
      <c r="I83" s="6"/>
      <c r="J83" s="6"/>
      <c r="K83" s="6"/>
      <c r="L83" s="5"/>
    </row>
    <row r="84" spans="1:12">
      <c r="A84" s="4"/>
      <c r="B84" s="6"/>
      <c r="C84" s="6"/>
      <c r="D84" s="6"/>
      <c r="E84" s="6"/>
      <c r="F84" s="6"/>
      <c r="G84" s="6"/>
      <c r="H84" s="6"/>
      <c r="I84" s="6"/>
      <c r="J84" s="6"/>
      <c r="K84" s="6"/>
      <c r="L84" s="5"/>
    </row>
    <row r="85" spans="1:12">
      <c r="A85" s="4"/>
      <c r="B85" s="6"/>
      <c r="C85" s="6"/>
      <c r="D85" s="6"/>
      <c r="E85" s="6"/>
      <c r="F85" s="6"/>
      <c r="G85" s="6"/>
      <c r="H85" s="6"/>
      <c r="I85" s="6"/>
      <c r="J85" s="6"/>
      <c r="K85" s="6"/>
      <c r="L85" s="5"/>
    </row>
    <row r="86" spans="1:12">
      <c r="A86" s="4"/>
      <c r="B86" s="6"/>
      <c r="C86" s="6"/>
      <c r="D86" s="6"/>
      <c r="E86" s="6"/>
      <c r="F86" s="6"/>
      <c r="G86" s="6"/>
      <c r="H86" s="6"/>
      <c r="I86" s="6"/>
      <c r="J86" s="6"/>
      <c r="K86" s="6"/>
      <c r="L86" s="5"/>
    </row>
    <row r="87" spans="1:12">
      <c r="A87" s="4"/>
      <c r="B87" s="6"/>
      <c r="C87" s="6"/>
      <c r="D87" s="6"/>
      <c r="E87" s="6"/>
      <c r="F87" s="6"/>
      <c r="G87" s="6"/>
      <c r="H87" s="6"/>
      <c r="I87" s="6"/>
      <c r="J87" s="6"/>
      <c r="K87" s="6"/>
      <c r="L87" s="5"/>
    </row>
    <row r="88" spans="1:12">
      <c r="A88" s="4"/>
      <c r="B88" s="6"/>
      <c r="C88" s="6"/>
      <c r="D88" s="6"/>
      <c r="E88" s="6"/>
      <c r="F88" s="6"/>
      <c r="G88" s="6"/>
      <c r="H88" s="6"/>
      <c r="I88" s="6"/>
      <c r="J88" s="6"/>
      <c r="K88" s="6"/>
      <c r="L88" s="5"/>
    </row>
    <row r="89" spans="1:12">
      <c r="A89" s="4"/>
      <c r="B89" s="6"/>
      <c r="C89" s="6"/>
      <c r="D89" s="6"/>
      <c r="E89" s="6"/>
      <c r="F89" s="6"/>
      <c r="G89" s="6"/>
      <c r="H89" s="6"/>
      <c r="I89" s="6"/>
      <c r="J89" s="6"/>
      <c r="K89" s="6"/>
      <c r="L89" s="5"/>
    </row>
    <row r="90" spans="1:12">
      <c r="A90" s="4"/>
      <c r="B90" s="6"/>
      <c r="C90" s="6"/>
      <c r="D90" s="6"/>
      <c r="E90" s="6"/>
      <c r="F90" s="6"/>
      <c r="G90" s="6"/>
      <c r="H90" s="6"/>
      <c r="I90" s="6"/>
      <c r="J90" s="6"/>
      <c r="K90" s="6"/>
      <c r="L90" s="5"/>
    </row>
    <row r="91" spans="1:12">
      <c r="A91" s="4"/>
      <c r="B91" s="6"/>
      <c r="C91" s="6"/>
      <c r="D91" s="6"/>
      <c r="E91" s="6"/>
      <c r="F91" s="6"/>
      <c r="G91" s="6"/>
      <c r="H91" s="6"/>
      <c r="I91" s="6"/>
      <c r="J91" s="6"/>
      <c r="K91" s="6"/>
      <c r="L91" s="5"/>
    </row>
    <row r="92" spans="1:12">
      <c r="A92" s="4"/>
      <c r="B92" s="6"/>
      <c r="C92" s="6"/>
      <c r="D92" s="6"/>
      <c r="F92" s="6"/>
      <c r="G92" s="6"/>
      <c r="H92" s="6"/>
      <c r="I92" s="6"/>
      <c r="J92" s="6"/>
      <c r="K92" s="6"/>
    </row>
    <row r="93" spans="1:12">
      <c r="A93" s="4"/>
      <c r="B93" s="6"/>
      <c r="C93" s="6"/>
      <c r="D93" s="6"/>
      <c r="F93" s="6"/>
      <c r="G93" s="6"/>
      <c r="H93" s="6"/>
      <c r="I93" s="6"/>
      <c r="J93" s="6"/>
      <c r="K93" s="6"/>
    </row>
    <row r="94" spans="1:12">
      <c r="A94" s="4"/>
      <c r="B94" s="6"/>
      <c r="C94" s="6"/>
      <c r="D94" s="6"/>
      <c r="F94" s="6"/>
      <c r="G94" s="6"/>
      <c r="H94" s="6"/>
      <c r="I94" s="6"/>
      <c r="J94" s="6"/>
      <c r="K94" s="6"/>
    </row>
    <row r="95" spans="1:12">
      <c r="A95" s="4"/>
      <c r="B95" s="6"/>
      <c r="C95" s="6"/>
      <c r="D95" s="6"/>
      <c r="F95" s="6"/>
      <c r="G95" s="6"/>
      <c r="H95" s="6"/>
      <c r="I95" s="6"/>
      <c r="J95" s="6"/>
      <c r="K95" s="6"/>
    </row>
    <row r="96" spans="1:12">
      <c r="A96" s="4"/>
      <c r="B96" s="6"/>
      <c r="C96" s="6"/>
      <c r="D96" s="6"/>
      <c r="F96" s="6"/>
      <c r="G96" s="6"/>
      <c r="H96" s="6"/>
      <c r="I96" s="6"/>
      <c r="J96" s="6"/>
      <c r="K96" s="6"/>
    </row>
    <row r="97" spans="1:11">
      <c r="A97" s="4"/>
      <c r="B97" s="6"/>
      <c r="C97" s="6"/>
      <c r="D97" s="6"/>
      <c r="F97" s="6"/>
      <c r="G97" s="6"/>
      <c r="H97" s="6"/>
      <c r="I97" s="6"/>
      <c r="J97" s="6"/>
      <c r="K97" s="6"/>
    </row>
    <row r="98" spans="1:11">
      <c r="A98" s="4"/>
      <c r="B98" s="6"/>
      <c r="C98" s="6"/>
      <c r="D98" s="6"/>
      <c r="F98" s="6"/>
      <c r="G98" s="6"/>
      <c r="H98" s="6"/>
      <c r="I98" s="6"/>
      <c r="J98" s="6"/>
      <c r="K98" s="6"/>
    </row>
    <row r="99" spans="1:11">
      <c r="A99" s="4"/>
      <c r="B99" s="6"/>
      <c r="C99" s="6"/>
      <c r="D99" s="6"/>
      <c r="F99" s="6"/>
      <c r="G99" s="6"/>
      <c r="H99" s="6"/>
      <c r="I99" s="6"/>
      <c r="J99" s="6"/>
      <c r="K99" s="6"/>
    </row>
    <row r="100" spans="1:11">
      <c r="A100" s="4"/>
      <c r="B100" s="6"/>
      <c r="C100" s="6"/>
      <c r="D100" s="6"/>
      <c r="F100" s="6"/>
      <c r="G100" s="6"/>
      <c r="H100" s="6"/>
      <c r="I100" s="6"/>
      <c r="J100" s="6"/>
      <c r="K100" s="6"/>
    </row>
    <row r="101" spans="1:11">
      <c r="A101" s="4"/>
      <c r="B101" s="6"/>
      <c r="C101" s="6"/>
      <c r="D101" s="6"/>
      <c r="F101" s="6"/>
      <c r="G101" s="6"/>
      <c r="H101" s="6"/>
      <c r="I101" s="6"/>
      <c r="J101" s="6"/>
      <c r="K101" s="6"/>
    </row>
    <row r="102" spans="1:11">
      <c r="A102" s="4"/>
      <c r="B102" s="6"/>
      <c r="C102" s="6"/>
      <c r="D102" s="6"/>
      <c r="F102" s="6"/>
      <c r="G102" s="6"/>
      <c r="H102" s="6"/>
      <c r="I102" s="6"/>
      <c r="J102" s="6"/>
      <c r="K102" s="6"/>
    </row>
    <row r="103" spans="1:11">
      <c r="A103" s="4"/>
      <c r="B103" s="6"/>
      <c r="C103" s="6"/>
      <c r="D103" s="6"/>
      <c r="F103" s="6"/>
      <c r="G103" s="6"/>
      <c r="H103" s="6"/>
      <c r="I103" s="6"/>
      <c r="J103" s="6"/>
      <c r="K103" s="6"/>
    </row>
    <row r="104" spans="1:11">
      <c r="A104" s="4"/>
      <c r="B104" s="6"/>
      <c r="C104" s="6"/>
      <c r="D104" s="6"/>
      <c r="F104" s="6"/>
      <c r="G104" s="6"/>
      <c r="H104" s="6"/>
      <c r="I104" s="6"/>
      <c r="J104" s="6"/>
      <c r="K104" s="6"/>
    </row>
    <row r="105" spans="1:11">
      <c r="A105" s="4"/>
      <c r="B105" s="6"/>
      <c r="C105" s="6"/>
      <c r="D105" s="6"/>
      <c r="F105" s="6"/>
      <c r="G105" s="6"/>
      <c r="H105" s="6"/>
      <c r="I105" s="6"/>
      <c r="J105" s="6"/>
      <c r="K105" s="6"/>
    </row>
    <row r="106" spans="1:11">
      <c r="A106" s="4"/>
      <c r="B106" s="6"/>
      <c r="C106" s="6"/>
      <c r="D106" s="6"/>
      <c r="F106" s="6"/>
      <c r="G106" s="6"/>
      <c r="H106" s="6"/>
      <c r="I106" s="6"/>
      <c r="J106" s="6"/>
      <c r="K106" s="6"/>
    </row>
    <row r="107" spans="1:11">
      <c r="A107" s="4"/>
      <c r="B107" s="6"/>
      <c r="C107" s="6"/>
      <c r="D107" s="6"/>
      <c r="F107" s="6"/>
      <c r="G107" s="6"/>
      <c r="H107" s="6"/>
      <c r="I107" s="6"/>
      <c r="J107" s="6"/>
      <c r="K107" s="6"/>
    </row>
    <row r="108" spans="1:11">
      <c r="A108" s="4"/>
      <c r="B108" s="6"/>
      <c r="C108" s="6"/>
      <c r="D108" s="6"/>
      <c r="F108" s="6"/>
      <c r="G108" s="6"/>
      <c r="H108" s="6"/>
      <c r="I108" s="6"/>
      <c r="J108" s="6"/>
      <c r="K108" s="6"/>
    </row>
    <row r="109" spans="1:11">
      <c r="A109" s="4"/>
      <c r="B109" s="6"/>
      <c r="C109" s="6"/>
      <c r="D109" s="6"/>
      <c r="F109" s="6"/>
      <c r="G109" s="6"/>
      <c r="H109" s="6"/>
      <c r="I109" s="6"/>
      <c r="J109" s="6"/>
      <c r="K109" s="6"/>
    </row>
    <row r="110" spans="1:11">
      <c r="A110" s="4"/>
      <c r="B110" s="6"/>
      <c r="C110" s="6"/>
      <c r="D110" s="6"/>
      <c r="F110" s="6"/>
      <c r="G110" s="6"/>
      <c r="H110" s="6"/>
      <c r="I110" s="6"/>
      <c r="J110" s="6"/>
      <c r="K110" s="6"/>
    </row>
    <row r="111" spans="1:11">
      <c r="A111" s="4"/>
      <c r="B111" s="6"/>
      <c r="C111" s="6"/>
      <c r="D111" s="6"/>
      <c r="F111" s="6"/>
      <c r="G111" s="6"/>
      <c r="H111" s="6"/>
      <c r="I111" s="6"/>
      <c r="J111" s="6"/>
      <c r="K111" s="6"/>
    </row>
    <row r="112" spans="1:11">
      <c r="A112" s="4"/>
      <c r="B112" s="6"/>
      <c r="C112" s="6"/>
      <c r="D112" s="6"/>
      <c r="F112" s="6"/>
      <c r="G112" s="6"/>
      <c r="H112" s="6"/>
      <c r="I112" s="6"/>
      <c r="J112" s="6"/>
      <c r="K112" s="6"/>
    </row>
    <row r="113" spans="1:11">
      <c r="A113" s="4"/>
      <c r="B113" s="6"/>
      <c r="C113" s="6"/>
      <c r="D113" s="6"/>
      <c r="F113" s="6"/>
      <c r="G113" s="6"/>
      <c r="H113" s="6"/>
      <c r="I113" s="6"/>
      <c r="J113" s="6"/>
      <c r="K113" s="6"/>
    </row>
    <row r="114" spans="1:11">
      <c r="A114" s="4"/>
      <c r="B114" s="6"/>
      <c r="C114" s="6"/>
      <c r="D114" s="6"/>
      <c r="F114" s="6"/>
      <c r="G114" s="6"/>
      <c r="H114" s="6"/>
      <c r="I114" s="6"/>
      <c r="J114" s="6"/>
      <c r="K114" s="6"/>
    </row>
    <row r="115" spans="1:11">
      <c r="A115" s="4"/>
      <c r="B115" s="6"/>
      <c r="C115" s="6"/>
      <c r="D115" s="6"/>
      <c r="F115" s="6"/>
      <c r="G115" s="6"/>
      <c r="H115" s="6"/>
      <c r="I115" s="6"/>
      <c r="J115" s="6"/>
      <c r="K115" s="6"/>
    </row>
    <row r="116" spans="1:11">
      <c r="A116" s="4"/>
      <c r="B116" s="6"/>
      <c r="C116" s="6"/>
      <c r="D116" s="6"/>
      <c r="F116" s="6"/>
      <c r="G116" s="6"/>
      <c r="H116" s="6"/>
      <c r="I116" s="6"/>
      <c r="J116" s="6"/>
      <c r="K116" s="6"/>
    </row>
    <row r="117" spans="1:11">
      <c r="A117" s="4"/>
      <c r="B117" s="6"/>
      <c r="C117" s="6"/>
      <c r="D117" s="6"/>
      <c r="F117" s="6"/>
      <c r="G117" s="6"/>
      <c r="H117" s="6"/>
      <c r="I117" s="6"/>
      <c r="J117" s="6"/>
      <c r="K117" s="6"/>
    </row>
    <row r="118" spans="1:11">
      <c r="A118" s="4"/>
      <c r="B118" s="6"/>
      <c r="C118" s="6"/>
      <c r="D118" s="6"/>
      <c r="F118" s="6"/>
      <c r="G118" s="6"/>
      <c r="H118" s="6"/>
      <c r="I118" s="6"/>
      <c r="J118" s="6"/>
      <c r="K118" s="6"/>
    </row>
    <row r="119" spans="1:11">
      <c r="A119" s="4"/>
      <c r="B119" s="6"/>
      <c r="C119" s="6"/>
      <c r="D119" s="6"/>
      <c r="F119" s="6"/>
      <c r="G119" s="6"/>
      <c r="H119" s="6"/>
      <c r="I119" s="6"/>
      <c r="J119" s="6"/>
      <c r="K119" s="6"/>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Global Carbon Budget</vt:lpstr>
      <vt:lpstr>Fossil Emissions by Fuel Type</vt:lpstr>
      <vt:lpstr>Territorial Emissions</vt:lpstr>
      <vt:lpstr>Consumption Emissions</vt:lpstr>
      <vt:lpstr>Emissions Transfers</vt:lpstr>
      <vt:lpstr>Land-Use Change Emissions</vt:lpstr>
      <vt:lpstr>Ocean Sink</vt:lpstr>
      <vt:lpstr>Terrestrial sink</vt:lpstr>
      <vt:lpstr>Country Definitions</vt:lpstr>
    </vt:vector>
  </TitlesOfParts>
  <Company>UEA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José Eduardo Alatorre</cp:lastModifiedBy>
  <cp:lastPrinted>2012-08-21T14:35:37Z</cp:lastPrinted>
  <dcterms:created xsi:type="dcterms:W3CDTF">2012-07-23T15:03:57Z</dcterms:created>
  <dcterms:modified xsi:type="dcterms:W3CDTF">2013-12-09T15:10:42Z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1138225081</vt:i4>
  </property>
  <property fmtid="{D5CDD505-2E9C-101B-9397-08002B2CF9AE}" pid="3" name="_NewReviewCycle">
    <vt:lpwstr/>
  </property>
  <property fmtid="{D5CDD505-2E9C-101B-9397-08002B2CF9AE}" pid="4" name="_EmailSubject">
    <vt:lpwstr>Update for Monday</vt:lpwstr>
  </property>
  <property fmtid="{D5CDD505-2E9C-101B-9397-08002B2CF9AE}" pid="5" name="_AuthorEmail">
    <vt:lpwstr>C.Jourdain@uea.ac.uk</vt:lpwstr>
  </property>
  <property fmtid="{D5CDD505-2E9C-101B-9397-08002B2CF9AE}" pid="6" name="_AuthorEmailDisplayName">
    <vt:lpwstr>Charlotte Jourdain (TYN)</vt:lpwstr>
  </property>
  <property fmtid="{D5CDD505-2E9C-101B-9397-08002B2CF9AE}" pid="7" name="_ReviewingToolsShownOnce">
    <vt:lpwstr/>
  </property>
</Properties>
</file>