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4"/>
  </bookViews>
  <sheets>
    <sheet name="PIB" sheetId="1" r:id="rId1"/>
    <sheet name="PIBpc" sheetId="2" r:id="rId2"/>
    <sheet name="Pob" sheetId="3" r:id="rId3"/>
    <sheet name="PIBhist" sheetId="4" r:id="rId4"/>
    <sheet name="Sheet5" sheetId="6" r:id="rId5"/>
  </sheets>
  <calcPr calcId="125725"/>
</workbook>
</file>

<file path=xl/calcChain.xml><?xml version="1.0" encoding="utf-8"?>
<calcChain xmlns="http://schemas.openxmlformats.org/spreadsheetml/2006/main">
  <c r="B30" i="6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C29"/>
  <c r="C49" s="1"/>
  <c r="D29"/>
  <c r="D49" s="1"/>
  <c r="E29"/>
  <c r="E49" s="1"/>
  <c r="F29"/>
  <c r="F49" s="1"/>
  <c r="G29"/>
  <c r="G49" s="1"/>
  <c r="H29"/>
  <c r="H49" s="1"/>
  <c r="I29"/>
  <c r="I49" s="1"/>
  <c r="J29"/>
  <c r="J49" s="1"/>
  <c r="K29"/>
  <c r="K49" s="1"/>
  <c r="L29"/>
  <c r="L49" s="1"/>
  <c r="M29"/>
  <c r="M49" s="1"/>
  <c r="N29"/>
  <c r="N49" s="1"/>
  <c r="O29"/>
  <c r="O49" s="1"/>
  <c r="P29"/>
  <c r="P49" s="1"/>
  <c r="Q29"/>
  <c r="Q49" s="1"/>
  <c r="R29"/>
  <c r="R49" s="1"/>
  <c r="S29"/>
  <c r="S49" s="1"/>
  <c r="T29"/>
  <c r="T49" s="1"/>
  <c r="U29"/>
  <c r="U49" s="1"/>
  <c r="V29"/>
  <c r="V49" s="1"/>
  <c r="W29"/>
  <c r="W49" s="1"/>
  <c r="X29"/>
  <c r="X49" s="1"/>
  <c r="B29"/>
  <c r="B49" s="1"/>
</calcChain>
</file>

<file path=xl/sharedStrings.xml><?xml version="1.0" encoding="utf-8"?>
<sst xmlns="http://schemas.openxmlformats.org/spreadsheetml/2006/main" count="297" uniqueCount="77">
  <si>
    <t>CEPAL - CEPALSTAT</t>
  </si>
  <si>
    <t>ESTADÍSTICAS E INDICADORES ECONÓMICOS</t>
  </si>
  <si>
    <t>Cuentas nacionales anuales en dólares</t>
  </si>
  <si>
    <t>Producto interno bruto (PIB) total anual a precios constantes en dólares</t>
  </si>
  <si>
    <t>(Millones de dólares)</t>
  </si>
  <si>
    <t>Obtenga el resultado en formato xml</t>
  </si>
  <si>
    <t>~</t>
  </si>
  <si>
    <t>Años</t>
  </si>
  <si>
    <t>Países</t>
  </si>
  <si>
    <t>Antigua y Barbuda</t>
  </si>
  <si>
    <t>Argentina</t>
  </si>
  <si>
    <t>Bahamas</t>
  </si>
  <si>
    <t>Barbados</t>
  </si>
  <si>
    <t>Belice</t>
  </si>
  <si>
    <t>Bolivia (Estado Plurinacional de)</t>
  </si>
  <si>
    <t>Brasil</t>
  </si>
  <si>
    <t>Chile</t>
  </si>
  <si>
    <t>Colombia</t>
  </si>
  <si>
    <t>Costa Rica</t>
  </si>
  <si>
    <t>Cuba</t>
  </si>
  <si>
    <t>Dominica</t>
  </si>
  <si>
    <t>Ecuador</t>
  </si>
  <si>
    <t>El Salvador</t>
  </si>
  <si>
    <t>Granada</t>
  </si>
  <si>
    <t>Guatemala</t>
  </si>
  <si>
    <t>Guyana</t>
  </si>
  <si>
    <t>Haití</t>
  </si>
  <si>
    <t>Honduras</t>
  </si>
  <si>
    <t>Jamaica</t>
  </si>
  <si>
    <t>México</t>
  </si>
  <si>
    <t>Nicaragua</t>
  </si>
  <si>
    <t>Panamá</t>
  </si>
  <si>
    <t>Paraguay</t>
  </si>
  <si>
    <t>Perú</t>
  </si>
  <si>
    <t>República Dominicana</t>
  </si>
  <si>
    <t>Saint Kitts y Nevis</t>
  </si>
  <si>
    <t>San Vicente y las Granadinas</t>
  </si>
  <si>
    <t>Santa Lucía</t>
  </si>
  <si>
    <t>Suriname</t>
  </si>
  <si>
    <t>Trinidad y Tabago</t>
  </si>
  <si>
    <t>Uruguay</t>
  </si>
  <si>
    <t>Venezuela (República Bolivariana de)</t>
  </si>
  <si>
    <t>América Latina y el Caribe</t>
  </si>
  <si>
    <t>América Latina</t>
  </si>
  <si>
    <t>El Caribe</t>
  </si>
  <si>
    <t>Información revisada al 31/OCT/2013</t>
  </si>
  <si>
    <t>Encuesta usuarios: ayudemos a mejorar CEPALSTAT</t>
  </si>
  <si>
    <t>Process time ~6.09375 seg.</t>
  </si>
  <si>
    <t>Process time ~2.796875 seg.</t>
  </si>
  <si>
    <t>(Dólares por habitante)</t>
  </si>
  <si>
    <t>Producto interno bruto (PIB) total anual por habitante a precios constantes en dólares</t>
  </si>
  <si>
    <t>Process time ~16.25 seg.</t>
  </si>
  <si>
    <t>Información revisada al 14/OCT/2013</t>
  </si>
  <si>
    <t>San Martín (Parte Holandesa)</t>
  </si>
  <si>
    <t>Puerto Rico</t>
  </si>
  <si>
    <t>Montserrat</t>
  </si>
  <si>
    <t>Martinica</t>
  </si>
  <si>
    <t>Islas Vírgenes de los Estados Unidos</t>
  </si>
  <si>
    <t>Islas Vírgenes Británicas</t>
  </si>
  <si>
    <t>Islas Turcas y Caicos</t>
  </si>
  <si>
    <t>Islas Caimán</t>
  </si>
  <si>
    <t>Guadalupe</t>
  </si>
  <si>
    <t>Curazao</t>
  </si>
  <si>
    <t>Caribe Neerlandés</t>
  </si>
  <si>
    <t>Aruba</t>
  </si>
  <si>
    <t>Anguila</t>
  </si>
  <si>
    <t xml:space="preserve">AMBOS SEXOS </t>
  </si>
  <si>
    <t>(Miles de personas, a mitad del año)</t>
  </si>
  <si>
    <t>Población total, según sexo</t>
  </si>
  <si>
    <t>Población</t>
  </si>
  <si>
    <t>ESTADÍSTICAS E INDICADORES SOCIALES</t>
  </si>
  <si>
    <t>a/ Incluye los países para los que se dispone información</t>
  </si>
  <si>
    <t>América Latina a/</t>
  </si>
  <si>
    <t>…</t>
  </si>
  <si>
    <t>País</t>
  </si>
  <si>
    <t>(Millones de dólares a precios constantes de 2000)</t>
  </si>
  <si>
    <t>Producto interno bruto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</si>
</sst>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8" formatCode="#\ ###\ ##0.0"/>
    <numFmt numFmtId="169" formatCode="#\ ###\ ##0"/>
    <numFmt numFmtId="170" formatCode="###\ ###\ ##0.0"/>
    <numFmt numFmtId="171" formatCode="#,##0.0"/>
    <numFmt numFmtId="180" formatCode="_(* #,##0_);_(* \(#,##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.5"/>
      <color theme="1"/>
      <name val="Verdana"/>
      <family val="2"/>
    </font>
    <font>
      <u/>
      <sz val="11"/>
      <color theme="10"/>
      <name val="Calibri"/>
      <family val="2"/>
    </font>
    <font>
      <sz val="7.5"/>
      <color rgb="FF000000"/>
      <name val="@Arial"/>
    </font>
    <font>
      <b/>
      <sz val="11"/>
      <color rgb="FF80808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.5"/>
      <color theme="1"/>
      <name val="@Arial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BE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43" applyAlignment="1" applyProtection="1"/>
    <xf numFmtId="0" fontId="0" fillId="33" borderId="10" xfId="0" applyFill="1" applyBorder="1" applyAlignment="1">
      <alignment horizontal="left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horizontal="left"/>
    </xf>
    <xf numFmtId="0" fontId="24" fillId="33" borderId="10" xfId="0" applyFont="1" applyFill="1" applyBorder="1" applyAlignment="1">
      <alignment horizontal="left"/>
    </xf>
    <xf numFmtId="168" fontId="0" fillId="33" borderId="10" xfId="0" applyNumberFormat="1" applyFill="1" applyBorder="1" applyAlignment="1">
      <alignment horizontal="right"/>
    </xf>
    <xf numFmtId="0" fontId="25" fillId="0" borderId="0" xfId="0" applyFont="1"/>
    <xf numFmtId="169" fontId="0" fillId="33" borderId="10" xfId="0" applyNumberFormat="1" applyFill="1" applyBorder="1" applyAlignment="1">
      <alignment horizontal="right"/>
    </xf>
    <xf numFmtId="0" fontId="27" fillId="0" borderId="0" xfId="44" applyFont="1"/>
    <xf numFmtId="0" fontId="27" fillId="0" borderId="0" xfId="44" applyFont="1" applyFill="1"/>
    <xf numFmtId="170" fontId="27" fillId="0" borderId="0" xfId="44" applyNumberFormat="1" applyFont="1" applyFill="1"/>
    <xf numFmtId="170" fontId="28" fillId="0" borderId="11" xfId="44" applyNumberFormat="1" applyFont="1" applyBorder="1" applyAlignment="1">
      <alignment horizontal="right"/>
    </xf>
    <xf numFmtId="0" fontId="28" fillId="0" borderId="11" xfId="44" applyFont="1" applyBorder="1" applyAlignment="1">
      <alignment horizontal="left"/>
    </xf>
    <xf numFmtId="170" fontId="28" fillId="0" borderId="0" xfId="44" applyNumberFormat="1" applyFont="1" applyBorder="1" applyAlignment="1">
      <alignment horizontal="right"/>
    </xf>
    <xf numFmtId="0" fontId="28" fillId="0" borderId="0" xfId="44" applyFont="1" applyBorder="1" applyAlignment="1">
      <alignment horizontal="left"/>
    </xf>
    <xf numFmtId="170" fontId="27" fillId="0" borderId="0" xfId="44" applyNumberFormat="1" applyFont="1" applyBorder="1" applyAlignment="1">
      <alignment horizontal="right"/>
    </xf>
    <xf numFmtId="171" fontId="27" fillId="0" borderId="0" xfId="44" applyNumberFormat="1" applyFont="1"/>
    <xf numFmtId="171" fontId="27" fillId="0" borderId="0" xfId="44" applyNumberFormat="1" applyFont="1" applyFill="1"/>
    <xf numFmtId="0" fontId="27" fillId="0" borderId="0" xfId="44" applyFont="1" applyBorder="1"/>
    <xf numFmtId="0" fontId="27" fillId="0" borderId="12" xfId="44" applyFont="1" applyBorder="1" applyAlignment="1">
      <alignment horizontal="right"/>
    </xf>
    <xf numFmtId="0" fontId="27" fillId="0" borderId="12" xfId="44" applyFont="1" applyBorder="1" applyAlignment="1">
      <alignment horizontal="left"/>
    </xf>
    <xf numFmtId="0" fontId="29" fillId="0" borderId="0" xfId="44" applyFont="1"/>
    <xf numFmtId="0" fontId="30" fillId="0" borderId="0" xfId="44" applyFont="1"/>
    <xf numFmtId="170" fontId="27" fillId="0" borderId="0" xfId="44" applyNumberFormat="1" applyFont="1" applyFill="1" applyBorder="1" applyAlignment="1">
      <alignment horizontal="right"/>
    </xf>
    <xf numFmtId="180" fontId="0" fillId="0" borderId="0" xfId="1" applyNumberFormat="1" applyFont="1"/>
  </cellXfs>
  <cellStyles count="46">
    <cellStyle name="=C:\WINNT\SYSTEM32\COMMAND.COM" xfId="44"/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NCLAS,REZONES Y SUS PARTES,DE FUNDICION,DE HIERRO O DE ACERO" xfId="45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.zoomerang.com/s/cepalstat2013" TargetMode="External"/><Relationship Id="rId1" Type="http://schemas.openxmlformats.org/officeDocument/2006/relationships/hyperlink" Target="http://interwp.cepal.org/sisgen/ws/cepalstat/getDataWithOutMeta.asp?idIndicator=2204&amp;language=spanish&amp;dim_208=214,216,218,219,220,221,222,224,225,226,249,228,229,230,234,235,237,238,239,246,233,240,241,242,244,264,257,260,262,263,256,258,259,212,211,223&amp;dim_29117=29160,29161,29162,29163,29164,29165,29166,29167,29168,29169,29170,29171,29172,29173,29174,29175,29176,29177,29178,29179,29180,29181,29182&amp;password=@tiguron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.zoomerang.com/s/cepalstat2013" TargetMode="External"/><Relationship Id="rId1" Type="http://schemas.openxmlformats.org/officeDocument/2006/relationships/hyperlink" Target="http://interwp.cepal.org/sisgen/ws/cepalstat/getDataWithOutMeta.asp?idIndicator=2206&amp;language=spanish&amp;dim_208=214,216,218,219,220,221,222,224,225,226,249,228,229,230,234,235,237,238,239,246,233,240,241,242,244,264,257,260,262,263,256,258,259,212,211,223&amp;dim_29117=29160,29161,29162,29163,29164,29165,29166,29167,29168,29169,29170,29171,29172,29173,29174,29175,29176,29177,29178,29179,29180,29181,29182&amp;password=@tiguron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.zoomerang.com/s/cepalstat2013" TargetMode="External"/><Relationship Id="rId1" Type="http://schemas.openxmlformats.org/officeDocument/2006/relationships/hyperlink" Target="http://interwp.cepal.org/sisgen/ws/cepalstat/getDataWithOutMeta.asp?idIndicator=1&amp;language=spanish&amp;dim_144=146&amp;dim_208=213,214,216,217,218,219,220,221,222,43403,224,225,226,249,43404,228,229,230,234,31800,235,237,238,239,20442,3272,243,245,246,43406,233,236,240,241,242,244,261,264,257,43405,260,262,263,256,258,259,212,211,223&amp;dim_29117=29150,29151,29152,29153,29154,29155,29156,29157,29158,29159,29160,29161,29162,29163,29164,29165,29166,29167,29168,29169,29170,29171,29172,29173,29174,29175,29176,29177,29178,29179,29180,29181,29182,29183,29184,29185,29186,29187,29188,29189,29190,29191,29192,29193,29194,29195,29196,29197,29198,29199,29200,29201,29202,29203,29204,29205,29206,29207,29208,29209,29210,29211,29212,29213,29214,29215,29216,29217,29218,29219,29220&amp;password=@tiguro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showGridLines="0" workbookViewId="0">
      <selection activeCell="C10" sqref="C10"/>
    </sheetView>
  </sheetViews>
  <sheetFormatPr defaultRowHeight="15"/>
  <cols>
    <col min="1" max="1" width="34.85546875" bestFit="1" customWidth="1"/>
    <col min="3" max="25" width="10.42578125" bestFit="1" customWidth="1"/>
  </cols>
  <sheetData>
    <row r="1" spans="1:25">
      <c r="A1" s="1" t="s">
        <v>0</v>
      </c>
    </row>
    <row r="2" spans="1:25">
      <c r="A2" s="2" t="s">
        <v>1</v>
      </c>
    </row>
    <row r="3" spans="1:25">
      <c r="A3" s="2" t="s">
        <v>2</v>
      </c>
    </row>
    <row r="4" spans="1:25">
      <c r="A4" s="3" t="s">
        <v>3</v>
      </c>
    </row>
    <row r="5" spans="1:25">
      <c r="A5" s="3" t="s">
        <v>4</v>
      </c>
    </row>
    <row r="6" spans="1:25">
      <c r="A6" s="5" t="s">
        <v>5</v>
      </c>
    </row>
    <row r="8" spans="1:25">
      <c r="A8" s="6" t="s">
        <v>6</v>
      </c>
      <c r="B8" s="7"/>
      <c r="C8" s="8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8" t="s">
        <v>8</v>
      </c>
      <c r="B9" s="7"/>
      <c r="C9" s="9">
        <v>1990</v>
      </c>
      <c r="D9" s="9">
        <v>1991</v>
      </c>
      <c r="E9" s="9">
        <v>1992</v>
      </c>
      <c r="F9" s="9">
        <v>1993</v>
      </c>
      <c r="G9" s="9">
        <v>1994</v>
      </c>
      <c r="H9" s="9">
        <v>1995</v>
      </c>
      <c r="I9" s="9">
        <v>1996</v>
      </c>
      <c r="J9" s="9">
        <v>1997</v>
      </c>
      <c r="K9" s="9">
        <v>1998</v>
      </c>
      <c r="L9" s="9">
        <v>1999</v>
      </c>
      <c r="M9" s="9">
        <v>2000</v>
      </c>
      <c r="N9" s="9">
        <v>2001</v>
      </c>
      <c r="O9" s="9">
        <v>2002</v>
      </c>
      <c r="P9" s="9">
        <v>2003</v>
      </c>
      <c r="Q9" s="9">
        <v>2004</v>
      </c>
      <c r="R9" s="9">
        <v>2005</v>
      </c>
      <c r="S9" s="9">
        <v>2006</v>
      </c>
      <c r="T9" s="9">
        <v>2007</v>
      </c>
      <c r="U9" s="9">
        <v>2008</v>
      </c>
      <c r="V9" s="9">
        <v>2009</v>
      </c>
      <c r="W9" s="9">
        <v>2010</v>
      </c>
      <c r="X9" s="9">
        <v>2011</v>
      </c>
      <c r="Y9" s="9">
        <v>2012</v>
      </c>
    </row>
    <row r="10" spans="1:25">
      <c r="A10" s="9" t="s">
        <v>9</v>
      </c>
      <c r="B10" s="9"/>
      <c r="C10" s="10">
        <v>619.97135332743005</v>
      </c>
      <c r="D10" s="10">
        <v>633.28389149186501</v>
      </c>
      <c r="E10" s="10">
        <v>640.04572255071696</v>
      </c>
      <c r="F10" s="10">
        <v>671.08094368119703</v>
      </c>
      <c r="G10" s="10">
        <v>715.49907762720295</v>
      </c>
      <c r="H10" s="10">
        <v>685.15000934484499</v>
      </c>
      <c r="I10" s="10">
        <v>731.16330204887902</v>
      </c>
      <c r="J10" s="10">
        <v>766.99572856196301</v>
      </c>
      <c r="K10" s="10">
        <v>800.78729019344996</v>
      </c>
      <c r="L10" s="10">
        <v>833.80473066295201</v>
      </c>
      <c r="M10" s="10">
        <v>846.19066925470895</v>
      </c>
      <c r="N10" s="10">
        <v>819.16129227910801</v>
      </c>
      <c r="O10" s="10">
        <v>843.11561141995696</v>
      </c>
      <c r="P10" s="10">
        <v>892.97439196988705</v>
      </c>
      <c r="Q10" s="10">
        <v>940.18075106783499</v>
      </c>
      <c r="R10" s="10">
        <v>997.37409777777805</v>
      </c>
      <c r="S10" s="10">
        <v>1130.78683712062</v>
      </c>
      <c r="T10" s="10">
        <v>1238.19968047418</v>
      </c>
      <c r="U10" s="10">
        <v>1239.08017377231</v>
      </c>
      <c r="V10" s="10">
        <v>1089.9443045406599</v>
      </c>
      <c r="W10" s="10">
        <v>1011.62359208932</v>
      </c>
      <c r="X10" s="10">
        <v>991.51879863069701</v>
      </c>
      <c r="Y10" s="10">
        <v>1024.4130923581999</v>
      </c>
    </row>
    <row r="11" spans="1:25">
      <c r="A11" s="9" t="s">
        <v>10</v>
      </c>
      <c r="B11" s="9"/>
      <c r="C11" s="10">
        <v>110947.73525488999</v>
      </c>
      <c r="D11" s="10">
        <v>122684.61272861699</v>
      </c>
      <c r="E11" s="10">
        <v>134469.80502162501</v>
      </c>
      <c r="F11" s="10">
        <v>142165.14786253401</v>
      </c>
      <c r="G11" s="10">
        <v>150462.19121299501</v>
      </c>
      <c r="H11" s="10">
        <v>146181.22648739</v>
      </c>
      <c r="I11" s="10">
        <v>154260.20946247599</v>
      </c>
      <c r="J11" s="10">
        <v>166772.32718034901</v>
      </c>
      <c r="K11" s="10">
        <v>173193.36008101</v>
      </c>
      <c r="L11" s="10">
        <v>167329.97325752501</v>
      </c>
      <c r="M11" s="10">
        <v>166009.74157207701</v>
      </c>
      <c r="N11" s="10">
        <v>158690.63818371799</v>
      </c>
      <c r="O11" s="10">
        <v>141402.11069620401</v>
      </c>
      <c r="P11" s="10">
        <v>153897.87288708001</v>
      </c>
      <c r="Q11" s="10">
        <v>167794.19416035499</v>
      </c>
      <c r="R11" s="10">
        <v>183195.93970933399</v>
      </c>
      <c r="S11" s="10">
        <v>198705.40510116899</v>
      </c>
      <c r="T11" s="10">
        <v>215900.07242192701</v>
      </c>
      <c r="U11" s="10">
        <v>230491.548023273</v>
      </c>
      <c r="V11" s="10">
        <v>232451.28276268</v>
      </c>
      <c r="W11" s="10">
        <v>253745.95166654099</v>
      </c>
      <c r="X11" s="10">
        <v>276252.08563676698</v>
      </c>
      <c r="Y11" s="10">
        <v>281499.70978216903</v>
      </c>
    </row>
    <row r="12" spans="1:25">
      <c r="A12" s="9" t="s">
        <v>11</v>
      </c>
      <c r="B12" s="9"/>
      <c r="C12" s="10">
        <v>5581.03253388129</v>
      </c>
      <c r="D12" s="10">
        <v>5347.6528506661298</v>
      </c>
      <c r="E12" s="10">
        <v>5143.0786439879903</v>
      </c>
      <c r="F12" s="10">
        <v>5158.89801558007</v>
      </c>
      <c r="G12" s="10">
        <v>5321.35773675169</v>
      </c>
      <c r="H12" s="10">
        <v>5554.35650593218</v>
      </c>
      <c r="I12" s="10">
        <v>5788.9445998789197</v>
      </c>
      <c r="J12" s="10">
        <v>6075.2648375102799</v>
      </c>
      <c r="K12" s="10">
        <v>6361.8022151265804</v>
      </c>
      <c r="L12" s="10">
        <v>6816.2988357573904</v>
      </c>
      <c r="M12" s="10">
        <v>7099.1269274635997</v>
      </c>
      <c r="N12" s="10">
        <v>7285.52350338416</v>
      </c>
      <c r="O12" s="10">
        <v>7482.5718789502698</v>
      </c>
      <c r="P12" s="10">
        <v>7387.9354988590803</v>
      </c>
      <c r="Q12" s="10">
        <v>7453.1653743421803</v>
      </c>
      <c r="R12" s="10">
        <v>7706.22</v>
      </c>
      <c r="S12" s="10">
        <v>7900.1739980154498</v>
      </c>
      <c r="T12" s="10">
        <v>8014.4477741012597</v>
      </c>
      <c r="U12" s="10">
        <v>7828.249555716</v>
      </c>
      <c r="V12" s="10">
        <v>7501.3464196663299</v>
      </c>
      <c r="W12" s="10">
        <v>7575.4627127308404</v>
      </c>
      <c r="X12" s="10">
        <v>7701.17180072664</v>
      </c>
      <c r="Y12" s="10">
        <v>7842.2635155848802</v>
      </c>
    </row>
    <row r="13" spans="1:25">
      <c r="A13" s="9" t="s">
        <v>12</v>
      </c>
      <c r="B13" s="9"/>
      <c r="C13" s="10">
        <v>3334.2495244565198</v>
      </c>
      <c r="D13" s="10">
        <v>3203.7772418478298</v>
      </c>
      <c r="E13" s="10">
        <v>2980.0021059782598</v>
      </c>
      <c r="F13" s="10">
        <v>3016.4129755434801</v>
      </c>
      <c r="G13" s="10">
        <v>3130.5762228260901</v>
      </c>
      <c r="H13" s="10">
        <v>3193.9159646739099</v>
      </c>
      <c r="I13" s="10">
        <v>3320.59544836956</v>
      </c>
      <c r="J13" s="10">
        <v>3477.99660326087</v>
      </c>
      <c r="K13" s="10">
        <v>3608.0896059782599</v>
      </c>
      <c r="L13" s="10">
        <v>3619.8472826087</v>
      </c>
      <c r="M13" s="10">
        <v>3703.2888586956501</v>
      </c>
      <c r="N13" s="10">
        <v>3608.84816576087</v>
      </c>
      <c r="O13" s="10">
        <v>3633.1220788043502</v>
      </c>
      <c r="P13" s="10">
        <v>3704.8059782608698</v>
      </c>
      <c r="Q13" s="10">
        <v>3757.9051630434801</v>
      </c>
      <c r="R13" s="10">
        <v>3908.1</v>
      </c>
      <c r="S13" s="10">
        <v>4130.7372961956498</v>
      </c>
      <c r="T13" s="10">
        <v>4200.5247961956502</v>
      </c>
      <c r="U13" s="10">
        <v>4214.5581521739095</v>
      </c>
      <c r="V13" s="10">
        <v>4040.08940217391</v>
      </c>
      <c r="W13" s="10">
        <v>4049.9506793478299</v>
      </c>
      <c r="X13" s="10">
        <v>4073.08675271739</v>
      </c>
      <c r="Y13" s="10">
        <v>4081.23292622283</v>
      </c>
    </row>
    <row r="14" spans="1:25">
      <c r="A14" s="9" t="s">
        <v>13</v>
      </c>
      <c r="B14" s="9"/>
      <c r="C14" s="10">
        <v>542.92329565257796</v>
      </c>
      <c r="D14" s="10">
        <v>556.93011184062402</v>
      </c>
      <c r="E14" s="10">
        <v>602.53184863466299</v>
      </c>
      <c r="F14" s="10">
        <v>639.75250196368302</v>
      </c>
      <c r="G14" s="10">
        <v>641.65729335119897</v>
      </c>
      <c r="H14" s="10">
        <v>643.71652728364802</v>
      </c>
      <c r="I14" s="10">
        <v>654.88787136718599</v>
      </c>
      <c r="J14" s="10">
        <v>678.41461904541904</v>
      </c>
      <c r="K14" s="10">
        <v>703.58875386961097</v>
      </c>
      <c r="L14" s="10">
        <v>762.84321027583997</v>
      </c>
      <c r="M14" s="10">
        <v>856.69279674721599</v>
      </c>
      <c r="N14" s="10">
        <v>899.67930508709503</v>
      </c>
      <c r="O14" s="10">
        <v>945.75466432564804</v>
      </c>
      <c r="P14" s="10">
        <v>1033.94135748279</v>
      </c>
      <c r="Q14" s="10">
        <v>1082.0244698054801</v>
      </c>
      <c r="R14" s="10">
        <v>1114.2</v>
      </c>
      <c r="S14" s="10">
        <v>1166.5045418842101</v>
      </c>
      <c r="T14" s="10">
        <v>1180.6102943214901</v>
      </c>
      <c r="U14" s="10">
        <v>1226.0678833803099</v>
      </c>
      <c r="V14" s="10">
        <v>1229.7230236104101</v>
      </c>
      <c r="W14" s="10">
        <v>1277.4457699949201</v>
      </c>
      <c r="X14" s="10">
        <v>1307.3561428637399</v>
      </c>
      <c r="Y14" s="10">
        <v>1376.44072089663</v>
      </c>
    </row>
    <row r="15" spans="1:25">
      <c r="A15" s="9" t="s">
        <v>14</v>
      </c>
      <c r="B15" s="9"/>
      <c r="C15" s="10">
        <v>5665.2739086168503</v>
      </c>
      <c r="D15" s="10">
        <v>5963.6371153861601</v>
      </c>
      <c r="E15" s="10">
        <v>6061.8282175643799</v>
      </c>
      <c r="F15" s="10">
        <v>6320.6254675137798</v>
      </c>
      <c r="G15" s="10">
        <v>6615.62615124072</v>
      </c>
      <c r="H15" s="10">
        <v>6925.1231758515896</v>
      </c>
      <c r="I15" s="10">
        <v>7227.1515547479203</v>
      </c>
      <c r="J15" s="10">
        <v>7585.1997289429</v>
      </c>
      <c r="K15" s="10">
        <v>7966.6861487957203</v>
      </c>
      <c r="L15" s="10">
        <v>8000.6951015739796</v>
      </c>
      <c r="M15" s="10">
        <v>8201.3371376528794</v>
      </c>
      <c r="N15" s="10">
        <v>8339.4313293889409</v>
      </c>
      <c r="O15" s="10">
        <v>8546.7133029614906</v>
      </c>
      <c r="P15" s="10">
        <v>8778.4438198635598</v>
      </c>
      <c r="Q15" s="10">
        <v>9144.7941170098602</v>
      </c>
      <c r="R15" s="10">
        <v>9549.1252234672193</v>
      </c>
      <c r="S15" s="10">
        <v>10007.197636175</v>
      </c>
      <c r="T15" s="10">
        <v>10463.964439073899</v>
      </c>
      <c r="U15" s="10">
        <v>11107.3409990976</v>
      </c>
      <c r="V15" s="10">
        <v>11480.214576272199</v>
      </c>
      <c r="W15" s="10">
        <v>11953.9711816653</v>
      </c>
      <c r="X15" s="10">
        <v>12572.461182593301</v>
      </c>
      <c r="Y15" s="10">
        <v>13223.266035120299</v>
      </c>
    </row>
    <row r="16" spans="1:25">
      <c r="A16" s="9" t="s">
        <v>15</v>
      </c>
      <c r="B16" s="9"/>
      <c r="C16" s="10">
        <v>598902.91762910399</v>
      </c>
      <c r="D16" s="10">
        <v>605071.61768068396</v>
      </c>
      <c r="E16" s="10">
        <v>601804.23094520799</v>
      </c>
      <c r="F16" s="10">
        <v>631412.99910771195</v>
      </c>
      <c r="G16" s="10">
        <v>668350.65955551201</v>
      </c>
      <c r="H16" s="10">
        <v>696555.05738875805</v>
      </c>
      <c r="I16" s="10">
        <v>711534.46604792401</v>
      </c>
      <c r="J16" s="10">
        <v>735550.87477657304</v>
      </c>
      <c r="K16" s="10">
        <v>735810.86020102701</v>
      </c>
      <c r="L16" s="10">
        <v>737680.39599125099</v>
      </c>
      <c r="M16" s="10">
        <v>766118.59781730897</v>
      </c>
      <c r="N16" s="10">
        <v>777123.910571257</v>
      </c>
      <c r="O16" s="10">
        <v>801282.83449740696</v>
      </c>
      <c r="P16" s="10">
        <v>811188.026198996</v>
      </c>
      <c r="Q16" s="10">
        <v>856666.19855728699</v>
      </c>
      <c r="R16" s="10">
        <v>882043.96132090595</v>
      </c>
      <c r="S16" s="10">
        <v>914468.74993951805</v>
      </c>
      <c r="T16" s="10">
        <v>967679.00884171505</v>
      </c>
      <c r="U16" s="10">
        <v>1013823.83522697</v>
      </c>
      <c r="V16" s="10">
        <v>1010346.39278874</v>
      </c>
      <c r="W16" s="10">
        <v>1079696.0841301801</v>
      </c>
      <c r="X16" s="10">
        <v>1109202.0753121399</v>
      </c>
      <c r="Y16" s="10">
        <v>1118874.2232590001</v>
      </c>
    </row>
    <row r="17" spans="1:25">
      <c r="A17" s="9" t="s">
        <v>16</v>
      </c>
      <c r="B17" s="9"/>
      <c r="C17" s="10">
        <v>54459.030308517002</v>
      </c>
      <c r="D17" s="10">
        <v>58799.360873206198</v>
      </c>
      <c r="E17" s="10">
        <v>66018.760214209702</v>
      </c>
      <c r="F17" s="10">
        <v>70631.005124050294</v>
      </c>
      <c r="G17" s="10">
        <v>74662.707016668995</v>
      </c>
      <c r="H17" s="10">
        <v>82597.543860204096</v>
      </c>
      <c r="I17" s="10">
        <v>88720.917917443803</v>
      </c>
      <c r="J17" s="10">
        <v>94581.450605456994</v>
      </c>
      <c r="K17" s="10">
        <v>97637.259594267103</v>
      </c>
      <c r="L17" s="10">
        <v>96894.385428237496</v>
      </c>
      <c r="M17" s="10">
        <v>101244.047144995</v>
      </c>
      <c r="N17" s="10">
        <v>104663.096789406</v>
      </c>
      <c r="O17" s="10">
        <v>106949.05411742401</v>
      </c>
      <c r="P17" s="10">
        <v>111138.154753312</v>
      </c>
      <c r="Q17" s="10">
        <v>117852.107085517</v>
      </c>
      <c r="R17" s="10">
        <v>124404.03902682901</v>
      </c>
      <c r="S17" s="10">
        <v>130114.12137872999</v>
      </c>
      <c r="T17" s="10">
        <v>136099.741626615</v>
      </c>
      <c r="U17" s="10">
        <v>141084.15818021001</v>
      </c>
      <c r="V17" s="10">
        <v>139621.917116595</v>
      </c>
      <c r="W17" s="10">
        <v>147668.28987846401</v>
      </c>
      <c r="X17" s="10">
        <v>156307.88791994899</v>
      </c>
      <c r="Y17" s="10">
        <v>164991.36955856401</v>
      </c>
    </row>
    <row r="18" spans="1:25">
      <c r="A18" s="9" t="s">
        <v>17</v>
      </c>
      <c r="B18" s="9"/>
      <c r="C18" s="10">
        <v>93840.143579239506</v>
      </c>
      <c r="D18" s="10">
        <v>96065.958164043303</v>
      </c>
      <c r="E18" s="10">
        <v>100247.954573205</v>
      </c>
      <c r="F18" s="10">
        <v>105972.276375606</v>
      </c>
      <c r="G18" s="10">
        <v>111427.03636616901</v>
      </c>
      <c r="H18" s="10">
        <v>117223.95839432599</v>
      </c>
      <c r="I18" s="10">
        <v>119633.91266674599</v>
      </c>
      <c r="J18" s="10">
        <v>123737.70721004299</v>
      </c>
      <c r="K18" s="10">
        <v>124442.744978877</v>
      </c>
      <c r="L18" s="10">
        <v>119211.153010287</v>
      </c>
      <c r="M18" s="10">
        <v>122697.914108315</v>
      </c>
      <c r="N18" s="10">
        <v>124756.66033272599</v>
      </c>
      <c r="O18" s="10">
        <v>127880.542736866</v>
      </c>
      <c r="P18" s="10">
        <v>132891.25011310601</v>
      </c>
      <c r="Q18" s="10">
        <v>139978.36980735301</v>
      </c>
      <c r="R18" s="10">
        <v>146566.53007760199</v>
      </c>
      <c r="S18" s="10">
        <v>156382.84579223799</v>
      </c>
      <c r="T18" s="10">
        <v>167174.24369729799</v>
      </c>
      <c r="U18" s="10">
        <v>173103.58794052101</v>
      </c>
      <c r="V18" s="10">
        <v>175962.47894072399</v>
      </c>
      <c r="W18" s="10">
        <v>182951.35791936499</v>
      </c>
      <c r="X18" s="10">
        <v>195109.07735594601</v>
      </c>
      <c r="Y18" s="10">
        <v>203328.98144198401</v>
      </c>
    </row>
    <row r="19" spans="1:25">
      <c r="A19" s="9" t="s">
        <v>18</v>
      </c>
      <c r="B19" s="9"/>
      <c r="C19" s="10">
        <v>9844.3743441329607</v>
      </c>
      <c r="D19" s="10">
        <v>10067.4139026865</v>
      </c>
      <c r="E19" s="10">
        <v>10988.785266269701</v>
      </c>
      <c r="F19" s="10">
        <v>11803.4593720211</v>
      </c>
      <c r="G19" s="10">
        <v>12361.7153267626</v>
      </c>
      <c r="H19" s="10">
        <v>12846.4037812146</v>
      </c>
      <c r="I19" s="10">
        <v>12960.2991052096</v>
      </c>
      <c r="J19" s="10">
        <v>13683.248829273</v>
      </c>
      <c r="K19" s="10">
        <v>14832.3470258094</v>
      </c>
      <c r="L19" s="10">
        <v>16051.890746901399</v>
      </c>
      <c r="M19" s="10">
        <v>16340.958169192099</v>
      </c>
      <c r="N19" s="10">
        <v>16516.852657074902</v>
      </c>
      <c r="O19" s="10">
        <v>16996.201764042798</v>
      </c>
      <c r="P19" s="10">
        <v>18084.7252268394</v>
      </c>
      <c r="Q19" s="10">
        <v>18855.036305696001</v>
      </c>
      <c r="R19" s="10">
        <v>19964.914685077601</v>
      </c>
      <c r="S19" s="10">
        <v>21717.761673760298</v>
      </c>
      <c r="T19" s="10">
        <v>23441.140443677399</v>
      </c>
      <c r="U19" s="10">
        <v>24081.464342151201</v>
      </c>
      <c r="V19" s="10">
        <v>23836.863163118302</v>
      </c>
      <c r="W19" s="10">
        <v>25017.8179305788</v>
      </c>
      <c r="X19" s="10">
        <v>26127.258561930499</v>
      </c>
      <c r="Y19" s="10">
        <v>27467.325059073901</v>
      </c>
    </row>
    <row r="20" spans="1:25">
      <c r="A20" s="9" t="s">
        <v>19</v>
      </c>
      <c r="B20" s="9"/>
      <c r="C20" s="10">
        <v>38539.692949310302</v>
      </c>
      <c r="D20" s="10">
        <v>34418.760203116697</v>
      </c>
      <c r="E20" s="10">
        <v>30432.860234731899</v>
      </c>
      <c r="F20" s="10">
        <v>25905.004387843899</v>
      </c>
      <c r="G20" s="10">
        <v>26090.7251453108</v>
      </c>
      <c r="H20" s="10">
        <v>26731.8267120249</v>
      </c>
      <c r="I20" s="10">
        <v>28827.267791085698</v>
      </c>
      <c r="J20" s="10">
        <v>29629.653186772499</v>
      </c>
      <c r="K20" s="10">
        <v>29676.807609494899</v>
      </c>
      <c r="L20" s="10">
        <v>31513.4326153314</v>
      </c>
      <c r="M20" s="10">
        <v>33377.376528213601</v>
      </c>
      <c r="N20" s="10">
        <v>34440.455951973003</v>
      </c>
      <c r="O20" s="10">
        <v>34931.008656072903</v>
      </c>
      <c r="P20" s="10">
        <v>36256.066654424903</v>
      </c>
      <c r="Q20" s="10">
        <v>38348.134402943499</v>
      </c>
      <c r="R20" s="10">
        <v>42643.8</v>
      </c>
      <c r="S20" s="10">
        <v>47789.202095115703</v>
      </c>
      <c r="T20" s="10">
        <v>51259.327934108602</v>
      </c>
      <c r="U20" s="10">
        <v>53370.067983260502</v>
      </c>
      <c r="V20" s="10">
        <v>54143.3440831712</v>
      </c>
      <c r="W20" s="10">
        <v>55436.4673062</v>
      </c>
      <c r="X20" s="10">
        <v>56990.331754337698</v>
      </c>
      <c r="Y20" s="10">
        <v>58709.878199471401</v>
      </c>
    </row>
    <row r="21" spans="1:25">
      <c r="A21" s="9" t="s">
        <v>20</v>
      </c>
      <c r="B21" s="9"/>
      <c r="C21" s="10">
        <v>258.47350475930898</v>
      </c>
      <c r="D21" s="10">
        <v>264.063823229251</v>
      </c>
      <c r="E21" s="10">
        <v>271.22128762817499</v>
      </c>
      <c r="F21" s="10">
        <v>276.26655007735701</v>
      </c>
      <c r="G21" s="10">
        <v>288.25870586035899</v>
      </c>
      <c r="H21" s="10">
        <v>297.92042919510999</v>
      </c>
      <c r="I21" s="10">
        <v>306.343157054843</v>
      </c>
      <c r="J21" s="10">
        <v>313.97854296246902</v>
      </c>
      <c r="K21" s="10">
        <v>323.91492046655901</v>
      </c>
      <c r="L21" s="10">
        <v>325.99008530156601</v>
      </c>
      <c r="M21" s="10">
        <v>328.06525013657199</v>
      </c>
      <c r="N21" s="10">
        <v>330.10430817376403</v>
      </c>
      <c r="O21" s="10">
        <v>323.37789580946298</v>
      </c>
      <c r="P21" s="10">
        <v>348.17191507691501</v>
      </c>
      <c r="Q21" s="10">
        <v>357.35336312922601</v>
      </c>
      <c r="R21" s="10">
        <v>356.19575407407399</v>
      </c>
      <c r="S21" s="10">
        <v>372.49306130110199</v>
      </c>
      <c r="T21" s="10">
        <v>394.66434562339299</v>
      </c>
      <c r="U21" s="10">
        <v>425.41039464195302</v>
      </c>
      <c r="V21" s="10">
        <v>420.68099675591498</v>
      </c>
      <c r="W21" s="10">
        <v>425.782085921457</v>
      </c>
      <c r="X21" s="10">
        <v>426.56644727285698</v>
      </c>
      <c r="Y21" s="10">
        <v>421.69351114736401</v>
      </c>
    </row>
    <row r="22" spans="1:25">
      <c r="A22" s="9" t="s">
        <v>21</v>
      </c>
      <c r="B22" s="9"/>
      <c r="C22" s="10">
        <v>26804.263012862</v>
      </c>
      <c r="D22" s="10">
        <v>27954.525716010001</v>
      </c>
      <c r="E22" s="10">
        <v>28545.571237405002</v>
      </c>
      <c r="F22" s="10">
        <v>29108.8376097445</v>
      </c>
      <c r="G22" s="10">
        <v>30348.364823552602</v>
      </c>
      <c r="H22" s="10">
        <v>31031.976543386601</v>
      </c>
      <c r="I22" s="10">
        <v>31569.3720258705</v>
      </c>
      <c r="J22" s="10">
        <v>32935.651754095998</v>
      </c>
      <c r="K22" s="10">
        <v>34011.504502959098</v>
      </c>
      <c r="L22" s="10">
        <v>32399.568091289599</v>
      </c>
      <c r="M22" s="10">
        <v>32753.307082555399</v>
      </c>
      <c r="N22" s="10">
        <v>34068.558674865402</v>
      </c>
      <c r="O22" s="10">
        <v>35464.271434665097</v>
      </c>
      <c r="P22" s="10">
        <v>36429.920044275699</v>
      </c>
      <c r="Q22" s="10">
        <v>39421.188399281498</v>
      </c>
      <c r="R22" s="10">
        <v>41507.084999999999</v>
      </c>
      <c r="S22" s="10">
        <v>43334.860459888099</v>
      </c>
      <c r="T22" s="10">
        <v>44283.921626242904</v>
      </c>
      <c r="U22" s="10">
        <v>47099.1083587842</v>
      </c>
      <c r="V22" s="10">
        <v>47365.920847590802</v>
      </c>
      <c r="W22" s="10">
        <v>48764.673104869798</v>
      </c>
      <c r="X22" s="10">
        <v>52585.205968369497</v>
      </c>
      <c r="Y22" s="10">
        <v>55279.286827911601</v>
      </c>
    </row>
    <row r="23" spans="1:25">
      <c r="A23" s="9" t="s">
        <v>22</v>
      </c>
      <c r="B23" s="9"/>
      <c r="C23" s="10">
        <v>9701.9192570962405</v>
      </c>
      <c r="D23" s="10">
        <v>10048.899934978201</v>
      </c>
      <c r="E23" s="10">
        <v>10806.922371049901</v>
      </c>
      <c r="F23" s="10">
        <v>11603.341038221</v>
      </c>
      <c r="G23" s="10">
        <v>12305.385811058401</v>
      </c>
      <c r="H23" s="10">
        <v>13092.5085485949</v>
      </c>
      <c r="I23" s="10">
        <v>13315.8129452516</v>
      </c>
      <c r="J23" s="10">
        <v>13881.247969546101</v>
      </c>
      <c r="K23" s="10">
        <v>14401.617943655599</v>
      </c>
      <c r="L23" s="10">
        <v>14898.343922825001</v>
      </c>
      <c r="M23" s="10">
        <v>15219.0534952179</v>
      </c>
      <c r="N23" s="10">
        <v>15479.137439559299</v>
      </c>
      <c r="O23" s="10">
        <v>15841.4766098809</v>
      </c>
      <c r="P23" s="10">
        <v>16205.836634470999</v>
      </c>
      <c r="Q23" s="10">
        <v>16505.731407899599</v>
      </c>
      <c r="R23" s="10">
        <v>17093.8</v>
      </c>
      <c r="S23" s="10">
        <v>17762.500677409102</v>
      </c>
      <c r="T23" s="10">
        <v>18444.538992989499</v>
      </c>
      <c r="U23" s="10">
        <v>18679.564344402799</v>
      </c>
      <c r="V23" s="10">
        <v>18094.324948278099</v>
      </c>
      <c r="W23" s="10">
        <v>18341.273339874901</v>
      </c>
      <c r="X23" s="10">
        <v>18747.869218674299</v>
      </c>
      <c r="Y23" s="10">
        <v>19109.602132715401</v>
      </c>
    </row>
    <row r="24" spans="1:25">
      <c r="A24" s="9" t="s">
        <v>23</v>
      </c>
      <c r="B24" s="9"/>
      <c r="C24" s="10">
        <v>370.43030453833597</v>
      </c>
      <c r="D24" s="10">
        <v>365.37619030206798</v>
      </c>
      <c r="E24" s="10">
        <v>369.36034165422097</v>
      </c>
      <c r="F24" s="10">
        <v>364.75643344988998</v>
      </c>
      <c r="G24" s="10">
        <v>376.92285111353601</v>
      </c>
      <c r="H24" s="10">
        <v>388.55804867136698</v>
      </c>
      <c r="I24" s="10">
        <v>407.989054108039</v>
      </c>
      <c r="J24" s="10">
        <v>429.89005001542199</v>
      </c>
      <c r="K24" s="10">
        <v>445.69054182052201</v>
      </c>
      <c r="L24" s="10">
        <v>473.92787006608597</v>
      </c>
      <c r="M24" s="10">
        <v>556.98285114528903</v>
      </c>
      <c r="N24" s="10">
        <v>545.71009469205296</v>
      </c>
      <c r="O24" s="10">
        <v>564.46791193802699</v>
      </c>
      <c r="P24" s="10">
        <v>617.88901467118296</v>
      </c>
      <c r="Q24" s="10">
        <v>613.88849539981902</v>
      </c>
      <c r="R24" s="10">
        <v>695.37028074074101</v>
      </c>
      <c r="S24" s="10">
        <v>667.60636793198</v>
      </c>
      <c r="T24" s="10">
        <v>708.48692349464</v>
      </c>
      <c r="U24" s="10">
        <v>715.20490386560198</v>
      </c>
      <c r="V24" s="10">
        <v>667.90402636628698</v>
      </c>
      <c r="W24" s="10">
        <v>664.48925390522299</v>
      </c>
      <c r="X24" s="10">
        <v>669.57143078969898</v>
      </c>
      <c r="Y24" s="10">
        <v>657.34914277754399</v>
      </c>
    </row>
    <row r="25" spans="1:25">
      <c r="A25" s="9" t="s">
        <v>24</v>
      </c>
      <c r="B25" s="9"/>
      <c r="C25" s="10">
        <v>15661.3596322055</v>
      </c>
      <c r="D25" s="10">
        <v>16234.2911268933</v>
      </c>
      <c r="E25" s="10">
        <v>17019.761724448999</v>
      </c>
      <c r="F25" s="10">
        <v>17688.335815427301</v>
      </c>
      <c r="G25" s="10">
        <v>18401.727934619099</v>
      </c>
      <c r="H25" s="10">
        <v>19312.411786255801</v>
      </c>
      <c r="I25" s="10">
        <v>19883.495114831599</v>
      </c>
      <c r="J25" s="10">
        <v>20751.209104366699</v>
      </c>
      <c r="K25" s="10">
        <v>21787.568251612302</v>
      </c>
      <c r="L25" s="10">
        <v>22625.596072975099</v>
      </c>
      <c r="M25" s="10">
        <v>23442.1389632871</v>
      </c>
      <c r="N25" s="10">
        <v>23988.734090880302</v>
      </c>
      <c r="O25" s="10">
        <v>24916.288841468198</v>
      </c>
      <c r="P25" s="10">
        <v>25546.867774815299</v>
      </c>
      <c r="Q25" s="10">
        <v>26352.125962750801</v>
      </c>
      <c r="R25" s="10">
        <v>27211.2345228784</v>
      </c>
      <c r="S25" s="10">
        <v>28675.138194998399</v>
      </c>
      <c r="T25" s="10">
        <v>30482.835119096599</v>
      </c>
      <c r="U25" s="10">
        <v>31483.001269396998</v>
      </c>
      <c r="V25" s="10">
        <v>31648.615399351602</v>
      </c>
      <c r="W25" s="10">
        <v>32556.768537206601</v>
      </c>
      <c r="X25" s="10">
        <v>33937.069446014197</v>
      </c>
      <c r="Y25" s="10">
        <v>34942.032319561898</v>
      </c>
    </row>
    <row r="26" spans="1:25">
      <c r="A26" s="9" t="s">
        <v>25</v>
      </c>
      <c r="B26" s="9"/>
      <c r="C26" s="10">
        <v>797.23440408087401</v>
      </c>
      <c r="D26" s="10">
        <v>845.02044215680598</v>
      </c>
      <c r="E26" s="10">
        <v>910.57616273333497</v>
      </c>
      <c r="F26" s="10">
        <v>985.25685540476604</v>
      </c>
      <c r="G26" s="10">
        <v>1073.62500621855</v>
      </c>
      <c r="H26" s="10">
        <v>1122.8518293621</v>
      </c>
      <c r="I26" s="10">
        <v>1211.21998017588</v>
      </c>
      <c r="J26" s="10">
        <v>1287.1013270703299</v>
      </c>
      <c r="K26" s="10">
        <v>1270.05203710354</v>
      </c>
      <c r="L26" s="10">
        <v>1302.9499628141</v>
      </c>
      <c r="M26" s="10">
        <v>1293.3447290300001</v>
      </c>
      <c r="N26" s="10">
        <v>1314.47624335503</v>
      </c>
      <c r="O26" s="10">
        <v>1329.3643557204</v>
      </c>
      <c r="P26" s="10">
        <v>1320.9597761593</v>
      </c>
      <c r="Q26" s="10">
        <v>1341.6110287951301</v>
      </c>
      <c r="R26" s="10">
        <v>1315.43676673344</v>
      </c>
      <c r="S26" s="10">
        <v>1382.9135340667899</v>
      </c>
      <c r="T26" s="10">
        <v>1479.9983989146399</v>
      </c>
      <c r="U26" s="10">
        <v>1509.2527437219501</v>
      </c>
      <c r="V26" s="10">
        <v>1559.3391700679999</v>
      </c>
      <c r="W26" s="10">
        <v>1627.4958489609201</v>
      </c>
      <c r="X26" s="10">
        <v>1715.98484986071</v>
      </c>
      <c r="Y26" s="10">
        <v>1798.6345551776701</v>
      </c>
    </row>
    <row r="27" spans="1:25">
      <c r="A27" s="9" t="s">
        <v>26</v>
      </c>
      <c r="B27" s="9"/>
      <c r="C27" s="10">
        <v>4271.2283150726798</v>
      </c>
      <c r="D27" s="10">
        <v>4351.6205324001003</v>
      </c>
      <c r="E27" s="10">
        <v>4120.5060694808399</v>
      </c>
      <c r="F27" s="10">
        <v>3896.72392067692</v>
      </c>
      <c r="G27" s="10">
        <v>3431.3117656583699</v>
      </c>
      <c r="H27" s="10">
        <v>3770.7275174234301</v>
      </c>
      <c r="I27" s="10">
        <v>3926.94266139208</v>
      </c>
      <c r="J27" s="10">
        <v>4033.15527091781</v>
      </c>
      <c r="K27" s="10">
        <v>4121.1521398851201</v>
      </c>
      <c r="L27" s="10">
        <v>4232.8456233384804</v>
      </c>
      <c r="M27" s="10">
        <v>4269.6739112780897</v>
      </c>
      <c r="N27" s="10">
        <v>4225.1314517155797</v>
      </c>
      <c r="O27" s="10">
        <v>4214.4069429926603</v>
      </c>
      <c r="P27" s="10">
        <v>4229.6812432950001</v>
      </c>
      <c r="Q27" s="10">
        <v>4080.8380616254499</v>
      </c>
      <c r="R27" s="10">
        <v>4154.2846971217796</v>
      </c>
      <c r="S27" s="10">
        <v>4247.8804096126696</v>
      </c>
      <c r="T27" s="10">
        <v>4389.8989039130902</v>
      </c>
      <c r="U27" s="10">
        <v>4426.9472067740699</v>
      </c>
      <c r="V27" s="10">
        <v>4554.3413709977804</v>
      </c>
      <c r="W27" s="10">
        <v>4307.6776703707401</v>
      </c>
      <c r="X27" s="10">
        <v>4548.4916389670998</v>
      </c>
      <c r="Y27" s="10">
        <v>4676.8607585292602</v>
      </c>
    </row>
    <row r="28" spans="1:25">
      <c r="A28" s="9" t="s">
        <v>27</v>
      </c>
      <c r="B28" s="9"/>
      <c r="C28" s="10">
        <v>5625.21519770535</v>
      </c>
      <c r="D28" s="10">
        <v>5808.149025273</v>
      </c>
      <c r="E28" s="10">
        <v>6134.8165745009501</v>
      </c>
      <c r="F28" s="10">
        <v>6517.0176070976604</v>
      </c>
      <c r="G28" s="10">
        <v>6432.0840442983899</v>
      </c>
      <c r="H28" s="10">
        <v>6694.5069755115101</v>
      </c>
      <c r="I28" s="10">
        <v>6934.0631782786804</v>
      </c>
      <c r="J28" s="10">
        <v>7280.3307804603101</v>
      </c>
      <c r="K28" s="10">
        <v>7491.5757956277203</v>
      </c>
      <c r="L28" s="10">
        <v>7350.0198576289404</v>
      </c>
      <c r="M28" s="10">
        <v>7772.5098879637599</v>
      </c>
      <c r="N28" s="10">
        <v>7984.1703543926697</v>
      </c>
      <c r="O28" s="10">
        <v>8283.9376600697997</v>
      </c>
      <c r="P28" s="10">
        <v>8660.6107949104207</v>
      </c>
      <c r="Q28" s="10">
        <v>9200.3508143679392</v>
      </c>
      <c r="R28" s="10">
        <v>9757.0344567577995</v>
      </c>
      <c r="S28" s="10">
        <v>10397.8094819504</v>
      </c>
      <c r="T28" s="10">
        <v>11041.244473753901</v>
      </c>
      <c r="U28" s="10">
        <v>11508.494937379999</v>
      </c>
      <c r="V28" s="10">
        <v>11228.6227244363</v>
      </c>
      <c r="W28" s="10">
        <v>11647.578397020399</v>
      </c>
      <c r="X28" s="10">
        <v>12094.3434739528</v>
      </c>
      <c r="Y28" s="10">
        <v>12561.5647872598</v>
      </c>
    </row>
    <row r="29" spans="1:25">
      <c r="A29" s="9" t="s">
        <v>28</v>
      </c>
      <c r="B29" s="9"/>
      <c r="C29" s="10">
        <v>9627.3809454103193</v>
      </c>
      <c r="D29" s="10">
        <v>9707.8718456992392</v>
      </c>
      <c r="E29" s="10">
        <v>9868.5939277116904</v>
      </c>
      <c r="F29" s="10">
        <v>10062.7983579301</v>
      </c>
      <c r="G29" s="10">
        <v>10152.6071064765</v>
      </c>
      <c r="H29" s="10">
        <v>10404.898501257199</v>
      </c>
      <c r="I29" s="10">
        <v>10421.2103494517</v>
      </c>
      <c r="J29" s="10">
        <v>10318.633563515399</v>
      </c>
      <c r="K29" s="10">
        <v>10192.0797272408</v>
      </c>
      <c r="L29" s="10">
        <v>10292.8500944077</v>
      </c>
      <c r="M29" s="10">
        <v>10364.0235712627</v>
      </c>
      <c r="N29" s="10">
        <v>10503.4144589317</v>
      </c>
      <c r="O29" s="10">
        <v>10605.339749991401</v>
      </c>
      <c r="P29" s="10">
        <v>10994.1668238497</v>
      </c>
      <c r="Q29" s="10">
        <v>11139.695428881299</v>
      </c>
      <c r="R29" s="10">
        <v>11239.2635278666</v>
      </c>
      <c r="S29" s="10">
        <v>11562.115554518799</v>
      </c>
      <c r="T29" s="10">
        <v>11727.8574852125</v>
      </c>
      <c r="U29" s="10">
        <v>11632.417987429</v>
      </c>
      <c r="V29" s="10">
        <v>11227.7416722902</v>
      </c>
      <c r="W29" s="10">
        <v>11058.2549473953</v>
      </c>
      <c r="X29" s="10">
        <v>11199.029544598499</v>
      </c>
      <c r="Y29" s="10">
        <v>11160.5954960002</v>
      </c>
    </row>
    <row r="30" spans="1:25">
      <c r="A30" s="9" t="s">
        <v>29</v>
      </c>
      <c r="B30" s="9"/>
      <c r="C30" s="10">
        <v>560247.24206686101</v>
      </c>
      <c r="D30" s="10">
        <v>583902.28525448695</v>
      </c>
      <c r="E30" s="10">
        <v>605090.106408783</v>
      </c>
      <c r="F30" s="10">
        <v>616892.53799607395</v>
      </c>
      <c r="G30" s="10">
        <v>644130.353479699</v>
      </c>
      <c r="H30" s="10">
        <v>604406.87240540294</v>
      </c>
      <c r="I30" s="10">
        <v>635553.86279612104</v>
      </c>
      <c r="J30" s="10">
        <v>678593.39498143899</v>
      </c>
      <c r="K30" s="10">
        <v>712729.19707200595</v>
      </c>
      <c r="L30" s="10">
        <v>739505.35771243798</v>
      </c>
      <c r="M30" s="10">
        <v>788245.96756885701</v>
      </c>
      <c r="N30" s="10">
        <v>787987.21710104297</v>
      </c>
      <c r="O30" s="10">
        <v>794070.06418173597</v>
      </c>
      <c r="P30" s="10">
        <v>805109.73187386105</v>
      </c>
      <c r="Q30" s="10">
        <v>839004.52559392795</v>
      </c>
      <c r="R30" s="10">
        <v>864809.09165986103</v>
      </c>
      <c r="S30" s="10">
        <v>907844.631893132</v>
      </c>
      <c r="T30" s="10">
        <v>937121.11124287103</v>
      </c>
      <c r="U30" s="10">
        <v>950052.88755598804</v>
      </c>
      <c r="V30" s="10">
        <v>904985.52773644205</v>
      </c>
      <c r="W30" s="10">
        <v>952036.79393282195</v>
      </c>
      <c r="X30" s="10">
        <v>988593.61492118798</v>
      </c>
      <c r="Y30" s="10">
        <v>1027513.24792107</v>
      </c>
    </row>
    <row r="31" spans="1:25">
      <c r="A31" s="9" t="s">
        <v>30</v>
      </c>
      <c r="B31" s="9"/>
      <c r="C31" s="10">
        <v>3877.98199309761</v>
      </c>
      <c r="D31" s="10">
        <v>3870.62890968182</v>
      </c>
      <c r="E31" s="10">
        <v>3885.5915794232501</v>
      </c>
      <c r="F31" s="10">
        <v>3870.32965628699</v>
      </c>
      <c r="G31" s="10">
        <v>3999.5002466404699</v>
      </c>
      <c r="H31" s="10">
        <v>4235.9470182456298</v>
      </c>
      <c r="I31" s="10">
        <v>4504.6868585066204</v>
      </c>
      <c r="J31" s="10">
        <v>4683.37206466525</v>
      </c>
      <c r="K31" s="10">
        <v>4857.2039155936</v>
      </c>
      <c r="L31" s="10">
        <v>5198.9553525362899</v>
      </c>
      <c r="M31" s="10">
        <v>5412.1951934996696</v>
      </c>
      <c r="N31" s="10">
        <v>5572.4418238689204</v>
      </c>
      <c r="O31" s="10">
        <v>5614.4546323887098</v>
      </c>
      <c r="P31" s="10">
        <v>5755.9800388568901</v>
      </c>
      <c r="Q31" s="10">
        <v>6061.7475119114197</v>
      </c>
      <c r="R31" s="10">
        <v>6321.3356858642301</v>
      </c>
      <c r="S31" s="10">
        <v>6583.8019178860995</v>
      </c>
      <c r="T31" s="10">
        <v>6914.9008243630797</v>
      </c>
      <c r="U31" s="10">
        <v>7191.1774168798302</v>
      </c>
      <c r="V31" s="10">
        <v>7034.5108340690604</v>
      </c>
      <c r="W31" s="10">
        <v>7289.3490286625301</v>
      </c>
      <c r="X31" s="10">
        <v>7686.5307209197999</v>
      </c>
      <c r="Y31" s="10">
        <v>8086.5940792394904</v>
      </c>
    </row>
    <row r="32" spans="1:25">
      <c r="A32" s="9" t="s">
        <v>31</v>
      </c>
      <c r="B32" s="9"/>
      <c r="C32" s="10">
        <v>7643.1026725766897</v>
      </c>
      <c r="D32" s="10">
        <v>8363.0070224601604</v>
      </c>
      <c r="E32" s="10">
        <v>9048.9140988822692</v>
      </c>
      <c r="F32" s="10">
        <v>9542.5996244066591</v>
      </c>
      <c r="G32" s="10">
        <v>9814.5778120976393</v>
      </c>
      <c r="H32" s="10">
        <v>9986.4976736297904</v>
      </c>
      <c r="I32" s="10">
        <v>10267.176585334601</v>
      </c>
      <c r="J32" s="10">
        <v>10930.537894197099</v>
      </c>
      <c r="K32" s="10">
        <v>11733.0035253397</v>
      </c>
      <c r="L32" s="10">
        <v>12192.6094927784</v>
      </c>
      <c r="M32" s="10">
        <v>12523.6843880865</v>
      </c>
      <c r="N32" s="10">
        <v>12595.604516707999</v>
      </c>
      <c r="O32" s="10">
        <v>12876.37937719</v>
      </c>
      <c r="P32" s="10">
        <v>13417.894991880999</v>
      </c>
      <c r="Q32" s="10">
        <v>14427.1998290744</v>
      </c>
      <c r="R32" s="10">
        <v>15464.7</v>
      </c>
      <c r="S32" s="10">
        <v>16783.492680112799</v>
      </c>
      <c r="T32" s="10">
        <v>18816.420297410499</v>
      </c>
      <c r="U32" s="10">
        <v>20720.156014443201</v>
      </c>
      <c r="V32" s="10">
        <v>21519.2073668917</v>
      </c>
      <c r="W32" s="10">
        <v>23122.8248467306</v>
      </c>
      <c r="X32" s="10">
        <v>25631.429400580499</v>
      </c>
      <c r="Y32" s="10">
        <v>28366.452586725802</v>
      </c>
    </row>
    <row r="33" spans="1:25">
      <c r="A33" s="9" t="s">
        <v>32</v>
      </c>
      <c r="B33" s="9"/>
      <c r="C33" s="10">
        <v>6326.96983908334</v>
      </c>
      <c r="D33" s="10">
        <v>6483.1523166896604</v>
      </c>
      <c r="E33" s="10">
        <v>6593.1343286010197</v>
      </c>
      <c r="F33" s="10">
        <v>6918.5951357590902</v>
      </c>
      <c r="G33" s="10">
        <v>7286.5203283201499</v>
      </c>
      <c r="H33" s="10">
        <v>7783.6657880561097</v>
      </c>
      <c r="I33" s="10">
        <v>7906.1639629322199</v>
      </c>
      <c r="J33" s="10">
        <v>8241.5842421683392</v>
      </c>
      <c r="K33" s="10">
        <v>8247.1916313503807</v>
      </c>
      <c r="L33" s="10">
        <v>8134.5284192890103</v>
      </c>
      <c r="M33" s="10">
        <v>7946.2839970617297</v>
      </c>
      <c r="N33" s="10">
        <v>7880.0076408885297</v>
      </c>
      <c r="O33" s="10">
        <v>7878.3209726809</v>
      </c>
      <c r="P33" s="10">
        <v>8218.7231705445101</v>
      </c>
      <c r="Q33" s="10">
        <v>8552.1911539458906</v>
      </c>
      <c r="R33" s="10">
        <v>8734.65135360575</v>
      </c>
      <c r="S33" s="10">
        <v>9154.5362803136595</v>
      </c>
      <c r="T33" s="10">
        <v>9650.8607119246699</v>
      </c>
      <c r="U33" s="10">
        <v>10264.570603729901</v>
      </c>
      <c r="V33" s="10">
        <v>9857.5089934426305</v>
      </c>
      <c r="W33" s="10">
        <v>11148.152795431401</v>
      </c>
      <c r="X33" s="10">
        <v>11632.2509843766</v>
      </c>
      <c r="Y33" s="10">
        <v>11488.1311349224</v>
      </c>
    </row>
    <row r="34" spans="1:25">
      <c r="A34" s="9" t="s">
        <v>33</v>
      </c>
      <c r="B34" s="9"/>
      <c r="C34" s="10">
        <v>43512.316572870499</v>
      </c>
      <c r="D34" s="10">
        <v>44736.224557465102</v>
      </c>
      <c r="E34" s="10">
        <v>44544.410343749601</v>
      </c>
      <c r="F34" s="10">
        <v>46666.949071244999</v>
      </c>
      <c r="G34" s="10">
        <v>52650.4168902171</v>
      </c>
      <c r="H34" s="10">
        <v>57183.045007884801</v>
      </c>
      <c r="I34" s="10">
        <v>58623.0402761398</v>
      </c>
      <c r="J34" s="10">
        <v>62646.961551856701</v>
      </c>
      <c r="K34" s="10">
        <v>62234.775220709598</v>
      </c>
      <c r="L34" s="10">
        <v>62803.6825888967</v>
      </c>
      <c r="M34" s="10">
        <v>64656.763616188997</v>
      </c>
      <c r="N34" s="10">
        <v>64795.707599847003</v>
      </c>
      <c r="O34" s="10">
        <v>68048.570816251493</v>
      </c>
      <c r="P34" s="10">
        <v>70792.4790880082</v>
      </c>
      <c r="Q34" s="10">
        <v>74315.630533338699</v>
      </c>
      <c r="R34" s="10">
        <v>79388.927253750197</v>
      </c>
      <c r="S34" s="10">
        <v>85534.024228473398</v>
      </c>
      <c r="T34" s="10">
        <v>93119.631345849601</v>
      </c>
      <c r="U34" s="10">
        <v>102210.05129079901</v>
      </c>
      <c r="V34" s="10">
        <v>103152.79539312101</v>
      </c>
      <c r="W34" s="10">
        <v>112221.154786067</v>
      </c>
      <c r="X34" s="10">
        <v>119968.85547323</v>
      </c>
      <c r="Y34" s="10">
        <v>127563.02157631901</v>
      </c>
    </row>
    <row r="35" spans="1:25">
      <c r="A35" s="9" t="s">
        <v>34</v>
      </c>
      <c r="B35" s="9"/>
      <c r="C35" s="10">
        <v>15650.5338387382</v>
      </c>
      <c r="D35" s="10">
        <v>15798.4146437448</v>
      </c>
      <c r="E35" s="10">
        <v>17459.330726395401</v>
      </c>
      <c r="F35" s="10">
        <v>18720.3520783573</v>
      </c>
      <c r="G35" s="10">
        <v>19151.5297845854</v>
      </c>
      <c r="H35" s="10">
        <v>20203.643835491999</v>
      </c>
      <c r="I35" s="10">
        <v>21644.4398975404</v>
      </c>
      <c r="J35" s="10">
        <v>23376.9202667053</v>
      </c>
      <c r="K35" s="10">
        <v>25015.782107598799</v>
      </c>
      <c r="L35" s="10">
        <v>26695.680454048401</v>
      </c>
      <c r="M35" s="10">
        <v>28205.749619050799</v>
      </c>
      <c r="N35" s="10">
        <v>28716.056357515001</v>
      </c>
      <c r="O35" s="10">
        <v>30378.201231348801</v>
      </c>
      <c r="P35" s="10">
        <v>30301.2353835916</v>
      </c>
      <c r="Q35" s="10">
        <v>30698.774931179101</v>
      </c>
      <c r="R35" s="10">
        <v>33542.325728228803</v>
      </c>
      <c r="S35" s="10">
        <v>37121.679245771396</v>
      </c>
      <c r="T35" s="10">
        <v>40267.602273249897</v>
      </c>
      <c r="U35" s="10">
        <v>42383.9262882728</v>
      </c>
      <c r="V35" s="10">
        <v>43847.890184088101</v>
      </c>
      <c r="W35" s="10">
        <v>47246.636997513902</v>
      </c>
      <c r="X35" s="10">
        <v>49364.663400321901</v>
      </c>
      <c r="Y35" s="10">
        <v>51283.804830162597</v>
      </c>
    </row>
    <row r="36" spans="1:25">
      <c r="A36" s="9" t="s">
        <v>35</v>
      </c>
      <c r="B36" s="9"/>
      <c r="C36" s="10">
        <v>254.97455544510299</v>
      </c>
      <c r="D36" s="10">
        <v>260.74192972524401</v>
      </c>
      <c r="E36" s="10">
        <v>268.78794758600498</v>
      </c>
      <c r="F36" s="10">
        <v>283.35145220996799</v>
      </c>
      <c r="G36" s="10">
        <v>298.665069316992</v>
      </c>
      <c r="H36" s="10">
        <v>364.766962753553</v>
      </c>
      <c r="I36" s="10">
        <v>389.14561845304399</v>
      </c>
      <c r="J36" s="10">
        <v>417.97541332089003</v>
      </c>
      <c r="K36" s="10">
        <v>421.93119518910902</v>
      </c>
      <c r="L36" s="10">
        <v>437.27311842757001</v>
      </c>
      <c r="M36" s="10">
        <v>456.16746116128297</v>
      </c>
      <c r="N36" s="10">
        <v>478.88559014842099</v>
      </c>
      <c r="O36" s="10">
        <v>487.68516894006001</v>
      </c>
      <c r="P36" s="10">
        <v>475.25499364684998</v>
      </c>
      <c r="Q36" s="10">
        <v>497.141171787377</v>
      </c>
      <c r="R36" s="10">
        <v>543.16996666666705</v>
      </c>
      <c r="S36" s="10">
        <v>575.13667983089601</v>
      </c>
      <c r="T36" s="10">
        <v>591.42674163306401</v>
      </c>
      <c r="U36" s="10">
        <v>615.84488104383604</v>
      </c>
      <c r="V36" s="10">
        <v>581.36732364660998</v>
      </c>
      <c r="W36" s="10">
        <v>562.607059521981</v>
      </c>
      <c r="X36" s="10">
        <v>572.14390148949701</v>
      </c>
      <c r="Y36" s="10">
        <v>565.13114948313796</v>
      </c>
    </row>
    <row r="37" spans="1:25">
      <c r="A37" s="9" t="s">
        <v>36</v>
      </c>
      <c r="B37" s="9"/>
      <c r="C37" s="10">
        <v>325.80644004703402</v>
      </c>
      <c r="D37" s="10">
        <v>330.36649312217401</v>
      </c>
      <c r="E37" s="10">
        <v>353.28183856088901</v>
      </c>
      <c r="F37" s="10">
        <v>359.59686468216302</v>
      </c>
      <c r="G37" s="10">
        <v>349.13895123927199</v>
      </c>
      <c r="H37" s="10">
        <v>380.05677989416699</v>
      </c>
      <c r="I37" s="10">
        <v>385.21942024770402</v>
      </c>
      <c r="J37" s="10">
        <v>396.33614346180599</v>
      </c>
      <c r="K37" s="10">
        <v>416.858856470972</v>
      </c>
      <c r="L37" s="10">
        <v>435.19597055688399</v>
      </c>
      <c r="M37" s="10">
        <v>443.01907533789301</v>
      </c>
      <c r="N37" s="10">
        <v>450.59142970297302</v>
      </c>
      <c r="O37" s="10">
        <v>479.07624314882003</v>
      </c>
      <c r="P37" s="10">
        <v>515.916192687999</v>
      </c>
      <c r="Q37" s="10">
        <v>537.35912683798904</v>
      </c>
      <c r="R37" s="10">
        <v>550.72866037036999</v>
      </c>
      <c r="S37" s="10">
        <v>592.92332484100098</v>
      </c>
      <c r="T37" s="10">
        <v>612.47928914917395</v>
      </c>
      <c r="U37" s="10">
        <v>622.37712568103302</v>
      </c>
      <c r="V37" s="10">
        <v>608.10388828884004</v>
      </c>
      <c r="W37" s="10">
        <v>587.71417135443005</v>
      </c>
      <c r="X37" s="10">
        <v>583.78459040791302</v>
      </c>
      <c r="Y37" s="10">
        <v>592.68299164346899</v>
      </c>
    </row>
    <row r="38" spans="1:25">
      <c r="A38" s="9" t="s">
        <v>37</v>
      </c>
      <c r="B38" s="9"/>
      <c r="C38" s="10">
        <v>651.76585221852895</v>
      </c>
      <c r="D38" s="10">
        <v>652.28001016259395</v>
      </c>
      <c r="E38" s="10">
        <v>700.51714853086503</v>
      </c>
      <c r="F38" s="10">
        <v>708.20599738031899</v>
      </c>
      <c r="G38" s="10">
        <v>721.556211343001</v>
      </c>
      <c r="H38" s="10">
        <v>733.79496419148995</v>
      </c>
      <c r="I38" s="10">
        <v>756.49025916688402</v>
      </c>
      <c r="J38" s="10">
        <v>787.01293530714202</v>
      </c>
      <c r="K38" s="10">
        <v>837.01304829950402</v>
      </c>
      <c r="L38" s="10">
        <v>856.75472532596598</v>
      </c>
      <c r="M38" s="10">
        <v>855.08707622557404</v>
      </c>
      <c r="N38" s="10">
        <v>813.96404926835601</v>
      </c>
      <c r="O38" s="10">
        <v>813.56607363821399</v>
      </c>
      <c r="P38" s="10">
        <v>851.77175405377204</v>
      </c>
      <c r="Q38" s="10">
        <v>915.91936142891802</v>
      </c>
      <c r="R38" s="10">
        <v>904.50085000000001</v>
      </c>
      <c r="S38" s="10">
        <v>985.45057262974206</v>
      </c>
      <c r="T38" s="10">
        <v>1001.43509190383</v>
      </c>
      <c r="U38" s="10">
        <v>1052.6045450023601</v>
      </c>
      <c r="V38" s="10">
        <v>1056.361746711</v>
      </c>
      <c r="W38" s="10">
        <v>1058.75864655177</v>
      </c>
      <c r="X38" s="10">
        <v>1073.4915250822401</v>
      </c>
      <c r="Y38" s="10">
        <v>1040.84745638862</v>
      </c>
    </row>
    <row r="39" spans="1:25">
      <c r="A39" s="9" t="s">
        <v>38</v>
      </c>
      <c r="B39" s="9"/>
      <c r="C39" s="10">
        <v>1744.0954437248899</v>
      </c>
      <c r="D39" s="10">
        <v>1785.89002679239</v>
      </c>
      <c r="E39" s="10">
        <v>1800.5238625034999</v>
      </c>
      <c r="F39" s="10">
        <v>1705.1939922532499</v>
      </c>
      <c r="G39" s="10">
        <v>1648.1982351163699</v>
      </c>
      <c r="H39" s="10">
        <v>1693.9218016184</v>
      </c>
      <c r="I39" s="10">
        <v>1712.5436427683001</v>
      </c>
      <c r="J39" s="10">
        <v>1750.8906689784601</v>
      </c>
      <c r="K39" s="10">
        <v>1804.94817280135</v>
      </c>
      <c r="L39" s="10">
        <v>1761.5269053963</v>
      </c>
      <c r="M39" s="10">
        <v>1795.43901690493</v>
      </c>
      <c r="N39" s="10">
        <v>1898.25198050106</v>
      </c>
      <c r="O39" s="10">
        <v>1949.6584622991199</v>
      </c>
      <c r="P39" s="10">
        <v>2082.8478649264198</v>
      </c>
      <c r="Q39" s="10">
        <v>2094.1377321947198</v>
      </c>
      <c r="R39" s="10">
        <v>2244.0282107006501</v>
      </c>
      <c r="S39" s="10">
        <v>2498.8961362468299</v>
      </c>
      <c r="T39" s="10">
        <v>2626.6269075871301</v>
      </c>
      <c r="U39" s="10">
        <v>2735.4587382699401</v>
      </c>
      <c r="V39" s="10">
        <v>2817.8972207931401</v>
      </c>
      <c r="W39" s="10">
        <v>2934.54930278249</v>
      </c>
      <c r="X39" s="10">
        <v>3071.7295444515398</v>
      </c>
      <c r="Y39" s="10">
        <v>3207.9420834851599</v>
      </c>
    </row>
    <row r="40" spans="1:25">
      <c r="A40" s="9" t="s">
        <v>39</v>
      </c>
      <c r="B40" s="9"/>
      <c r="C40" s="10">
        <v>7080.5809360350004</v>
      </c>
      <c r="D40" s="10">
        <v>7270.5590875131802</v>
      </c>
      <c r="E40" s="10">
        <v>7150.7969310373301</v>
      </c>
      <c r="F40" s="10">
        <v>7046.8772584338803</v>
      </c>
      <c r="G40" s="10">
        <v>7298.0749805547202</v>
      </c>
      <c r="H40" s="10">
        <v>7586.8382600018003</v>
      </c>
      <c r="I40" s="10">
        <v>8121.0822301067601</v>
      </c>
      <c r="J40" s="10">
        <v>8745.426068494</v>
      </c>
      <c r="K40" s="10">
        <v>9455.4062289641006</v>
      </c>
      <c r="L40" s="10">
        <v>10214.1453179172</v>
      </c>
      <c r="M40" s="10">
        <v>10918.8329878937</v>
      </c>
      <c r="N40" s="10">
        <v>11373.987170341599</v>
      </c>
      <c r="O40" s="10">
        <v>12276.7075066984</v>
      </c>
      <c r="P40" s="10">
        <v>14048.6715829165</v>
      </c>
      <c r="Q40" s="10">
        <v>15166.5348460846</v>
      </c>
      <c r="R40" s="10">
        <v>15982.3860714082</v>
      </c>
      <c r="S40" s="10">
        <v>18285.2358305907</v>
      </c>
      <c r="T40" s="10">
        <v>19102.762607979399</v>
      </c>
      <c r="U40" s="10">
        <v>19750.681812801002</v>
      </c>
      <c r="V40" s="10">
        <v>18883.287256365202</v>
      </c>
      <c r="W40" s="10">
        <v>18923.140347431301</v>
      </c>
      <c r="X40" s="10">
        <v>18434.722118306901</v>
      </c>
      <c r="Y40" s="10">
        <v>18664.190902920102</v>
      </c>
    </row>
    <row r="41" spans="1:25">
      <c r="A41" s="9" t="s">
        <v>40</v>
      </c>
      <c r="B41" s="9"/>
      <c r="C41" s="10">
        <v>12314.099880751601</v>
      </c>
      <c r="D41" s="10">
        <v>12749.872293370499</v>
      </c>
      <c r="E41" s="10">
        <v>13761.1396858515</v>
      </c>
      <c r="F41" s="10">
        <v>14126.848318374699</v>
      </c>
      <c r="G41" s="10">
        <v>15155.472551507</v>
      </c>
      <c r="H41" s="10">
        <v>14936.082085674399</v>
      </c>
      <c r="I41" s="10">
        <v>15769.210436937499</v>
      </c>
      <c r="J41" s="10">
        <v>16565.195149206698</v>
      </c>
      <c r="K41" s="10">
        <v>17316.977773950599</v>
      </c>
      <c r="L41" s="10">
        <v>16824.043499453299</v>
      </c>
      <c r="M41" s="10">
        <v>16581.5684355544</v>
      </c>
      <c r="N41" s="10">
        <v>16020.248208891</v>
      </c>
      <c r="O41" s="10">
        <v>14252.916837638801</v>
      </c>
      <c r="P41" s="10">
        <v>14562.9100116712</v>
      </c>
      <c r="Q41" s="10">
        <v>16284.2457551974</v>
      </c>
      <c r="R41" s="10">
        <v>17362.8576894055</v>
      </c>
      <c r="S41" s="10">
        <v>18074.487850342899</v>
      </c>
      <c r="T41" s="10">
        <v>19256.832434059899</v>
      </c>
      <c r="U41" s="10">
        <v>20638.730586660899</v>
      </c>
      <c r="V41" s="10">
        <v>21102.1701698453</v>
      </c>
      <c r="W41" s="10">
        <v>22990.214977504002</v>
      </c>
      <c r="X41" s="10">
        <v>24491.6259267715</v>
      </c>
      <c r="Y41" s="10">
        <v>25455.455684293702</v>
      </c>
    </row>
    <row r="42" spans="1:25">
      <c r="A42" s="9" t="s">
        <v>41</v>
      </c>
      <c r="B42" s="9"/>
      <c r="C42" s="10">
        <v>104315.51347666699</v>
      </c>
      <c r="D42" s="10">
        <v>114465.296043158</v>
      </c>
      <c r="E42" s="10">
        <v>121402.434712207</v>
      </c>
      <c r="F42" s="10">
        <v>121736.76253073799</v>
      </c>
      <c r="G42" s="10">
        <v>118876.547697057</v>
      </c>
      <c r="H42" s="10">
        <v>123574.147965261</v>
      </c>
      <c r="I42" s="10">
        <v>123329.672111006</v>
      </c>
      <c r="J42" s="10">
        <v>131186.92106471301</v>
      </c>
      <c r="K42" s="10">
        <v>131572.68297602999</v>
      </c>
      <c r="L42" s="10">
        <v>123717.19100683799</v>
      </c>
      <c r="M42" s="10">
        <v>128278.574764088</v>
      </c>
      <c r="N42" s="10">
        <v>132632.65246729</v>
      </c>
      <c r="O42" s="10">
        <v>120887.172490032</v>
      </c>
      <c r="P42" s="10">
        <v>111512.009541954</v>
      </c>
      <c r="Q42" s="10">
        <v>131903.77213803001</v>
      </c>
      <c r="R42" s="10">
        <v>145513.48965187199</v>
      </c>
      <c r="S42" s="10">
        <v>159878.79832330201</v>
      </c>
      <c r="T42" s="10">
        <v>173873.91493158901</v>
      </c>
      <c r="U42" s="10">
        <v>183050.726521345</v>
      </c>
      <c r="V42" s="10">
        <v>177188.88824139701</v>
      </c>
      <c r="W42" s="10">
        <v>174550.91557589901</v>
      </c>
      <c r="X42" s="10">
        <v>181840.904278795</v>
      </c>
      <c r="Y42" s="10">
        <v>192071.195316628</v>
      </c>
    </row>
    <row r="43" spans="1:25">
      <c r="A43" s="9" t="s">
        <v>42</v>
      </c>
      <c r="B43" s="9"/>
      <c r="C43" s="10">
        <v>1759339.8328229799</v>
      </c>
      <c r="D43" s="10">
        <v>1819061.5419888999</v>
      </c>
      <c r="E43" s="10">
        <v>1869496.18210269</v>
      </c>
      <c r="F43" s="10">
        <v>1932778.19629828</v>
      </c>
      <c r="G43" s="10">
        <v>2023970.5913917699</v>
      </c>
      <c r="H43" s="10">
        <v>2038323.9195347701</v>
      </c>
      <c r="I43" s="10">
        <v>2110598.9983289698</v>
      </c>
      <c r="J43" s="10">
        <v>2222092.8601132501</v>
      </c>
      <c r="K43" s="10">
        <v>2275722.46108913</v>
      </c>
      <c r="L43" s="10">
        <v>2291393.7563549601</v>
      </c>
      <c r="M43" s="10">
        <v>2388813.7046717</v>
      </c>
      <c r="N43" s="10">
        <v>2406799.3111346401</v>
      </c>
      <c r="O43" s="10">
        <v>2422448.7354010101</v>
      </c>
      <c r="P43" s="10">
        <v>2467253.72739032</v>
      </c>
      <c r="Q43" s="10">
        <v>2611344.0728414902</v>
      </c>
      <c r="R43" s="10">
        <v>2726786.1019289</v>
      </c>
      <c r="S43" s="10">
        <v>2875829.8989950698</v>
      </c>
      <c r="T43" s="10">
        <v>3032560.7329183202</v>
      </c>
      <c r="U43" s="10">
        <v>3150338.5539878402</v>
      </c>
      <c r="V43" s="10">
        <v>3101106.60409253</v>
      </c>
      <c r="W43" s="10">
        <v>3274451.22842095</v>
      </c>
      <c r="X43" s="10">
        <v>3415504.1900230199</v>
      </c>
      <c r="Y43" s="10">
        <v>3518925.4208348002</v>
      </c>
    </row>
    <row r="44" spans="1:25">
      <c r="A44" s="9" t="s">
        <v>43</v>
      </c>
      <c r="B44" s="9"/>
      <c r="C44" s="10">
        <v>1728150.9137293999</v>
      </c>
      <c r="D44" s="10">
        <v>1787837.7280443499</v>
      </c>
      <c r="E44" s="10">
        <v>1838436.86433359</v>
      </c>
      <c r="F44" s="10">
        <v>1901499.7480996901</v>
      </c>
      <c r="G44" s="10">
        <v>1991954.4539439699</v>
      </c>
      <c r="H44" s="10">
        <v>2005273.17295059</v>
      </c>
      <c r="I44" s="10">
        <v>2076392.1633957799</v>
      </c>
      <c r="J44" s="10">
        <v>2186646.9436117499</v>
      </c>
      <c r="K44" s="10">
        <v>2239080.2984956</v>
      </c>
      <c r="L44" s="10">
        <v>2253260.3482454401</v>
      </c>
      <c r="M44" s="10">
        <v>2349297.4434004398</v>
      </c>
      <c r="N44" s="10">
        <v>2366476.7135430099</v>
      </c>
      <c r="O44" s="10">
        <v>2380714.9277993198</v>
      </c>
      <c r="P44" s="10">
        <v>2422978.4202457601</v>
      </c>
      <c r="Q44" s="10">
        <v>2565447.1565286899</v>
      </c>
      <c r="R44" s="10">
        <v>2679229.1277425601</v>
      </c>
      <c r="S44" s="10">
        <v>2824578.9252598998</v>
      </c>
      <c r="T44" s="10">
        <v>2979681.21258173</v>
      </c>
      <c r="U44" s="10">
        <v>3096771.3450903399</v>
      </c>
      <c r="V44" s="10">
        <v>3049422.8176412499</v>
      </c>
      <c r="W44" s="10">
        <v>3222693.9540029699</v>
      </c>
      <c r="X44" s="10">
        <v>3363684.0325758201</v>
      </c>
      <c r="Y44" s="10">
        <v>3466492.0032907198</v>
      </c>
    </row>
    <row r="45" spans="1:25">
      <c r="A45" s="9" t="s">
        <v>44</v>
      </c>
      <c r="B45" s="9"/>
      <c r="C45" s="10">
        <v>31188.919093577199</v>
      </c>
      <c r="D45" s="10">
        <v>31223.813944549402</v>
      </c>
      <c r="E45" s="10">
        <v>31059.317769097601</v>
      </c>
      <c r="F45" s="10">
        <v>31278.4481985901</v>
      </c>
      <c r="G45" s="10">
        <v>32016.1374477955</v>
      </c>
      <c r="H45" s="10">
        <v>33050.746584179797</v>
      </c>
      <c r="I45" s="10">
        <v>34206.834933197701</v>
      </c>
      <c r="J45" s="10">
        <v>35445.916501504398</v>
      </c>
      <c r="K45" s="10">
        <v>36642.162593524299</v>
      </c>
      <c r="L45" s="10">
        <v>38133.408109518299</v>
      </c>
      <c r="M45" s="10">
        <v>39516.2612712591</v>
      </c>
      <c r="N45" s="10">
        <v>40322.597591626298</v>
      </c>
      <c r="O45" s="10">
        <v>41733.807601684202</v>
      </c>
      <c r="P45" s="10">
        <v>44275.3071445612</v>
      </c>
      <c r="Q45" s="10">
        <v>45896.916312797999</v>
      </c>
      <c r="R45" s="10">
        <v>47556.974186338499</v>
      </c>
      <c r="S45" s="10">
        <v>51250.9737351738</v>
      </c>
      <c r="T45" s="10">
        <v>52879.5203365903</v>
      </c>
      <c r="U45" s="10">
        <v>53567.2088974992</v>
      </c>
      <c r="V45" s="10">
        <v>51683.786451276501</v>
      </c>
      <c r="W45" s="10">
        <v>51757.274417987799</v>
      </c>
      <c r="X45" s="10">
        <v>51820.157447198297</v>
      </c>
      <c r="Y45" s="10">
        <v>52433.417544085802</v>
      </c>
    </row>
    <row r="47" spans="1:25">
      <c r="A47" s="4" t="s">
        <v>45</v>
      </c>
    </row>
    <row r="49" spans="1:1">
      <c r="A49" s="5" t="s">
        <v>46</v>
      </c>
    </row>
    <row r="51" spans="1:1">
      <c r="A51" s="11" t="s">
        <v>47</v>
      </c>
    </row>
  </sheetData>
  <hyperlinks>
    <hyperlink ref="A6" r:id="rId1" display="http://interwp.cepal.org/sisgen/ws/cepalstat/getDataWithOutMeta.asp?idIndicator=2204&amp;language=spanish&amp;dim_208=214,216,218,219,220,221,222,224,225,226,249,228,229,230,234,235,237,238,239,246,233,240,241,242,244,264,257,260,262,263,256,258,259,212,211,223&amp;dim_29117=29160,29161,29162,29163,29164,29165,29166,29167,29168,29169,29170,29171,29172,29173,29174,29175,29176,29177,29178,29179,29180,29181,29182&amp;password=@tiguron8"/>
    <hyperlink ref="A49" r:id="rId2" display="https://s.zoomerang.com/s/cepalstat2013"/>
  </hyperlinks>
  <pageMargins left="0.75" right="0.75" top="1" bottom="1" header="0.5" footer="0.5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1"/>
  <sheetViews>
    <sheetView showGridLines="0" workbookViewId="0"/>
  </sheetViews>
  <sheetFormatPr defaultRowHeight="15"/>
  <cols>
    <col min="1" max="1" width="34.85546875" bestFit="1" customWidth="1"/>
    <col min="3" max="25" width="8.42578125" customWidth="1"/>
  </cols>
  <sheetData>
    <row r="1" spans="1:25">
      <c r="A1" s="1" t="s">
        <v>0</v>
      </c>
    </row>
    <row r="2" spans="1:25">
      <c r="A2" s="2" t="s">
        <v>1</v>
      </c>
    </row>
    <row r="3" spans="1:25">
      <c r="A3" s="2" t="s">
        <v>2</v>
      </c>
    </row>
    <row r="4" spans="1:25">
      <c r="A4" s="3" t="s">
        <v>50</v>
      </c>
    </row>
    <row r="5" spans="1:25">
      <c r="A5" s="3" t="s">
        <v>49</v>
      </c>
    </row>
    <row r="6" spans="1:25">
      <c r="A6" s="5" t="s">
        <v>5</v>
      </c>
    </row>
    <row r="8" spans="1:25">
      <c r="A8" s="6" t="s">
        <v>6</v>
      </c>
      <c r="B8" s="7"/>
      <c r="C8" s="8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8" t="s">
        <v>8</v>
      </c>
      <c r="B9" s="7"/>
      <c r="C9" s="9">
        <v>1990</v>
      </c>
      <c r="D9" s="9">
        <v>1991</v>
      </c>
      <c r="E9" s="9">
        <v>1992</v>
      </c>
      <c r="F9" s="9">
        <v>1993</v>
      </c>
      <c r="G9" s="9">
        <v>1994</v>
      </c>
      <c r="H9" s="9">
        <v>1995</v>
      </c>
      <c r="I9" s="9">
        <v>1996</v>
      </c>
      <c r="J9" s="9">
        <v>1997</v>
      </c>
      <c r="K9" s="9">
        <v>1998</v>
      </c>
      <c r="L9" s="9">
        <v>1999</v>
      </c>
      <c r="M9" s="9">
        <v>2000</v>
      </c>
      <c r="N9" s="9">
        <v>2001</v>
      </c>
      <c r="O9" s="9">
        <v>2002</v>
      </c>
      <c r="P9" s="9">
        <v>2003</v>
      </c>
      <c r="Q9" s="9">
        <v>2004</v>
      </c>
      <c r="R9" s="9">
        <v>2005</v>
      </c>
      <c r="S9" s="9">
        <v>2006</v>
      </c>
      <c r="T9" s="9">
        <v>2007</v>
      </c>
      <c r="U9" s="9">
        <v>2008</v>
      </c>
      <c r="V9" s="9">
        <v>2009</v>
      </c>
      <c r="W9" s="9">
        <v>2010</v>
      </c>
      <c r="X9" s="9">
        <v>2011</v>
      </c>
      <c r="Y9" s="9">
        <v>2012</v>
      </c>
    </row>
    <row r="10" spans="1:25">
      <c r="A10" s="9" t="s">
        <v>9</v>
      </c>
      <c r="B10" s="9"/>
      <c r="C10" s="10">
        <v>10014.7215670118</v>
      </c>
      <c r="D10" s="10">
        <v>10146.8289991006</v>
      </c>
      <c r="E10" s="10">
        <v>10089.947387059299</v>
      </c>
      <c r="F10" s="10">
        <v>10345.3311907442</v>
      </c>
      <c r="G10" s="10">
        <v>10751.3009410549</v>
      </c>
      <c r="H10" s="10">
        <v>10024.287251383999</v>
      </c>
      <c r="I10" s="10">
        <v>10408.7593714696</v>
      </c>
      <c r="J10" s="10">
        <v>10618.5032750299</v>
      </c>
      <c r="K10" s="10">
        <v>10791.408918327999</v>
      </c>
      <c r="L10" s="10">
        <v>10965.199440603799</v>
      </c>
      <c r="M10" s="10">
        <v>10897.778040061699</v>
      </c>
      <c r="N10" s="10">
        <v>10372.8067198388</v>
      </c>
      <c r="O10" s="10">
        <v>10534.994519804501</v>
      </c>
      <c r="P10" s="10">
        <v>11037.456639596199</v>
      </c>
      <c r="Q10" s="10">
        <v>11505.1855291103</v>
      </c>
      <c r="R10" s="10">
        <v>12079.8655335527</v>
      </c>
      <c r="S10" s="10">
        <v>13547.711516175499</v>
      </c>
      <c r="T10" s="10">
        <v>14671.1338136922</v>
      </c>
      <c r="U10" s="10">
        <v>14517.8054080576</v>
      </c>
      <c r="V10" s="10">
        <v>12629.7138417226</v>
      </c>
      <c r="W10" s="10">
        <v>11596.7992856982</v>
      </c>
      <c r="X10" s="10">
        <v>11247.8310036153</v>
      </c>
      <c r="Y10" s="10">
        <v>11501.342693397301</v>
      </c>
    </row>
    <row r="11" spans="1:25">
      <c r="A11" s="9" t="s">
        <v>10</v>
      </c>
      <c r="B11" s="9"/>
      <c r="C11" s="10">
        <v>3400.5092517467201</v>
      </c>
      <c r="D11" s="10">
        <v>3709.2151042483201</v>
      </c>
      <c r="E11" s="10">
        <v>4011.3413459869598</v>
      </c>
      <c r="F11" s="10">
        <v>4185.5577241588999</v>
      </c>
      <c r="G11" s="10">
        <v>4373.4123971897397</v>
      </c>
      <c r="H11" s="10">
        <v>4196.3270500926701</v>
      </c>
      <c r="I11" s="10">
        <v>4374.4821209399197</v>
      </c>
      <c r="J11" s="10">
        <v>4672.9027421359297</v>
      </c>
      <c r="K11" s="10">
        <v>4796.5640108521202</v>
      </c>
      <c r="L11" s="10">
        <v>4582.5172861860901</v>
      </c>
      <c r="M11" s="10">
        <v>4498.1841563437201</v>
      </c>
      <c r="N11" s="10">
        <v>4257.1459527370398</v>
      </c>
      <c r="O11" s="10">
        <v>3757.8064242514101</v>
      </c>
      <c r="P11" s="10">
        <v>4053.0493577699699</v>
      </c>
      <c r="Q11" s="10">
        <v>4379.9740979091303</v>
      </c>
      <c r="R11" s="10">
        <v>4739.6739686429501</v>
      </c>
      <c r="S11" s="10">
        <v>5095.4651404883698</v>
      </c>
      <c r="T11" s="10">
        <v>5488.1344977358203</v>
      </c>
      <c r="U11" s="10">
        <v>5808.5083212777399</v>
      </c>
      <c r="V11" s="10">
        <v>5807.6868756796403</v>
      </c>
      <c r="W11" s="10">
        <v>6285.5118922430001</v>
      </c>
      <c r="X11" s="10">
        <v>6784.2944279244202</v>
      </c>
      <c r="Y11" s="10">
        <v>6853.8152790390404</v>
      </c>
    </row>
    <row r="12" spans="1:25">
      <c r="A12" s="9" t="s">
        <v>11</v>
      </c>
      <c r="B12" s="9"/>
      <c r="C12" s="10">
        <v>21772.162277466799</v>
      </c>
      <c r="D12" s="10">
        <v>20481.087278788102</v>
      </c>
      <c r="E12" s="10">
        <v>19327.8340003382</v>
      </c>
      <c r="F12" s="10">
        <v>19029.151124398501</v>
      </c>
      <c r="G12" s="10">
        <v>19292.863957478399</v>
      </c>
      <c r="H12" s="10">
        <v>19833.4458344302</v>
      </c>
      <c r="I12" s="10">
        <v>20406.7449709844</v>
      </c>
      <c r="J12" s="10">
        <v>21179.608630132199</v>
      </c>
      <c r="K12" s="10">
        <v>21942.848227225499</v>
      </c>
      <c r="L12" s="10">
        <v>23228.7771885326</v>
      </c>
      <c r="M12" s="10">
        <v>23841.855082343802</v>
      </c>
      <c r="N12" s="10">
        <v>24044.235254811501</v>
      </c>
      <c r="O12" s="10">
        <v>24212.387041604099</v>
      </c>
      <c r="P12" s="10">
        <v>23407.394554466999</v>
      </c>
      <c r="Q12" s="10">
        <v>23117.758605279701</v>
      </c>
      <c r="R12" s="10">
        <v>23416.897607934701</v>
      </c>
      <c r="S12" s="10">
        <v>23538.903880006201</v>
      </c>
      <c r="T12" s="10">
        <v>23430.700788779599</v>
      </c>
      <c r="U12" s="10">
        <v>22473.0135950968</v>
      </c>
      <c r="V12" s="10">
        <v>21160.834150464099</v>
      </c>
      <c r="W12" s="10">
        <v>21013.8827753021</v>
      </c>
      <c r="X12" s="10">
        <v>21022.440909250501</v>
      </c>
      <c r="Y12" s="10">
        <v>21083.620592496201</v>
      </c>
    </row>
    <row r="13" spans="1:25">
      <c r="A13" s="9" t="s">
        <v>12</v>
      </c>
      <c r="B13" s="9"/>
      <c r="C13" s="10">
        <v>12856.871103342801</v>
      </c>
      <c r="D13" s="10">
        <v>12313.9319375337</v>
      </c>
      <c r="E13" s="10">
        <v>11419.251411036301</v>
      </c>
      <c r="F13" s="10">
        <v>11525.6080131116</v>
      </c>
      <c r="G13" s="10">
        <v>11928.685772520599</v>
      </c>
      <c r="H13" s="10">
        <v>12136.552978830399</v>
      </c>
      <c r="I13" s="10">
        <v>12583.542194182201</v>
      </c>
      <c r="J13" s="10">
        <v>13144.0579701929</v>
      </c>
      <c r="K13" s="10">
        <v>13596.448754487201</v>
      </c>
      <c r="L13" s="10">
        <v>13597.2026241781</v>
      </c>
      <c r="M13" s="10">
        <v>13860.132709666001</v>
      </c>
      <c r="N13" s="10">
        <v>13450.9950418973</v>
      </c>
      <c r="O13" s="10">
        <v>13479.7720381278</v>
      </c>
      <c r="P13" s="10">
        <v>13678.7448799341</v>
      </c>
      <c r="Q13" s="10">
        <v>13805.422982838199</v>
      </c>
      <c r="R13" s="10">
        <v>14285.662065738699</v>
      </c>
      <c r="S13" s="10">
        <v>15025.0699148331</v>
      </c>
      <c r="T13" s="10">
        <v>15204.033619141799</v>
      </c>
      <c r="U13" s="10">
        <v>15180.2666538461</v>
      </c>
      <c r="V13" s="10">
        <v>14480.295772040399</v>
      </c>
      <c r="W13" s="10">
        <v>14443.682075877799</v>
      </c>
      <c r="X13" s="10">
        <v>14453.615820632</v>
      </c>
      <c r="Y13" s="10">
        <v>14410.064671132501</v>
      </c>
    </row>
    <row r="14" spans="1:25">
      <c r="A14" s="9" t="s">
        <v>13</v>
      </c>
      <c r="B14" s="9"/>
      <c r="C14" s="10">
        <v>2894.7880889170901</v>
      </c>
      <c r="D14" s="10">
        <v>2910.2572626595102</v>
      </c>
      <c r="E14" s="10">
        <v>3091.5874713160101</v>
      </c>
      <c r="F14" s="10">
        <v>3224.2339580873099</v>
      </c>
      <c r="G14" s="10">
        <v>3171.0582429833698</v>
      </c>
      <c r="H14" s="10">
        <v>3110.31265296841</v>
      </c>
      <c r="I14" s="10">
        <v>3083.6391824234802</v>
      </c>
      <c r="J14" s="10">
        <v>3105.0997741043702</v>
      </c>
      <c r="K14" s="10">
        <v>3125.9080155747502</v>
      </c>
      <c r="L14" s="10">
        <v>3290.1026924688999</v>
      </c>
      <c r="M14" s="10">
        <v>3590.7085778177102</v>
      </c>
      <c r="N14" s="10">
        <v>3669.1951202175201</v>
      </c>
      <c r="O14" s="10">
        <v>3756.48286236286</v>
      </c>
      <c r="P14" s="10">
        <v>4002.1574070540601</v>
      </c>
      <c r="Q14" s="10">
        <v>4082.4949811555998</v>
      </c>
      <c r="R14" s="10">
        <v>4097.52868490733</v>
      </c>
      <c r="S14" s="10">
        <v>4181.2446614843502</v>
      </c>
      <c r="T14" s="10">
        <v>4125.1809750013599</v>
      </c>
      <c r="U14" s="10">
        <v>4176.7771897238799</v>
      </c>
      <c r="V14" s="10">
        <v>4085.2413945119401</v>
      </c>
      <c r="W14" s="10">
        <v>4139.55433495331</v>
      </c>
      <c r="X14" s="10">
        <v>4133.5403530534404</v>
      </c>
      <c r="Y14" s="10">
        <v>4247.4872582133803</v>
      </c>
    </row>
    <row r="15" spans="1:25">
      <c r="A15" s="9" t="s">
        <v>14</v>
      </c>
      <c r="B15" s="9"/>
      <c r="C15" s="10">
        <v>846.16859622366405</v>
      </c>
      <c r="D15" s="10">
        <v>870.32578250988604</v>
      </c>
      <c r="E15" s="10">
        <v>864.12115835320003</v>
      </c>
      <c r="F15" s="10">
        <v>880.11614280208903</v>
      </c>
      <c r="G15" s="10">
        <v>900.11603902999798</v>
      </c>
      <c r="H15" s="10">
        <v>921.21242113485698</v>
      </c>
      <c r="I15" s="10">
        <v>940.43898029140803</v>
      </c>
      <c r="J15" s="10">
        <v>965.82824583845695</v>
      </c>
      <c r="K15" s="10">
        <v>992.98039290785505</v>
      </c>
      <c r="L15" s="10">
        <v>976.56652035955199</v>
      </c>
      <c r="M15" s="10">
        <v>980.77540827422797</v>
      </c>
      <c r="N15" s="10">
        <v>977.40059278734702</v>
      </c>
      <c r="O15" s="10">
        <v>981.98700168226901</v>
      </c>
      <c r="P15" s="10">
        <v>989.19877272078099</v>
      </c>
      <c r="Q15" s="10">
        <v>1011.2366588132199</v>
      </c>
      <c r="R15" s="10">
        <v>1036.97510254964</v>
      </c>
      <c r="S15" s="10">
        <v>1067.9768916502001</v>
      </c>
      <c r="T15" s="10">
        <v>1098.11918953337</v>
      </c>
      <c r="U15" s="10">
        <v>1146.79798741689</v>
      </c>
      <c r="V15" s="10">
        <v>1166.6302393798601</v>
      </c>
      <c r="W15" s="10">
        <v>1196.0518369420699</v>
      </c>
      <c r="X15" s="10">
        <v>1238.9785711254699</v>
      </c>
      <c r="Y15" s="10">
        <v>1283.96092782084</v>
      </c>
    </row>
    <row r="16" spans="1:25">
      <c r="A16" s="9" t="s">
        <v>15</v>
      </c>
      <c r="B16" s="9"/>
      <c r="C16" s="10">
        <v>4002.1696320062301</v>
      </c>
      <c r="D16" s="10">
        <v>3976.47298927356</v>
      </c>
      <c r="E16" s="10">
        <v>3892.4254068983</v>
      </c>
      <c r="F16" s="10">
        <v>4021.2159181444299</v>
      </c>
      <c r="G16" s="10">
        <v>4192.0128714902903</v>
      </c>
      <c r="H16" s="10">
        <v>4302.6954468692702</v>
      </c>
      <c r="I16" s="10">
        <v>4327.98040227207</v>
      </c>
      <c r="J16" s="10">
        <v>4405.6769643829502</v>
      </c>
      <c r="K16" s="10">
        <v>4340.7776084908301</v>
      </c>
      <c r="L16" s="10">
        <v>4287.8658120394903</v>
      </c>
      <c r="M16" s="10">
        <v>4390.2120705031402</v>
      </c>
      <c r="N16" s="10">
        <v>4392.0498452380298</v>
      </c>
      <c r="O16" s="10">
        <v>4467.4843430047504</v>
      </c>
      <c r="P16" s="10">
        <v>4463.7835019607401</v>
      </c>
      <c r="Q16" s="10">
        <v>4655.7387239359696</v>
      </c>
      <c r="R16" s="10">
        <v>4738.4506736983903</v>
      </c>
      <c r="S16" s="10">
        <v>4860.6973379466599</v>
      </c>
      <c r="T16" s="10">
        <v>5093.1445305001798</v>
      </c>
      <c r="U16" s="10">
        <v>5286.8427456151303</v>
      </c>
      <c r="V16" s="10">
        <v>5222.20712958896</v>
      </c>
      <c r="W16" s="10">
        <v>5532.55148774794</v>
      </c>
      <c r="X16" s="10">
        <v>5635.8595575110103</v>
      </c>
      <c r="Y16" s="10">
        <v>5638.8408620535201</v>
      </c>
    </row>
    <row r="17" spans="1:25">
      <c r="A17" s="9" t="s">
        <v>16</v>
      </c>
      <c r="B17" s="9"/>
      <c r="C17" s="10">
        <v>4121.1639467345603</v>
      </c>
      <c r="D17" s="10">
        <v>4370.3274006234396</v>
      </c>
      <c r="E17" s="10">
        <v>4817.0751700375004</v>
      </c>
      <c r="F17" s="10">
        <v>5059.9453811384901</v>
      </c>
      <c r="G17" s="10">
        <v>5255.3920718077898</v>
      </c>
      <c r="H17" s="10">
        <v>5719.7275016002604</v>
      </c>
      <c r="I17" s="10">
        <v>6052.1626213735599</v>
      </c>
      <c r="J17" s="10">
        <v>6361.3409730492604</v>
      </c>
      <c r="K17" s="10">
        <v>6479.2909353305204</v>
      </c>
      <c r="L17" s="10">
        <v>6347.8134720845001</v>
      </c>
      <c r="M17" s="10">
        <v>6550.73632632095</v>
      </c>
      <c r="N17" s="10">
        <v>6691.29378559218</v>
      </c>
      <c r="O17" s="10">
        <v>6759.5754405921898</v>
      </c>
      <c r="P17" s="10">
        <v>6947.3239497323402</v>
      </c>
      <c r="Q17" s="10">
        <v>7288.6566450955497</v>
      </c>
      <c r="R17" s="10">
        <v>7613.8451091127899</v>
      </c>
      <c r="S17" s="10">
        <v>7882.35447820033</v>
      </c>
      <c r="T17" s="10">
        <v>8163.4619372448096</v>
      </c>
      <c r="U17" s="10">
        <v>8381.0579126828507</v>
      </c>
      <c r="V17" s="10">
        <v>8216.5657178893798</v>
      </c>
      <c r="W17" s="10">
        <v>8610.8819365702002</v>
      </c>
      <c r="X17" s="10">
        <v>9033.5942514580802</v>
      </c>
      <c r="Y17" s="10">
        <v>9452.6844840529393</v>
      </c>
    </row>
    <row r="18" spans="1:25">
      <c r="A18" s="9" t="s">
        <v>17</v>
      </c>
      <c r="B18" s="9"/>
      <c r="C18" s="10">
        <v>2817.3437136730399</v>
      </c>
      <c r="D18" s="10">
        <v>2828.9505153342302</v>
      </c>
      <c r="E18" s="10">
        <v>2896.5509197157298</v>
      </c>
      <c r="F18" s="10">
        <v>3005.2554250339999</v>
      </c>
      <c r="G18" s="10">
        <v>3102.3164074251199</v>
      </c>
      <c r="H18" s="10">
        <v>3205.0226108685501</v>
      </c>
      <c r="I18" s="10">
        <v>3212.7693494551399</v>
      </c>
      <c r="J18" s="10">
        <v>3264.60575255508</v>
      </c>
      <c r="K18" s="10">
        <v>3226.4005600471401</v>
      </c>
      <c r="L18" s="10">
        <v>3038.2548367125601</v>
      </c>
      <c r="M18" s="10">
        <v>3075.1204319415801</v>
      </c>
      <c r="N18" s="10">
        <v>3075.8270465256501</v>
      </c>
      <c r="O18" s="10">
        <v>3102.4839191845999</v>
      </c>
      <c r="P18" s="10">
        <v>3173.4676123521599</v>
      </c>
      <c r="Q18" s="10">
        <v>3291.16328881238</v>
      </c>
      <c r="R18" s="10">
        <v>3393.7918992852301</v>
      </c>
      <c r="S18" s="10">
        <v>3566.9814421596202</v>
      </c>
      <c r="T18" s="10">
        <v>3756.9989802301898</v>
      </c>
      <c r="U18" s="10">
        <v>3833.9409184364899</v>
      </c>
      <c r="V18" s="10">
        <v>3841.8746651248898</v>
      </c>
      <c r="W18" s="10">
        <v>3938.8245540940302</v>
      </c>
      <c r="X18" s="10">
        <v>4143.0959008851296</v>
      </c>
      <c r="Y18" s="10">
        <v>4259.5245832243199</v>
      </c>
    </row>
    <row r="19" spans="1:25">
      <c r="A19" s="9" t="s">
        <v>18</v>
      </c>
      <c r="B19" s="9"/>
      <c r="C19" s="10">
        <v>3197.7111262190201</v>
      </c>
      <c r="D19" s="10">
        <v>3189.5120574663301</v>
      </c>
      <c r="E19" s="10">
        <v>3397.33489919878</v>
      </c>
      <c r="F19" s="10">
        <v>3562.02289672912</v>
      </c>
      <c r="G19" s="10">
        <v>3641.50242644019</v>
      </c>
      <c r="H19" s="10">
        <v>3693.3664328263499</v>
      </c>
      <c r="I19" s="10">
        <v>3634.2198448015802</v>
      </c>
      <c r="J19" s="10">
        <v>3740.6317970587202</v>
      </c>
      <c r="K19" s="10">
        <v>3954.2434910167799</v>
      </c>
      <c r="L19" s="10">
        <v>4177.5115748155104</v>
      </c>
      <c r="M19" s="10">
        <v>4158.3474487952799</v>
      </c>
      <c r="N19" s="10">
        <v>4116.4852635219404</v>
      </c>
      <c r="O19" s="10">
        <v>4153.18507805421</v>
      </c>
      <c r="P19" s="10">
        <v>4336.8576238190099</v>
      </c>
      <c r="Q19" s="10">
        <v>4440.8209956272603</v>
      </c>
      <c r="R19" s="10">
        <v>4621.1988793058899</v>
      </c>
      <c r="S19" s="10">
        <v>4943.3985790502502</v>
      </c>
      <c r="T19" s="10">
        <v>5250.51934420612</v>
      </c>
      <c r="U19" s="10">
        <v>5311.1593881081199</v>
      </c>
      <c r="V19" s="10">
        <v>5179.5270501652903</v>
      </c>
      <c r="W19" s="10">
        <v>5358.7007616955998</v>
      </c>
      <c r="X19" s="10">
        <v>5519.3180434555898</v>
      </c>
      <c r="Y19" s="10">
        <v>5725.3129808519998</v>
      </c>
    </row>
    <row r="20" spans="1:25">
      <c r="A20" s="9" t="s">
        <v>19</v>
      </c>
      <c r="B20" s="9"/>
      <c r="C20" s="10">
        <v>3635.4366538803101</v>
      </c>
      <c r="D20" s="10">
        <v>3222.6063008415899</v>
      </c>
      <c r="E20" s="10">
        <v>2830.4287311775502</v>
      </c>
      <c r="F20" s="10">
        <v>2394.8128165201701</v>
      </c>
      <c r="G20" s="10">
        <v>2398.73702524803</v>
      </c>
      <c r="H20" s="10">
        <v>2445.2002674283499</v>
      </c>
      <c r="I20" s="10">
        <v>2624.8362978631599</v>
      </c>
      <c r="J20" s="10">
        <v>2687.1325490750901</v>
      </c>
      <c r="K20" s="10">
        <v>2681.78201925033</v>
      </c>
      <c r="L20" s="10">
        <v>2838.28633050491</v>
      </c>
      <c r="M20" s="10">
        <v>2996.4621845310098</v>
      </c>
      <c r="N20" s="10">
        <v>3081.7930451331199</v>
      </c>
      <c r="O20" s="10">
        <v>3115.6624584189499</v>
      </c>
      <c r="P20" s="10">
        <v>3224.33421317596</v>
      </c>
      <c r="Q20" s="10">
        <v>3401.9410028871198</v>
      </c>
      <c r="R20" s="10">
        <v>3776.1716113518</v>
      </c>
      <c r="S20" s="10">
        <v>4227.7075515582901</v>
      </c>
      <c r="T20" s="10">
        <v>4533.4979393291196</v>
      </c>
      <c r="U20" s="10">
        <v>4720.9906971462497</v>
      </c>
      <c r="V20" s="10">
        <v>4791.0273676596898</v>
      </c>
      <c r="W20" s="10">
        <v>4906.6419406722298</v>
      </c>
      <c r="X20" s="10">
        <v>5044.8256086471201</v>
      </c>
      <c r="Y20" s="10">
        <v>5198.0536431192704</v>
      </c>
    </row>
    <row r="21" spans="1:25">
      <c r="A21" s="9" t="s">
        <v>20</v>
      </c>
      <c r="B21" s="9"/>
      <c r="C21" s="10">
        <v>3644.1673917114499</v>
      </c>
      <c r="D21" s="10">
        <v>3727.1355026782498</v>
      </c>
      <c r="E21" s="10">
        <v>3821.2021700833402</v>
      </c>
      <c r="F21" s="10">
        <v>3879.8757120617502</v>
      </c>
      <c r="G21" s="10">
        <v>4038.8206279823899</v>
      </c>
      <c r="H21" s="10">
        <v>4174.4844142966704</v>
      </c>
      <c r="I21" s="10">
        <v>4305.8380942687199</v>
      </c>
      <c r="J21" s="10">
        <v>4437.4829408455698</v>
      </c>
      <c r="K21" s="10">
        <v>4607.93684425008</v>
      </c>
      <c r="L21" s="10">
        <v>4663.5301608189402</v>
      </c>
      <c r="M21" s="10">
        <v>4708.2370604711996</v>
      </c>
      <c r="N21" s="10">
        <v>4738.7928247741002</v>
      </c>
      <c r="O21" s="10">
        <v>4632.5229322617397</v>
      </c>
      <c r="P21" s="10">
        <v>4969.7666944091397</v>
      </c>
      <c r="Q21" s="10">
        <v>5081.4555724027896</v>
      </c>
      <c r="R21" s="10">
        <v>5049.4138821421902</v>
      </c>
      <c r="S21" s="10">
        <v>5269.3883335847004</v>
      </c>
      <c r="T21" s="10">
        <v>5574.7488611256804</v>
      </c>
      <c r="U21" s="10">
        <v>6001.5856360756798</v>
      </c>
      <c r="V21" s="10">
        <v>5925.4182877333296</v>
      </c>
      <c r="W21" s="10">
        <v>5982.8584304727901</v>
      </c>
      <c r="X21" s="10">
        <v>5974.2363170383796</v>
      </c>
      <c r="Y21" s="10">
        <v>5882.6727184220199</v>
      </c>
    </row>
    <row r="22" spans="1:25">
      <c r="A22" s="9" t="s">
        <v>21</v>
      </c>
      <c r="B22" s="9"/>
      <c r="C22" s="10">
        <v>2641.3501669168299</v>
      </c>
      <c r="D22" s="10">
        <v>2691.6420789433801</v>
      </c>
      <c r="E22" s="10">
        <v>2686.6300006410802</v>
      </c>
      <c r="F22" s="10">
        <v>2678.9804861356602</v>
      </c>
      <c r="G22" s="10">
        <v>2732.35295016597</v>
      </c>
      <c r="H22" s="10">
        <v>2734.3721414732499</v>
      </c>
      <c r="I22" s="10">
        <v>2723.5989201377602</v>
      </c>
      <c r="J22" s="10">
        <v>2783.1560998459299</v>
      </c>
      <c r="K22" s="10">
        <v>2816.1116568603602</v>
      </c>
      <c r="L22" s="10">
        <v>2629.4718722739499</v>
      </c>
      <c r="M22" s="10">
        <v>2606.3730154517598</v>
      </c>
      <c r="N22" s="10">
        <v>2658.9471370177598</v>
      </c>
      <c r="O22" s="10">
        <v>2715.4401804806498</v>
      </c>
      <c r="P22" s="10">
        <v>2737.4326899592502</v>
      </c>
      <c r="Q22" s="10">
        <v>2908.14425526985</v>
      </c>
      <c r="R22" s="10">
        <v>3007.4259147462799</v>
      </c>
      <c r="S22" s="10">
        <v>3085.3189371193798</v>
      </c>
      <c r="T22" s="10">
        <v>3099.3942577377302</v>
      </c>
      <c r="U22" s="10">
        <v>3241.5010465335499</v>
      </c>
      <c r="V22" s="10">
        <v>3206.2408054863899</v>
      </c>
      <c r="W22" s="10">
        <v>3247.0423587135801</v>
      </c>
      <c r="X22" s="10">
        <v>3444.4696779186402</v>
      </c>
      <c r="Y22" s="10">
        <v>3562.4163183724399</v>
      </c>
    </row>
    <row r="23" spans="1:25">
      <c r="A23" s="9" t="s">
        <v>22</v>
      </c>
      <c r="B23" s="9"/>
      <c r="C23" s="10">
        <v>1815.36408383905</v>
      </c>
      <c r="D23" s="10">
        <v>1852.6281675084299</v>
      </c>
      <c r="E23" s="10">
        <v>1961.12934577588</v>
      </c>
      <c r="F23" s="10">
        <v>2072.9603481529798</v>
      </c>
      <c r="G23" s="10">
        <v>2166.92916247015</v>
      </c>
      <c r="H23" s="10">
        <v>2277.6900382235799</v>
      </c>
      <c r="I23" s="10">
        <v>2294.1542469935998</v>
      </c>
      <c r="J23" s="10">
        <v>2372.4276231674598</v>
      </c>
      <c r="K23" s="10">
        <v>2444.6979019555301</v>
      </c>
      <c r="L23" s="10">
        <v>2513.9821500968001</v>
      </c>
      <c r="M23" s="10">
        <v>2553.93141029546</v>
      </c>
      <c r="N23" s="10">
        <v>2585.2293012258501</v>
      </c>
      <c r="O23" s="10">
        <v>2635.8334914576699</v>
      </c>
      <c r="P23" s="10">
        <v>2687.6688795456998</v>
      </c>
      <c r="Q23" s="10">
        <v>2728.4083699907401</v>
      </c>
      <c r="R23" s="10">
        <v>2814.82332882524</v>
      </c>
      <c r="S23" s="10">
        <v>2912.3037318224401</v>
      </c>
      <c r="T23" s="10">
        <v>3010.5871442190901</v>
      </c>
      <c r="U23" s="10">
        <v>3034.6960564763999</v>
      </c>
      <c r="V23" s="10">
        <v>2925.18880913664</v>
      </c>
      <c r="W23" s="10">
        <v>2949.7569900085</v>
      </c>
      <c r="X23" s="10">
        <v>2998.6262617429002</v>
      </c>
      <c r="Y23" s="10">
        <v>3038.9100302135098</v>
      </c>
    </row>
    <row r="24" spans="1:25">
      <c r="A24" s="9" t="s">
        <v>23</v>
      </c>
      <c r="B24" s="9"/>
      <c r="C24" s="10">
        <v>3847.1875925714698</v>
      </c>
      <c r="D24" s="10">
        <v>3788.0482121410801</v>
      </c>
      <c r="E24" s="10">
        <v>3799.9644206769599</v>
      </c>
      <c r="F24" s="10">
        <v>3710.5698098705102</v>
      </c>
      <c r="G24" s="10">
        <v>3791.8659508620099</v>
      </c>
      <c r="H24" s="10">
        <v>3875.7747765290501</v>
      </c>
      <c r="I24" s="10">
        <v>4047.67107928925</v>
      </c>
      <c r="J24" s="10">
        <v>4251.0758963206199</v>
      </c>
      <c r="K24" s="10">
        <v>4399.6223353983396</v>
      </c>
      <c r="L24" s="10">
        <v>4671.9558173330897</v>
      </c>
      <c r="M24" s="10">
        <v>5481.03573258501</v>
      </c>
      <c r="N24" s="10">
        <v>5358.0309545705204</v>
      </c>
      <c r="O24" s="10">
        <v>5528.6331103931198</v>
      </c>
      <c r="P24" s="10">
        <v>6035.8996832164303</v>
      </c>
      <c r="Q24" s="10">
        <v>5980.11295504183</v>
      </c>
      <c r="R24" s="10">
        <v>6754.3810234066796</v>
      </c>
      <c r="S24" s="10">
        <v>6465.2950603523104</v>
      </c>
      <c r="T24" s="10">
        <v>6839.6011381329499</v>
      </c>
      <c r="U24" s="10">
        <v>6881.4696519416702</v>
      </c>
      <c r="V24" s="10">
        <v>6403.9275366868096</v>
      </c>
      <c r="W24" s="10">
        <v>6347.9967319012103</v>
      </c>
      <c r="X24" s="10">
        <v>6372.3797589289297</v>
      </c>
      <c r="Y24" s="10">
        <v>6231.8017384558998</v>
      </c>
    </row>
    <row r="25" spans="1:25">
      <c r="A25" s="9" t="s">
        <v>24</v>
      </c>
      <c r="B25" s="9"/>
      <c r="C25" s="10">
        <v>1761.6399457792199</v>
      </c>
      <c r="D25" s="10">
        <v>1784.18268829299</v>
      </c>
      <c r="E25" s="10">
        <v>1827.59188462258</v>
      </c>
      <c r="F25" s="10">
        <v>1855.81785011698</v>
      </c>
      <c r="G25" s="10">
        <v>1886.40043971916</v>
      </c>
      <c r="H25" s="10">
        <v>1934.3915286691699</v>
      </c>
      <c r="I25" s="10">
        <v>1946.39407244637</v>
      </c>
      <c r="J25" s="10">
        <v>1985.6836972712599</v>
      </c>
      <c r="K25" s="10">
        <v>2037.8681979718599</v>
      </c>
      <c r="L25" s="10">
        <v>2067.8780420652802</v>
      </c>
      <c r="M25" s="10">
        <v>2092.3399020284401</v>
      </c>
      <c r="N25" s="10">
        <v>2089.6941963140398</v>
      </c>
      <c r="O25" s="10">
        <v>2117.5323020380101</v>
      </c>
      <c r="P25" s="10">
        <v>2117.7214193022101</v>
      </c>
      <c r="Q25" s="10">
        <v>2130.68663818391</v>
      </c>
      <c r="R25" s="10">
        <v>2146.2552166486298</v>
      </c>
      <c r="S25" s="10">
        <v>2206.5835548976902</v>
      </c>
      <c r="T25" s="10">
        <v>2288.5922904542299</v>
      </c>
      <c r="U25" s="10">
        <v>2306.3110507074498</v>
      </c>
      <c r="V25" s="10">
        <v>2262.39450523495</v>
      </c>
      <c r="W25" s="10">
        <v>2271.3367457839099</v>
      </c>
      <c r="X25" s="10">
        <v>2310.59054288278</v>
      </c>
      <c r="Y25" s="10">
        <v>2321.6086823461301</v>
      </c>
    </row>
    <row r="26" spans="1:25">
      <c r="A26" s="9" t="s">
        <v>25</v>
      </c>
      <c r="B26" s="9"/>
      <c r="C26" s="10">
        <v>1099.56844501757</v>
      </c>
      <c r="D26" s="10">
        <v>1168.3510915962399</v>
      </c>
      <c r="E26" s="10">
        <v>1259.42750665737</v>
      </c>
      <c r="F26" s="10">
        <v>1360.8256959185401</v>
      </c>
      <c r="G26" s="10">
        <v>1479.15034355904</v>
      </c>
      <c r="H26" s="10">
        <v>1542.09080358902</v>
      </c>
      <c r="I26" s="10">
        <v>1657.24173435023</v>
      </c>
      <c r="J26" s="10">
        <v>1753.4031012089299</v>
      </c>
      <c r="K26" s="10">
        <v>1722.04374775064</v>
      </c>
      <c r="L26" s="10">
        <v>1758.2578717301001</v>
      </c>
      <c r="M26" s="10">
        <v>1737.2667693301601</v>
      </c>
      <c r="N26" s="10">
        <v>1758.1273810785301</v>
      </c>
      <c r="O26" s="10">
        <v>1771.0005285172799</v>
      </c>
      <c r="P26" s="10">
        <v>1752.8380335760401</v>
      </c>
      <c r="Q26" s="10">
        <v>1772.4163093659199</v>
      </c>
      <c r="R26" s="10">
        <v>1728.94056618585</v>
      </c>
      <c r="S26" s="10">
        <v>1806.8632878956</v>
      </c>
      <c r="T26" s="10">
        <v>1921.0604250930201</v>
      </c>
      <c r="U26" s="10">
        <v>1945.5677021807001</v>
      </c>
      <c r="V26" s="10">
        <v>1996.45245221912</v>
      </c>
      <c r="W26" s="10">
        <v>2070.2735298933198</v>
      </c>
      <c r="X26" s="10">
        <v>2169.71033587907</v>
      </c>
      <c r="Y26" s="10">
        <v>2261.3837793246598</v>
      </c>
    </row>
    <row r="27" spans="1:25">
      <c r="A27" s="9" t="s">
        <v>26</v>
      </c>
      <c r="B27" s="9"/>
      <c r="C27" s="10">
        <v>600.73492424726601</v>
      </c>
      <c r="D27" s="10">
        <v>599.81333939957699</v>
      </c>
      <c r="E27" s="10">
        <v>556.81474743868898</v>
      </c>
      <c r="F27" s="10">
        <v>516.41972301450699</v>
      </c>
      <c r="G27" s="10">
        <v>446.111065578161</v>
      </c>
      <c r="H27" s="10">
        <v>481.07593210552398</v>
      </c>
      <c r="I27" s="10">
        <v>491.71140193752302</v>
      </c>
      <c r="J27" s="10">
        <v>495.715721730898</v>
      </c>
      <c r="K27" s="10">
        <v>497.38154083138897</v>
      </c>
      <c r="L27" s="10">
        <v>501.90112463874601</v>
      </c>
      <c r="M27" s="10">
        <v>497.73854528450403</v>
      </c>
      <c r="N27" s="10">
        <v>484.57244922651603</v>
      </c>
      <c r="O27" s="10">
        <v>475.76392123226799</v>
      </c>
      <c r="P27" s="10">
        <v>470.23810441907</v>
      </c>
      <c r="Q27" s="10">
        <v>447.02073162492002</v>
      </c>
      <c r="R27" s="10">
        <v>448.59086329485399</v>
      </c>
      <c r="S27" s="10">
        <v>452.42773902026801</v>
      </c>
      <c r="T27" s="10">
        <v>461.41377716865799</v>
      </c>
      <c r="U27" s="10">
        <v>459.366571941784</v>
      </c>
      <c r="V27" s="10">
        <v>466.64546729707098</v>
      </c>
      <c r="W27" s="10">
        <v>435.84254327393899</v>
      </c>
      <c r="X27" s="10">
        <v>454.44371920819401</v>
      </c>
      <c r="Y27" s="10">
        <v>461.46503115800698</v>
      </c>
    </row>
    <row r="28" spans="1:25">
      <c r="A28" s="9" t="s">
        <v>27</v>
      </c>
      <c r="B28" s="9"/>
      <c r="C28" s="10">
        <v>1147.1359604301899</v>
      </c>
      <c r="D28" s="10">
        <v>1152.2607928279101</v>
      </c>
      <c r="E28" s="10">
        <v>1184.42930812759</v>
      </c>
      <c r="F28" s="10">
        <v>1225.2787799124101</v>
      </c>
      <c r="G28" s="10">
        <v>1178.7277062324799</v>
      </c>
      <c r="H28" s="10">
        <v>1197.1686040668301</v>
      </c>
      <c r="I28" s="10">
        <v>1211.56694259958</v>
      </c>
      <c r="J28" s="10">
        <v>1244.1444490656099</v>
      </c>
      <c r="K28" s="10">
        <v>1253.0099809528199</v>
      </c>
      <c r="L28" s="10">
        <v>1203.6737044147401</v>
      </c>
      <c r="M28" s="10">
        <v>1246.4744564013199</v>
      </c>
      <c r="N28" s="10">
        <v>1254.17335097572</v>
      </c>
      <c r="O28" s="10">
        <v>1275.0884043528999</v>
      </c>
      <c r="P28" s="10">
        <v>1306.56891663852</v>
      </c>
      <c r="Q28" s="10">
        <v>1360.54439807213</v>
      </c>
      <c r="R28" s="10">
        <v>1414.2921210651</v>
      </c>
      <c r="S28" s="10">
        <v>1477.23693278363</v>
      </c>
      <c r="T28" s="10">
        <v>1537.54755916764</v>
      </c>
      <c r="U28" s="10">
        <v>1570.9976200802801</v>
      </c>
      <c r="V28" s="10">
        <v>1502.7991988743299</v>
      </c>
      <c r="W28" s="10">
        <v>1528.7034564963801</v>
      </c>
      <c r="X28" s="10">
        <v>1556.7259466113701</v>
      </c>
      <c r="Y28" s="10">
        <v>1585.7331317528599</v>
      </c>
    </row>
    <row r="29" spans="1:25">
      <c r="A29" s="9" t="s">
        <v>28</v>
      </c>
      <c r="B29" s="9"/>
      <c r="C29" s="10">
        <v>4070.41103115549</v>
      </c>
      <c r="D29" s="10">
        <v>4077.55515071119</v>
      </c>
      <c r="E29" s="10">
        <v>4114.2060921903903</v>
      </c>
      <c r="F29" s="10">
        <v>4160.6878681164499</v>
      </c>
      <c r="G29" s="10">
        <v>4161.1791214406003</v>
      </c>
      <c r="H29" s="10">
        <v>4226.1100607815197</v>
      </c>
      <c r="I29" s="10">
        <v>4193.2579074981904</v>
      </c>
      <c r="J29" s="10">
        <v>4111.92842843176</v>
      </c>
      <c r="K29" s="10">
        <v>4021.92933789064</v>
      </c>
      <c r="L29" s="10">
        <v>4022.8775794719299</v>
      </c>
      <c r="M29" s="10">
        <v>4013.61138279235</v>
      </c>
      <c r="N29" s="10">
        <v>4032.1044885121401</v>
      </c>
      <c r="O29" s="10">
        <v>4037.4900636351399</v>
      </c>
      <c r="P29" s="10">
        <v>4153.2622007685804</v>
      </c>
      <c r="Q29" s="10">
        <v>4178.9319906670198</v>
      </c>
      <c r="R29" s="10">
        <v>4190.3949138793496</v>
      </c>
      <c r="S29" s="10">
        <v>4288.2574629357396</v>
      </c>
      <c r="T29" s="10">
        <v>4330.5757893990003</v>
      </c>
      <c r="U29" s="10">
        <v>4278.4142731146503</v>
      </c>
      <c r="V29" s="10">
        <v>4113.2381587048303</v>
      </c>
      <c r="W29" s="10">
        <v>4033.6733366753101</v>
      </c>
      <c r="X29" s="10">
        <v>4065.4719476635801</v>
      </c>
      <c r="Y29" s="10">
        <v>4030.6368015787202</v>
      </c>
    </row>
    <row r="30" spans="1:25">
      <c r="A30" s="9" t="s">
        <v>29</v>
      </c>
      <c r="B30" s="9"/>
      <c r="C30" s="10">
        <v>6566.59438630553</v>
      </c>
      <c r="D30" s="10">
        <v>6703.6826568517199</v>
      </c>
      <c r="E30" s="10">
        <v>6799.3976869059597</v>
      </c>
      <c r="F30" s="10">
        <v>6785.8608810063797</v>
      </c>
      <c r="G30" s="10">
        <v>6943.0925932498403</v>
      </c>
      <c r="H30" s="10">
        <v>6395.4745992964699</v>
      </c>
      <c r="I30" s="10">
        <v>6614.6084082564603</v>
      </c>
      <c r="J30" s="10">
        <v>6955.6810024902197</v>
      </c>
      <c r="K30" s="10">
        <v>7201.5882054329704</v>
      </c>
      <c r="L30" s="10">
        <v>7369.7110569244896</v>
      </c>
      <c r="M30" s="10">
        <v>7749.1373941412303</v>
      </c>
      <c r="N30" s="10">
        <v>7644.0085143437</v>
      </c>
      <c r="O30" s="10">
        <v>7604.8408898392699</v>
      </c>
      <c r="P30" s="10">
        <v>7614.6499936693599</v>
      </c>
      <c r="Q30" s="10">
        <v>7837.4809070459996</v>
      </c>
      <c r="R30" s="10">
        <v>7978.6046818128098</v>
      </c>
      <c r="S30" s="10">
        <v>8270.8955925849295</v>
      </c>
      <c r="T30" s="10">
        <v>8430.6865380888303</v>
      </c>
      <c r="U30" s="10">
        <v>8440.9510605885607</v>
      </c>
      <c r="V30" s="10">
        <v>7942.6821102192498</v>
      </c>
      <c r="W30" s="10">
        <v>8256.9473992225594</v>
      </c>
      <c r="X30" s="10">
        <v>8474.8482532116304</v>
      </c>
      <c r="Y30" s="10">
        <v>8708.0046954978607</v>
      </c>
    </row>
    <row r="31" spans="1:25">
      <c r="A31" s="9" t="s">
        <v>30</v>
      </c>
      <c r="B31" s="9"/>
      <c r="C31" s="10">
        <v>937.20526246282395</v>
      </c>
      <c r="D31" s="10">
        <v>913.43493154199302</v>
      </c>
      <c r="E31" s="10">
        <v>894.55645933113101</v>
      </c>
      <c r="F31" s="10">
        <v>869.32659486697696</v>
      </c>
      <c r="G31" s="10">
        <v>877.31653352036301</v>
      </c>
      <c r="H31" s="10">
        <v>909.10158527014505</v>
      </c>
      <c r="I31" s="10">
        <v>947.49580247357903</v>
      </c>
      <c r="J31" s="10">
        <v>966.43448089346896</v>
      </c>
      <c r="K31" s="10">
        <v>984.33719739324101</v>
      </c>
      <c r="L31" s="10">
        <v>1035.7469559166</v>
      </c>
      <c r="M31" s="10">
        <v>1061.01543935466</v>
      </c>
      <c r="N31" s="10">
        <v>1076.31127160503</v>
      </c>
      <c r="O31" s="10">
        <v>1069.66156510014</v>
      </c>
      <c r="P31" s="10">
        <v>1082.4567873133101</v>
      </c>
      <c r="Q31" s="10">
        <v>1125.5424096167701</v>
      </c>
      <c r="R31" s="10">
        <v>1158.74933681378</v>
      </c>
      <c r="S31" s="10">
        <v>1191.5131034584099</v>
      </c>
      <c r="T31" s="10">
        <v>1235.9088648120101</v>
      </c>
      <c r="U31" s="10">
        <v>1269.3978279203</v>
      </c>
      <c r="V31" s="10">
        <v>1226.1266602944399</v>
      </c>
      <c r="W31" s="10">
        <v>1253.9885693916799</v>
      </c>
      <c r="X31" s="10">
        <v>1304.16567731901</v>
      </c>
      <c r="Y31" s="10">
        <v>1352.52496455556</v>
      </c>
    </row>
    <row r="32" spans="1:25">
      <c r="A32" s="9" t="s">
        <v>31</v>
      </c>
      <c r="B32" s="9"/>
      <c r="C32" s="10">
        <v>3074.25893680123</v>
      </c>
      <c r="D32" s="10">
        <v>3294.26721821397</v>
      </c>
      <c r="E32" s="10">
        <v>3491.6423661185599</v>
      </c>
      <c r="F32" s="10">
        <v>3607.4418779064999</v>
      </c>
      <c r="G32" s="10">
        <v>3635.1385196978599</v>
      </c>
      <c r="H32" s="10">
        <v>3623.7239668510001</v>
      </c>
      <c r="I32" s="10">
        <v>3649.4919842875302</v>
      </c>
      <c r="J32" s="10">
        <v>3805.7861675660902</v>
      </c>
      <c r="K32" s="10">
        <v>4001.9279229414201</v>
      </c>
      <c r="L32" s="10">
        <v>4074.73327470921</v>
      </c>
      <c r="M32" s="10">
        <v>4102.1153705087299</v>
      </c>
      <c r="N32" s="10">
        <v>4044.5176440769801</v>
      </c>
      <c r="O32" s="10">
        <v>4053.9616600593099</v>
      </c>
      <c r="P32" s="10">
        <v>4142.99259132306</v>
      </c>
      <c r="Q32" s="10">
        <v>4370.1658641399299</v>
      </c>
      <c r="R32" s="10">
        <v>4597.4745952270996</v>
      </c>
      <c r="S32" s="10">
        <v>4898.83221576284</v>
      </c>
      <c r="T32" s="10">
        <v>5394.0960735034296</v>
      </c>
      <c r="U32" s="10">
        <v>5835.5037059831202</v>
      </c>
      <c r="V32" s="10">
        <v>5955.8120849434099</v>
      </c>
      <c r="W32" s="10">
        <v>6290.7816611104699</v>
      </c>
      <c r="X32" s="10">
        <v>6856.23564872508</v>
      </c>
      <c r="Y32" s="10">
        <v>7462.1788440128203</v>
      </c>
    </row>
    <row r="33" spans="1:25">
      <c r="A33" s="9" t="s">
        <v>32</v>
      </c>
      <c r="B33" s="9"/>
      <c r="C33" s="10">
        <v>1488.7919665285699</v>
      </c>
      <c r="D33" s="10">
        <v>1487.0175014957099</v>
      </c>
      <c r="E33" s="10">
        <v>1474.8670612387</v>
      </c>
      <c r="F33" s="10">
        <v>1510.29007058457</v>
      </c>
      <c r="G33" s="10">
        <v>1553.11673142061</v>
      </c>
      <c r="H33" s="10">
        <v>1620.98106637314</v>
      </c>
      <c r="I33" s="10">
        <v>1609.6741246956899</v>
      </c>
      <c r="J33" s="10">
        <v>1641.35993777198</v>
      </c>
      <c r="K33" s="10">
        <v>1607.4339426756801</v>
      </c>
      <c r="L33" s="10">
        <v>1552.31169256678</v>
      </c>
      <c r="M33" s="10">
        <v>1485.2187137339899</v>
      </c>
      <c r="N33" s="10">
        <v>1443.0453489556901</v>
      </c>
      <c r="O33" s="10">
        <v>1414.0589859617401</v>
      </c>
      <c r="P33" s="10">
        <v>1446.36186170989</v>
      </c>
      <c r="Q33" s="10">
        <v>1476.2205432360499</v>
      </c>
      <c r="R33" s="10">
        <v>1479.4045211806799</v>
      </c>
      <c r="S33" s="10">
        <v>1521.89110077992</v>
      </c>
      <c r="T33" s="10">
        <v>1575.2385010350899</v>
      </c>
      <c r="U33" s="10">
        <v>1645.53969986942</v>
      </c>
      <c r="V33" s="10">
        <v>1552.74960473397</v>
      </c>
      <c r="W33" s="10">
        <v>1726.2611064877599</v>
      </c>
      <c r="X33" s="10">
        <v>1771.39613823224</v>
      </c>
      <c r="Y33" s="10">
        <v>1721.0854389282499</v>
      </c>
    </row>
    <row r="34" spans="1:25">
      <c r="A34" s="9" t="s">
        <v>33</v>
      </c>
      <c r="B34" s="9"/>
      <c r="C34" s="10">
        <v>1998.17077103521</v>
      </c>
      <c r="D34" s="10">
        <v>2013.6437079698701</v>
      </c>
      <c r="E34" s="10">
        <v>1966.2880122945901</v>
      </c>
      <c r="F34" s="10">
        <v>2021.2599368992601</v>
      </c>
      <c r="G34" s="10">
        <v>2238.7315844346099</v>
      </c>
      <c r="H34" s="10">
        <v>2388.2723531259298</v>
      </c>
      <c r="I34" s="10">
        <v>2405.7736471093799</v>
      </c>
      <c r="J34" s="10">
        <v>2526.9566056402</v>
      </c>
      <c r="K34" s="10">
        <v>2468.7337723390401</v>
      </c>
      <c r="L34" s="10">
        <v>2451.8066501491098</v>
      </c>
      <c r="M34" s="10">
        <v>2486.4007764984099</v>
      </c>
      <c r="N34" s="10">
        <v>2456.8635457238602</v>
      </c>
      <c r="O34" s="10">
        <v>2546.1071636167999</v>
      </c>
      <c r="P34" s="10">
        <v>2615.4093670044999</v>
      </c>
      <c r="Q34" s="10">
        <v>2712.2539320455498</v>
      </c>
      <c r="R34" s="10">
        <v>2863.1539014434302</v>
      </c>
      <c r="S34" s="10">
        <v>3049.8590660743498</v>
      </c>
      <c r="T34" s="10">
        <v>3284.6687836604101</v>
      </c>
      <c r="U34" s="10">
        <v>3567.5413810263999</v>
      </c>
      <c r="V34" s="10">
        <v>3562.58438884827</v>
      </c>
      <c r="W34" s="10">
        <v>3833.7595777177698</v>
      </c>
      <c r="X34" s="10">
        <v>4052.3146576597201</v>
      </c>
      <c r="Y34" s="10">
        <v>4259.4367215194798</v>
      </c>
    </row>
    <row r="35" spans="1:25">
      <c r="A35" s="9" t="s">
        <v>34</v>
      </c>
      <c r="B35" s="9"/>
      <c r="C35" s="10">
        <v>2181.1967516939499</v>
      </c>
      <c r="D35" s="10">
        <v>2158.2855144714499</v>
      </c>
      <c r="E35" s="10">
        <v>2338.53165590358</v>
      </c>
      <c r="F35" s="10">
        <v>2459.3336645621998</v>
      </c>
      <c r="G35" s="10">
        <v>2469.06904616051</v>
      </c>
      <c r="H35" s="10">
        <v>2557.93841968578</v>
      </c>
      <c r="I35" s="10">
        <v>2693.1706198464399</v>
      </c>
      <c r="J35" s="10">
        <v>2860.38903363494</v>
      </c>
      <c r="K35" s="10">
        <v>3011.4277788542799</v>
      </c>
      <c r="L35" s="10">
        <v>3162.7240966296799</v>
      </c>
      <c r="M35" s="10">
        <v>3289.3194268247398</v>
      </c>
      <c r="N35" s="10">
        <v>3297.0144184393098</v>
      </c>
      <c r="O35" s="10">
        <v>3434.7554431778499</v>
      </c>
      <c r="P35" s="10">
        <v>3374.77395667561</v>
      </c>
      <c r="Q35" s="10">
        <v>3368.7706917581299</v>
      </c>
      <c r="R35" s="10">
        <v>3627.6676599227899</v>
      </c>
      <c r="S35" s="10">
        <v>3957.7307561850498</v>
      </c>
      <c r="T35" s="10">
        <v>4233.0385209277802</v>
      </c>
      <c r="U35" s="10">
        <v>4394.2658622692998</v>
      </c>
      <c r="V35" s="10">
        <v>4484.86949471349</v>
      </c>
      <c r="W35" s="10">
        <v>4769.0376878215002</v>
      </c>
      <c r="X35" s="10">
        <v>4918.8292579552999</v>
      </c>
      <c r="Y35" s="10">
        <v>5045.7054637096498</v>
      </c>
    </row>
    <row r="36" spans="1:25">
      <c r="A36" s="9" t="s">
        <v>35</v>
      </c>
      <c r="B36" s="9"/>
      <c r="C36" s="10">
        <v>6244.3258013151799</v>
      </c>
      <c r="D36" s="10">
        <v>6358.1635671497397</v>
      </c>
      <c r="E36" s="10">
        <v>6498.7414793521402</v>
      </c>
      <c r="F36" s="10">
        <v>6772.9097478240701</v>
      </c>
      <c r="G36" s="10">
        <v>7050.1397284656996</v>
      </c>
      <c r="H36" s="10">
        <v>8505.1054549886394</v>
      </c>
      <c r="I36" s="10">
        <v>8968.3487002614402</v>
      </c>
      <c r="J36" s="10">
        <v>9524.3343584570994</v>
      </c>
      <c r="K36" s="10">
        <v>9504.8815117728609</v>
      </c>
      <c r="L36" s="10">
        <v>9730.5869960294203</v>
      </c>
      <c r="M36" s="10">
        <v>10015.9727112525</v>
      </c>
      <c r="N36" s="10">
        <v>10362.3488585368</v>
      </c>
      <c r="O36" s="10">
        <v>10390.8716269668</v>
      </c>
      <c r="P36" s="10">
        <v>9967.8053995857699</v>
      </c>
      <c r="Q36" s="10">
        <v>10267.0570989318</v>
      </c>
      <c r="R36" s="10">
        <v>11053.744819118599</v>
      </c>
      <c r="S36" s="10">
        <v>11543.5979333018</v>
      </c>
      <c r="T36" s="10">
        <v>11716.524855047001</v>
      </c>
      <c r="U36" s="10">
        <v>12049.4009204429</v>
      </c>
      <c r="V36" s="10">
        <v>11238.277312377701</v>
      </c>
      <c r="W36" s="10">
        <v>10746.620177299401</v>
      </c>
      <c r="X36" s="10">
        <v>10801.077976430401</v>
      </c>
      <c r="Y36" s="10">
        <v>10546.639845534801</v>
      </c>
    </row>
    <row r="37" spans="1:25">
      <c r="A37" s="9" t="s">
        <v>36</v>
      </c>
      <c r="B37" s="9"/>
      <c r="C37" s="10">
        <v>3030.5038652302101</v>
      </c>
      <c r="D37" s="10">
        <v>3064.31155561283</v>
      </c>
      <c r="E37" s="10">
        <v>3271.0978468800199</v>
      </c>
      <c r="F37" s="10">
        <v>3326.61280777601</v>
      </c>
      <c r="G37" s="10">
        <v>3228.91131185225</v>
      </c>
      <c r="H37" s="10">
        <v>3515.0735270728101</v>
      </c>
      <c r="I37" s="10">
        <v>3564.2722871232199</v>
      </c>
      <c r="J37" s="10">
        <v>3669.7451270062802</v>
      </c>
      <c r="K37" s="10">
        <v>3862.5580874417201</v>
      </c>
      <c r="L37" s="10">
        <v>4034.1120195486101</v>
      </c>
      <c r="M37" s="10">
        <v>4105.9443296652598</v>
      </c>
      <c r="N37" s="10">
        <v>4172.5678513827597</v>
      </c>
      <c r="O37" s="10">
        <v>4429.7387253705001</v>
      </c>
      <c r="P37" s="10">
        <v>4761.4389328214202</v>
      </c>
      <c r="Q37" s="10">
        <v>4949.79022897505</v>
      </c>
      <c r="R37" s="10">
        <v>5064.2181571358897</v>
      </c>
      <c r="S37" s="10">
        <v>5444.2586847706398</v>
      </c>
      <c r="T37" s="10">
        <v>5616.7572025234904</v>
      </c>
      <c r="U37" s="10">
        <v>5701.6171575242597</v>
      </c>
      <c r="V37" s="10">
        <v>5566.2192632320703</v>
      </c>
      <c r="W37" s="10">
        <v>5376.2868322517297</v>
      </c>
      <c r="X37" s="10">
        <v>5338.3376501541998</v>
      </c>
      <c r="Y37" s="10">
        <v>5418.9150123290901</v>
      </c>
    </row>
    <row r="38" spans="1:25">
      <c r="A38" s="9" t="s">
        <v>37</v>
      </c>
      <c r="B38" s="9"/>
      <c r="C38" s="10">
        <v>4716.7886251159998</v>
      </c>
      <c r="D38" s="10">
        <v>4653.85747731215</v>
      </c>
      <c r="E38" s="10">
        <v>4935.5133268340496</v>
      </c>
      <c r="F38" s="10">
        <v>4932.07140634798</v>
      </c>
      <c r="G38" s="10">
        <v>4967.2743824468898</v>
      </c>
      <c r="H38" s="10">
        <v>4990.4445334024103</v>
      </c>
      <c r="I38" s="10">
        <v>5078.4109985558998</v>
      </c>
      <c r="J38" s="10">
        <v>5212.2133019003504</v>
      </c>
      <c r="K38" s="10">
        <v>5468.3146374734097</v>
      </c>
      <c r="L38" s="10">
        <v>5524.84781571238</v>
      </c>
      <c r="M38" s="10">
        <v>5448.1842906012398</v>
      </c>
      <c r="N38" s="10">
        <v>5130.5644454355897</v>
      </c>
      <c r="O38" s="10">
        <v>5077.90105693037</v>
      </c>
      <c r="P38" s="10">
        <v>5265.4559923208299</v>
      </c>
      <c r="Q38" s="10">
        <v>5603.3241247333799</v>
      </c>
      <c r="R38" s="10">
        <v>5468.3347742235801</v>
      </c>
      <c r="S38" s="10">
        <v>5877.7426226588796</v>
      </c>
      <c r="T38" s="10">
        <v>5885.63607134821</v>
      </c>
      <c r="U38" s="10">
        <v>6093.7889761271999</v>
      </c>
      <c r="V38" s="10">
        <v>6029.4620246061804</v>
      </c>
      <c r="W38" s="10">
        <v>5968.3007410033497</v>
      </c>
      <c r="X38" s="10">
        <v>5988.0935850318101</v>
      </c>
      <c r="Y38" s="10">
        <v>5754.67162264951</v>
      </c>
    </row>
    <row r="39" spans="1:25">
      <c r="A39" s="9" t="s">
        <v>38</v>
      </c>
      <c r="B39" s="9"/>
      <c r="C39" s="10">
        <v>4287.7330435458698</v>
      </c>
      <c r="D39" s="10">
        <v>4325.4038102527302</v>
      </c>
      <c r="E39" s="10">
        <v>4300.27194292692</v>
      </c>
      <c r="F39" s="10">
        <v>4018.59417583002</v>
      </c>
      <c r="G39" s="10">
        <v>3833.3044205996098</v>
      </c>
      <c r="H39" s="10">
        <v>3887.1388089715902</v>
      </c>
      <c r="I39" s="10">
        <v>3876.8662651466698</v>
      </c>
      <c r="J39" s="10">
        <v>3910.2368598646699</v>
      </c>
      <c r="K39" s="10">
        <v>3976.3574480114298</v>
      </c>
      <c r="L39" s="10">
        <v>3827.6173210266902</v>
      </c>
      <c r="M39" s="10">
        <v>3847.3583294867699</v>
      </c>
      <c r="N39" s="10">
        <v>4010.57226628748</v>
      </c>
      <c r="O39" s="10">
        <v>4060.9508920016901</v>
      </c>
      <c r="P39" s="10">
        <v>4278.0633415828597</v>
      </c>
      <c r="Q39" s="10">
        <v>4244.3518409115704</v>
      </c>
      <c r="R39" s="10">
        <v>4492.3421157797502</v>
      </c>
      <c r="S39" s="10">
        <v>4946.4873061542303</v>
      </c>
      <c r="T39" s="10">
        <v>5145.8798854837596</v>
      </c>
      <c r="U39" s="10">
        <v>5307.7364278034802</v>
      </c>
      <c r="V39" s="10">
        <v>5417.2308458784701</v>
      </c>
      <c r="W39" s="10">
        <v>5590.04362767162</v>
      </c>
      <c r="X39" s="10">
        <v>5798.3308406083897</v>
      </c>
      <c r="Y39" s="10">
        <v>6001.3022078477798</v>
      </c>
    </row>
    <row r="40" spans="1:25">
      <c r="A40" s="9" t="s">
        <v>39</v>
      </c>
      <c r="B40" s="9"/>
      <c r="C40" s="10">
        <v>5794.7113161385796</v>
      </c>
      <c r="D40" s="10">
        <v>5911.47541967694</v>
      </c>
      <c r="E40" s="10">
        <v>5778.4871352381597</v>
      </c>
      <c r="F40" s="10">
        <v>5662.8259644601703</v>
      </c>
      <c r="G40" s="10">
        <v>5836.9843947887703</v>
      </c>
      <c r="H40" s="10">
        <v>6045.2846332407698</v>
      </c>
      <c r="I40" s="10">
        <v>6453.6777724322901</v>
      </c>
      <c r="J40" s="10">
        <v>6937.0870322009496</v>
      </c>
      <c r="K40" s="10">
        <v>7489.1696677217597</v>
      </c>
      <c r="L40" s="10">
        <v>8075.8212828285896</v>
      </c>
      <c r="M40" s="10">
        <v>8611.2028485415794</v>
      </c>
      <c r="N40" s="10">
        <v>8939.3751628617301</v>
      </c>
      <c r="O40" s="10">
        <v>9608.2699510757993</v>
      </c>
      <c r="P40" s="10">
        <v>10942.457934083901</v>
      </c>
      <c r="Q40" s="10">
        <v>11753.550581716299</v>
      </c>
      <c r="R40" s="10">
        <v>12323.216443261301</v>
      </c>
      <c r="S40" s="10">
        <v>14028.035632815199</v>
      </c>
      <c r="T40" s="10">
        <v>14581.8162865099</v>
      </c>
      <c r="U40" s="10">
        <v>15002.998074973601</v>
      </c>
      <c r="V40" s="10">
        <v>14278.2837408377</v>
      </c>
      <c r="W40" s="10">
        <v>14248.333400420401</v>
      </c>
      <c r="X40" s="10">
        <v>13828.6482889326</v>
      </c>
      <c r="Y40" s="10">
        <v>13955.1717146876</v>
      </c>
    </row>
    <row r="41" spans="1:25">
      <c r="A41" s="9" t="s">
        <v>40</v>
      </c>
      <c r="B41" s="9"/>
      <c r="C41" s="10">
        <v>3959.5227391776598</v>
      </c>
      <c r="D41" s="10">
        <v>4070.6748792963999</v>
      </c>
      <c r="E41" s="10">
        <v>4361.0481834350003</v>
      </c>
      <c r="F41" s="10">
        <v>4443.5415826948902</v>
      </c>
      <c r="G41" s="10">
        <v>4732.4414763556397</v>
      </c>
      <c r="H41" s="10">
        <v>4632.1016543714604</v>
      </c>
      <c r="I41" s="10">
        <v>4857.4478901575303</v>
      </c>
      <c r="J41" s="10">
        <v>5067.67962249227</v>
      </c>
      <c r="K41" s="10">
        <v>5263.7184551640003</v>
      </c>
      <c r="L41" s="10">
        <v>5086.0728107426403</v>
      </c>
      <c r="M41" s="10">
        <v>4992.9714872150498</v>
      </c>
      <c r="N41" s="10">
        <v>4815.1445964590102</v>
      </c>
      <c r="O41" s="10">
        <v>4283.6676081149099</v>
      </c>
      <c r="P41" s="10">
        <v>4379.9751542836302</v>
      </c>
      <c r="Q41" s="10">
        <v>4900.2365400313702</v>
      </c>
      <c r="R41" s="10">
        <v>5221.37974185655</v>
      </c>
      <c r="S41" s="10">
        <v>5424.53779459818</v>
      </c>
      <c r="T41" s="10">
        <v>5763.9189878719098</v>
      </c>
      <c r="U41" s="10">
        <v>6158.3631822036796</v>
      </c>
      <c r="V41" s="10">
        <v>6275.9602098995801</v>
      </c>
      <c r="W41" s="10">
        <v>6815.4636287702897</v>
      </c>
      <c r="X41" s="10">
        <v>7237.5665185641401</v>
      </c>
      <c r="Y41" s="10">
        <v>7497.7510814404905</v>
      </c>
    </row>
    <row r="42" spans="1:25">
      <c r="A42" s="9" t="s">
        <v>41</v>
      </c>
      <c r="B42" s="9"/>
      <c r="C42" s="10">
        <v>5284.2481689696397</v>
      </c>
      <c r="D42" s="10">
        <v>5662.1238833460002</v>
      </c>
      <c r="E42" s="10">
        <v>5868.2734166971704</v>
      </c>
      <c r="F42" s="10">
        <v>5753.8410706590703</v>
      </c>
      <c r="G42" s="10">
        <v>5497.0949909594501</v>
      </c>
      <c r="H42" s="10">
        <v>5593.5509326146903</v>
      </c>
      <c r="I42" s="10">
        <v>5467.3230622388101</v>
      </c>
      <c r="J42" s="10">
        <v>5698.60596736355</v>
      </c>
      <c r="K42" s="10">
        <v>5602.8826305920902</v>
      </c>
      <c r="L42" s="10">
        <v>5166.7246027216497</v>
      </c>
      <c r="M42" s="10">
        <v>5255.6613813696804</v>
      </c>
      <c r="N42" s="10">
        <v>5332.7654422542901</v>
      </c>
      <c r="O42" s="10">
        <v>4771.5289834654504</v>
      </c>
      <c r="P42" s="10">
        <v>4322.3415863350901</v>
      </c>
      <c r="Q42" s="10">
        <v>5022.4751596922097</v>
      </c>
      <c r="R42" s="10">
        <v>5444.6293113115898</v>
      </c>
      <c r="S42" s="10">
        <v>5879.99110412968</v>
      </c>
      <c r="T42" s="10">
        <v>6287.1143806046503</v>
      </c>
      <c r="U42" s="10">
        <v>6509.6209226951196</v>
      </c>
      <c r="V42" s="10">
        <v>6199.3799117806402</v>
      </c>
      <c r="W42" s="10">
        <v>6010.9635396906097</v>
      </c>
      <c r="X42" s="10">
        <v>6165.7709458040299</v>
      </c>
      <c r="Y42" s="10">
        <v>6414.6269599888801</v>
      </c>
    </row>
    <row r="43" spans="1:25">
      <c r="A43" s="9" t="s">
        <v>42</v>
      </c>
      <c r="B43" s="9"/>
      <c r="C43" s="10">
        <v>4003.0817475745798</v>
      </c>
      <c r="D43" s="10">
        <v>4063.6277537982101</v>
      </c>
      <c r="E43" s="10">
        <v>4101.0408971563302</v>
      </c>
      <c r="F43" s="10">
        <v>4164.8200608182096</v>
      </c>
      <c r="G43" s="10">
        <v>4286.0948118244396</v>
      </c>
      <c r="H43" s="10">
        <v>4244.4884435569402</v>
      </c>
      <c r="I43" s="10">
        <v>4324.0489808137099</v>
      </c>
      <c r="J43" s="10">
        <v>4480.9458721230103</v>
      </c>
      <c r="K43" s="10">
        <v>4518.9371192738399</v>
      </c>
      <c r="L43" s="10">
        <v>4482.3958543855197</v>
      </c>
      <c r="M43" s="10">
        <v>4605.4023729513901</v>
      </c>
      <c r="N43" s="10">
        <v>4574.7960522384001</v>
      </c>
      <c r="O43" s="10">
        <v>4541.4697246189398</v>
      </c>
      <c r="P43" s="10">
        <v>4563.82139686746</v>
      </c>
      <c r="Q43" s="10">
        <v>4767.7644170131998</v>
      </c>
      <c r="R43" s="10">
        <v>4915.8673480163598</v>
      </c>
      <c r="S43" s="10">
        <v>5121.3553062006004</v>
      </c>
      <c r="T43" s="10">
        <v>5336.6604686830296</v>
      </c>
      <c r="U43" s="10">
        <v>5480.13891895496</v>
      </c>
      <c r="V43" s="10">
        <v>5333.7493877024599</v>
      </c>
      <c r="W43" s="10">
        <v>5569.4993088435904</v>
      </c>
      <c r="X43" s="10">
        <v>5745.8100012456598</v>
      </c>
      <c r="Y43" s="10">
        <v>5855.9432621505903</v>
      </c>
    </row>
    <row r="44" spans="1:25">
      <c r="A44" s="9" t="s">
        <v>43</v>
      </c>
      <c r="B44" s="9"/>
      <c r="C44" s="10">
        <v>3985.9688107311799</v>
      </c>
      <c r="D44" s="10">
        <v>4047.9357095667101</v>
      </c>
      <c r="E44" s="10">
        <v>4086.90263871455</v>
      </c>
      <c r="F44" s="10">
        <v>4151.7279884904501</v>
      </c>
      <c r="G44" s="10">
        <v>4273.6795375301399</v>
      </c>
      <c r="H44" s="10">
        <v>4230.0054051695197</v>
      </c>
      <c r="I44" s="10">
        <v>4308.8656719049504</v>
      </c>
      <c r="J44" s="10">
        <v>4465.9234225252003</v>
      </c>
      <c r="K44" s="10">
        <v>4502.6807311165703</v>
      </c>
      <c r="L44" s="10">
        <v>4463.4305562216396</v>
      </c>
      <c r="M44" s="10">
        <v>4586.0178435826601</v>
      </c>
      <c r="N44" s="10">
        <v>4554.2298712006896</v>
      </c>
      <c r="O44" s="10">
        <v>4518.5693499086901</v>
      </c>
      <c r="P44" s="10">
        <v>4537.2091777338201</v>
      </c>
      <c r="Q44" s="10">
        <v>4741.4583563244996</v>
      </c>
      <c r="R44" s="10">
        <v>4889.1276851842904</v>
      </c>
      <c r="S44" s="10">
        <v>5091.22762958564</v>
      </c>
      <c r="T44" s="10">
        <v>5307.0360226665898</v>
      </c>
      <c r="U44" s="10">
        <v>5451.8163268204298</v>
      </c>
      <c r="V44" s="10">
        <v>5307.7153709610902</v>
      </c>
      <c r="W44" s="10">
        <v>5546.8693560071797</v>
      </c>
      <c r="X44" s="10">
        <v>5725.8596199590602</v>
      </c>
      <c r="Y44" s="10">
        <v>5836.9297329617602</v>
      </c>
    </row>
    <row r="45" spans="1:25">
      <c r="A45" s="9" t="s">
        <v>44</v>
      </c>
      <c r="B45" s="9"/>
      <c r="C45" s="10">
        <v>5252.6140354538002</v>
      </c>
      <c r="D45" s="10">
        <v>5222.9491881078202</v>
      </c>
      <c r="E45" s="10">
        <v>5157.0258830102503</v>
      </c>
      <c r="F45" s="10">
        <v>5152.5910101918798</v>
      </c>
      <c r="G45" s="10">
        <v>5231.6942060077799</v>
      </c>
      <c r="H45" s="10">
        <v>5357.4143942092196</v>
      </c>
      <c r="I45" s="10">
        <v>5500.5974566906798</v>
      </c>
      <c r="J45" s="10">
        <v>5654.2716445576098</v>
      </c>
      <c r="K45" s="10">
        <v>5798.1050293099297</v>
      </c>
      <c r="L45" s="10">
        <v>5985.0749228183104</v>
      </c>
      <c r="M45" s="10">
        <v>6151.1471871652902</v>
      </c>
      <c r="N45" s="10">
        <v>6224.4529590298198</v>
      </c>
      <c r="O45" s="10">
        <v>6388.4156891303901</v>
      </c>
      <c r="P45" s="10">
        <v>6721.2051518550998</v>
      </c>
      <c r="Q45" s="10">
        <v>6910.9601207493597</v>
      </c>
      <c r="R45" s="10">
        <v>7105.0888261841401</v>
      </c>
      <c r="S45" s="10">
        <v>7599.9494831945303</v>
      </c>
      <c r="T45" s="10">
        <v>7785.5549461676301</v>
      </c>
      <c r="U45" s="10">
        <v>7832.4870089013402</v>
      </c>
      <c r="V45" s="10">
        <v>7505.9683836100303</v>
      </c>
      <c r="W45" s="10">
        <v>7466.1074702927199</v>
      </c>
      <c r="X45" s="10">
        <v>7425.1178633146701</v>
      </c>
      <c r="Y45" s="10">
        <v>7463.2006267492598</v>
      </c>
    </row>
    <row r="47" spans="1:25">
      <c r="A47" s="4" t="s">
        <v>45</v>
      </c>
    </row>
    <row r="49" spans="1:1">
      <c r="A49" s="5" t="s">
        <v>46</v>
      </c>
    </row>
    <row r="51" spans="1:1">
      <c r="A51" s="11" t="s">
        <v>48</v>
      </c>
    </row>
  </sheetData>
  <hyperlinks>
    <hyperlink ref="A6" r:id="rId1" display="http://interwp.cepal.org/sisgen/ws/cepalstat/getDataWithOutMeta.asp?idIndicator=2206&amp;language=spanish&amp;dim_208=214,216,218,219,220,221,222,224,225,226,249,228,229,230,234,235,237,238,239,246,233,240,241,242,244,264,257,260,262,263,256,258,259,212,211,223&amp;dim_29117=29160,29161,29162,29163,29164,29165,29166,29167,29168,29169,29170,29171,29172,29173,29174,29175,29176,29177,29178,29179,29180,29181,29182&amp;password=@tiguron8"/>
    <hyperlink ref="A49" r:id="rId2" display="https://s.zoomerang.com/s/cepalstat2013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64"/>
  <sheetViews>
    <sheetView showGridLines="0" topLeftCell="A4" workbookViewId="0"/>
  </sheetViews>
  <sheetFormatPr defaultRowHeight="15"/>
  <cols>
    <col min="1" max="1" width="34.85546875" bestFit="1" customWidth="1"/>
    <col min="3" max="73" width="7.85546875" customWidth="1"/>
  </cols>
  <sheetData>
    <row r="1" spans="1:73">
      <c r="A1" s="1" t="s">
        <v>0</v>
      </c>
    </row>
    <row r="2" spans="1:73">
      <c r="A2" s="2" t="s">
        <v>70</v>
      </c>
    </row>
    <row r="3" spans="1:73">
      <c r="A3" s="2" t="s">
        <v>69</v>
      </c>
    </row>
    <row r="4" spans="1:73">
      <c r="A4" s="3" t="s">
        <v>68</v>
      </c>
    </row>
    <row r="5" spans="1:73">
      <c r="A5" s="3" t="s">
        <v>67</v>
      </c>
    </row>
    <row r="6" spans="1:73">
      <c r="A6" s="5" t="s">
        <v>5</v>
      </c>
    </row>
    <row r="8" spans="1:73">
      <c r="A8" s="9" t="s">
        <v>66</v>
      </c>
      <c r="B8" s="7"/>
      <c r="C8" s="8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</row>
    <row r="9" spans="1:73">
      <c r="A9" s="8" t="s">
        <v>8</v>
      </c>
      <c r="B9" s="7"/>
      <c r="C9" s="9">
        <v>1980</v>
      </c>
      <c r="D9" s="9">
        <v>1981</v>
      </c>
      <c r="E9" s="9">
        <v>1982</v>
      </c>
      <c r="F9" s="9">
        <v>1983</v>
      </c>
      <c r="G9" s="9">
        <v>1984</v>
      </c>
      <c r="H9" s="9">
        <v>1985</v>
      </c>
      <c r="I9" s="9">
        <v>1986</v>
      </c>
      <c r="J9" s="9">
        <v>1987</v>
      </c>
      <c r="K9" s="9">
        <v>1988</v>
      </c>
      <c r="L9" s="9">
        <v>1989</v>
      </c>
      <c r="M9" s="9">
        <v>1990</v>
      </c>
      <c r="N9" s="9">
        <v>1991</v>
      </c>
      <c r="O9" s="9">
        <v>1992</v>
      </c>
      <c r="P9" s="9">
        <v>1993</v>
      </c>
      <c r="Q9" s="9">
        <v>1994</v>
      </c>
      <c r="R9" s="9">
        <v>1995</v>
      </c>
      <c r="S9" s="9">
        <v>1996</v>
      </c>
      <c r="T9" s="9">
        <v>1997</v>
      </c>
      <c r="U9" s="9">
        <v>1998</v>
      </c>
      <c r="V9" s="9">
        <v>1999</v>
      </c>
      <c r="W9" s="9">
        <v>2000</v>
      </c>
      <c r="X9" s="9">
        <v>2001</v>
      </c>
      <c r="Y9" s="9">
        <v>2002</v>
      </c>
      <c r="Z9" s="9">
        <v>2003</v>
      </c>
      <c r="AA9" s="9">
        <v>2004</v>
      </c>
      <c r="AB9" s="9">
        <v>2005</v>
      </c>
      <c r="AC9" s="9">
        <v>2006</v>
      </c>
      <c r="AD9" s="9">
        <v>2007</v>
      </c>
      <c r="AE9" s="9">
        <v>2008</v>
      </c>
      <c r="AF9" s="9">
        <v>2009</v>
      </c>
      <c r="AG9" s="9">
        <v>2010</v>
      </c>
      <c r="AH9" s="9">
        <v>2011</v>
      </c>
      <c r="AI9" s="9">
        <v>2012</v>
      </c>
      <c r="AJ9" s="9">
        <v>2013</v>
      </c>
      <c r="AK9" s="9">
        <v>2014</v>
      </c>
      <c r="AL9" s="9">
        <v>2015</v>
      </c>
      <c r="AM9" s="9">
        <v>2016</v>
      </c>
      <c r="AN9" s="9">
        <v>2017</v>
      </c>
      <c r="AO9" s="9">
        <v>2018</v>
      </c>
      <c r="AP9" s="9">
        <v>2019</v>
      </c>
      <c r="AQ9" s="9">
        <v>2020</v>
      </c>
      <c r="AR9" s="9">
        <v>2021</v>
      </c>
      <c r="AS9" s="9">
        <v>2022</v>
      </c>
      <c r="AT9" s="9">
        <v>2023</v>
      </c>
      <c r="AU9" s="9">
        <v>2024</v>
      </c>
      <c r="AV9" s="9">
        <v>2025</v>
      </c>
      <c r="AW9" s="9">
        <v>2026</v>
      </c>
      <c r="AX9" s="9">
        <v>2027</v>
      </c>
      <c r="AY9" s="9">
        <v>2028</v>
      </c>
      <c r="AZ9" s="9">
        <v>2029</v>
      </c>
      <c r="BA9" s="9">
        <v>2030</v>
      </c>
      <c r="BB9" s="9">
        <v>2031</v>
      </c>
      <c r="BC9" s="9">
        <v>2032</v>
      </c>
      <c r="BD9" s="9">
        <v>2033</v>
      </c>
      <c r="BE9" s="9">
        <v>2034</v>
      </c>
      <c r="BF9" s="9">
        <v>2035</v>
      </c>
      <c r="BG9" s="9">
        <v>2036</v>
      </c>
      <c r="BH9" s="9">
        <v>2037</v>
      </c>
      <c r="BI9" s="9">
        <v>2038</v>
      </c>
      <c r="BJ9" s="9">
        <v>2039</v>
      </c>
      <c r="BK9" s="9">
        <v>2040</v>
      </c>
      <c r="BL9" s="9">
        <v>2041</v>
      </c>
      <c r="BM9" s="9">
        <v>2042</v>
      </c>
      <c r="BN9" s="9">
        <v>2043</v>
      </c>
      <c r="BO9" s="9">
        <v>2044</v>
      </c>
      <c r="BP9" s="9">
        <v>2045</v>
      </c>
      <c r="BQ9" s="9">
        <v>2046</v>
      </c>
      <c r="BR9" s="9">
        <v>2047</v>
      </c>
      <c r="BS9" s="9">
        <v>2048</v>
      </c>
      <c r="BT9" s="9">
        <v>2049</v>
      </c>
      <c r="BU9" s="9">
        <v>2050</v>
      </c>
    </row>
    <row r="10" spans="1:73">
      <c r="A10" s="9" t="s">
        <v>65</v>
      </c>
      <c r="B10" s="9"/>
      <c r="C10" s="12">
        <v>6.6980000000000004</v>
      </c>
      <c r="D10" s="12">
        <v>6.6520000000000001</v>
      </c>
      <c r="E10" s="12">
        <v>6.5869999999999997</v>
      </c>
      <c r="F10" s="12">
        <v>6.5369999999999999</v>
      </c>
      <c r="G10" s="12">
        <v>6.5510000000000002</v>
      </c>
      <c r="H10" s="12">
        <v>6.6619999999999999</v>
      </c>
      <c r="I10" s="12">
        <v>6.883</v>
      </c>
      <c r="J10" s="12">
        <v>7.1980000000000004</v>
      </c>
      <c r="K10" s="12">
        <v>7.5759999999999996</v>
      </c>
      <c r="L10" s="12">
        <v>7.9660000000000002</v>
      </c>
      <c r="M10" s="12">
        <v>8.3339999999999996</v>
      </c>
      <c r="N10" s="12">
        <v>8.6679999999999993</v>
      </c>
      <c r="O10" s="12">
        <v>8.9789999999999992</v>
      </c>
      <c r="P10" s="12">
        <v>9.266</v>
      </c>
      <c r="Q10" s="12">
        <v>9.5399999999999991</v>
      </c>
      <c r="R10" s="12">
        <v>9.8070000000000004</v>
      </c>
      <c r="S10" s="12">
        <v>10.063000000000001</v>
      </c>
      <c r="T10" s="12">
        <v>10.305</v>
      </c>
      <c r="U10" s="12">
        <v>10.545</v>
      </c>
      <c r="V10" s="12">
        <v>10.797000000000001</v>
      </c>
      <c r="W10" s="12">
        <v>11.071</v>
      </c>
      <c r="X10" s="12">
        <v>11.371</v>
      </c>
      <c r="Y10" s="12">
        <v>11.693</v>
      </c>
      <c r="Z10" s="12">
        <v>12.023</v>
      </c>
      <c r="AA10" s="12">
        <v>12.342000000000001</v>
      </c>
      <c r="AB10" s="12">
        <v>12.637</v>
      </c>
      <c r="AC10" s="12">
        <v>12.903</v>
      </c>
      <c r="AD10" s="12">
        <v>13.145</v>
      </c>
      <c r="AE10" s="12">
        <v>13.365</v>
      </c>
      <c r="AF10" s="12">
        <v>13.571</v>
      </c>
      <c r="AG10" s="12">
        <v>13.768000000000001</v>
      </c>
      <c r="AH10" s="12">
        <v>13.956</v>
      </c>
      <c r="AI10" s="12">
        <v>14.132</v>
      </c>
      <c r="AJ10" s="12">
        <v>14.3</v>
      </c>
      <c r="AK10" s="12">
        <v>14.46</v>
      </c>
      <c r="AL10" s="12">
        <v>14.614000000000001</v>
      </c>
      <c r="AM10" s="12">
        <v>14.763</v>
      </c>
      <c r="AN10" s="12">
        <v>14.907</v>
      </c>
      <c r="AO10" s="12">
        <v>15.042</v>
      </c>
      <c r="AP10" s="12">
        <v>15.164999999999999</v>
      </c>
      <c r="AQ10" s="12">
        <v>15.27</v>
      </c>
      <c r="AR10" s="12">
        <v>15.359</v>
      </c>
      <c r="AS10" s="12">
        <v>15.432</v>
      </c>
      <c r="AT10" s="12">
        <v>15.492000000000001</v>
      </c>
      <c r="AU10" s="12">
        <v>15.545</v>
      </c>
      <c r="AV10" s="12">
        <v>15.593999999999999</v>
      </c>
      <c r="AW10" s="12">
        <v>15.64</v>
      </c>
      <c r="AX10" s="12">
        <v>15.683</v>
      </c>
      <c r="AY10" s="12">
        <v>15.722</v>
      </c>
      <c r="AZ10" s="12">
        <v>15.756</v>
      </c>
      <c r="BA10" s="12">
        <v>15.782999999999999</v>
      </c>
      <c r="BB10" s="12">
        <v>15.805</v>
      </c>
      <c r="BC10" s="12">
        <v>15.82</v>
      </c>
      <c r="BD10" s="12">
        <v>15.832000000000001</v>
      </c>
      <c r="BE10" s="12">
        <v>15.837</v>
      </c>
      <c r="BF10" s="12">
        <v>15.837</v>
      </c>
      <c r="BG10" s="12">
        <v>15.832000000000001</v>
      </c>
      <c r="BH10" s="12">
        <v>15.821999999999999</v>
      </c>
      <c r="BI10" s="12">
        <v>15.807</v>
      </c>
      <c r="BJ10" s="12">
        <v>15.787000000000001</v>
      </c>
      <c r="BK10" s="12">
        <v>15.762</v>
      </c>
      <c r="BL10" s="12">
        <v>15.731999999999999</v>
      </c>
      <c r="BM10" s="12">
        <v>15.699</v>
      </c>
      <c r="BN10" s="12">
        <v>15.66</v>
      </c>
      <c r="BO10" s="12">
        <v>15.617000000000001</v>
      </c>
      <c r="BP10" s="12">
        <v>15.571</v>
      </c>
      <c r="BQ10" s="12">
        <v>15.521000000000001</v>
      </c>
      <c r="BR10" s="12">
        <v>15.468</v>
      </c>
      <c r="BS10" s="12">
        <v>15.412000000000001</v>
      </c>
      <c r="BT10" s="12">
        <v>15.353</v>
      </c>
      <c r="BU10" s="12">
        <v>15.292</v>
      </c>
    </row>
    <row r="11" spans="1:73">
      <c r="A11" s="9" t="s">
        <v>9</v>
      </c>
      <c r="B11" s="9"/>
      <c r="C11" s="12">
        <v>70.301000000000002</v>
      </c>
      <c r="D11" s="12">
        <v>69.75</v>
      </c>
      <c r="E11" s="12">
        <v>68.95</v>
      </c>
      <c r="F11" s="12">
        <v>67.957999999999998</v>
      </c>
      <c r="G11" s="12">
        <v>66.863</v>
      </c>
      <c r="H11" s="12">
        <v>65.744</v>
      </c>
      <c r="I11" s="12">
        <v>64.605000000000004</v>
      </c>
      <c r="J11" s="12">
        <v>63.484000000000002</v>
      </c>
      <c r="K11" s="12">
        <v>62.537999999999997</v>
      </c>
      <c r="L11" s="12">
        <v>61.966999999999999</v>
      </c>
      <c r="M11" s="12">
        <v>61.905999999999999</v>
      </c>
      <c r="N11" s="12">
        <v>62.411999999999999</v>
      </c>
      <c r="O11" s="12">
        <v>63.433999999999997</v>
      </c>
      <c r="P11" s="12">
        <v>64.867999999999995</v>
      </c>
      <c r="Q11" s="12">
        <v>66.55</v>
      </c>
      <c r="R11" s="12">
        <v>68.349000000000004</v>
      </c>
      <c r="S11" s="12">
        <v>70.245000000000005</v>
      </c>
      <c r="T11" s="12">
        <v>72.231999999999999</v>
      </c>
      <c r="U11" s="12">
        <v>74.206000000000003</v>
      </c>
      <c r="V11" s="12">
        <v>76.040999999999997</v>
      </c>
      <c r="W11" s="12">
        <v>77.647999999999996</v>
      </c>
      <c r="X11" s="12">
        <v>78.971999999999994</v>
      </c>
      <c r="Y11" s="12">
        <v>80.03</v>
      </c>
      <c r="Z11" s="12">
        <v>80.903999999999996</v>
      </c>
      <c r="AA11" s="12">
        <v>81.718000000000004</v>
      </c>
      <c r="AB11" s="12">
        <v>82.564999999999998</v>
      </c>
      <c r="AC11" s="12">
        <v>83.466999999999999</v>
      </c>
      <c r="AD11" s="12">
        <v>84.397000000000006</v>
      </c>
      <c r="AE11" s="12">
        <v>85.349000000000004</v>
      </c>
      <c r="AF11" s="12">
        <v>86.3</v>
      </c>
      <c r="AG11" s="12">
        <v>87.233000000000004</v>
      </c>
      <c r="AH11" s="12">
        <v>88.152000000000001</v>
      </c>
      <c r="AI11" s="12">
        <v>89.069000000000003</v>
      </c>
      <c r="AJ11" s="12">
        <v>89.984999999999999</v>
      </c>
      <c r="AK11" s="12">
        <v>90.903000000000006</v>
      </c>
      <c r="AL11" s="12">
        <v>91.822000000000003</v>
      </c>
      <c r="AM11" s="12">
        <v>92.744</v>
      </c>
      <c r="AN11" s="12">
        <v>93.667000000000002</v>
      </c>
      <c r="AO11" s="12">
        <v>94.590999999999994</v>
      </c>
      <c r="AP11" s="12">
        <v>95.513999999999996</v>
      </c>
      <c r="AQ11" s="12">
        <v>96.433000000000007</v>
      </c>
      <c r="AR11" s="12">
        <v>97.346999999999994</v>
      </c>
      <c r="AS11" s="12">
        <v>98.254999999999995</v>
      </c>
      <c r="AT11" s="12">
        <v>99.155000000000001</v>
      </c>
      <c r="AU11" s="12">
        <v>100.042</v>
      </c>
      <c r="AV11" s="12">
        <v>100.914</v>
      </c>
      <c r="AW11" s="12">
        <v>101.768</v>
      </c>
      <c r="AX11" s="12">
        <v>102.604</v>
      </c>
      <c r="AY11" s="12">
        <v>103.42</v>
      </c>
      <c r="AZ11" s="12">
        <v>104.212</v>
      </c>
      <c r="BA11" s="12">
        <v>104.982</v>
      </c>
      <c r="BB11" s="12">
        <v>105.727</v>
      </c>
      <c r="BC11" s="12">
        <v>106.446</v>
      </c>
      <c r="BD11" s="12">
        <v>107.13800000000001</v>
      </c>
      <c r="BE11" s="12">
        <v>107.80200000000001</v>
      </c>
      <c r="BF11" s="12">
        <v>108.441</v>
      </c>
      <c r="BG11" s="12">
        <v>109.051</v>
      </c>
      <c r="BH11" s="12">
        <v>109.634</v>
      </c>
      <c r="BI11" s="12">
        <v>110.19</v>
      </c>
      <c r="BJ11" s="12">
        <v>110.717</v>
      </c>
      <c r="BK11" s="12">
        <v>111.217</v>
      </c>
      <c r="BL11" s="12">
        <v>111.691</v>
      </c>
      <c r="BM11" s="12">
        <v>112.13800000000001</v>
      </c>
      <c r="BN11" s="12">
        <v>112.55800000000001</v>
      </c>
      <c r="BO11" s="12">
        <v>112.952</v>
      </c>
      <c r="BP11" s="12">
        <v>113.321</v>
      </c>
      <c r="BQ11" s="12">
        <v>113.66500000000001</v>
      </c>
      <c r="BR11" s="12">
        <v>113.983</v>
      </c>
      <c r="BS11" s="12">
        <v>114.279</v>
      </c>
      <c r="BT11" s="12">
        <v>114.551</v>
      </c>
      <c r="BU11" s="12">
        <v>114.801</v>
      </c>
    </row>
    <row r="12" spans="1:73">
      <c r="A12" s="9" t="s">
        <v>10</v>
      </c>
      <c r="B12" s="9"/>
      <c r="C12" s="12">
        <v>28121.45</v>
      </c>
      <c r="D12" s="12">
        <v>28553.603800000001</v>
      </c>
      <c r="E12" s="12">
        <v>28994.28872</v>
      </c>
      <c r="F12" s="12">
        <v>29440.950440000001</v>
      </c>
      <c r="G12" s="12">
        <v>29891.034640000002</v>
      </c>
      <c r="H12" s="12">
        <v>30341.987000000001</v>
      </c>
      <c r="I12" s="12">
        <v>30796.053459999999</v>
      </c>
      <c r="J12" s="12">
        <v>31254.936890000001</v>
      </c>
      <c r="K12" s="12">
        <v>31715.268390000001</v>
      </c>
      <c r="L12" s="12">
        <v>32173.679059999999</v>
      </c>
      <c r="M12" s="12">
        <v>32626.799999999999</v>
      </c>
      <c r="N12" s="12">
        <v>33075.626320000003</v>
      </c>
      <c r="O12" s="12">
        <v>33522.403960000003</v>
      </c>
      <c r="P12" s="12">
        <v>33965.640240000001</v>
      </c>
      <c r="Q12" s="12">
        <v>34403.842479999999</v>
      </c>
      <c r="R12" s="12">
        <v>34835.517999999996</v>
      </c>
      <c r="S12" s="12">
        <v>35263.650690000002</v>
      </c>
      <c r="T12" s="12">
        <v>35689.235659999998</v>
      </c>
      <c r="U12" s="12">
        <v>36107.797100000003</v>
      </c>
      <c r="V12" s="12">
        <v>36514.859149999997</v>
      </c>
      <c r="W12" s="12">
        <v>36905.946000000004</v>
      </c>
      <c r="X12" s="12">
        <v>37276.297299999998</v>
      </c>
      <c r="Y12" s="12">
        <v>37628.896950000002</v>
      </c>
      <c r="Z12" s="12">
        <v>37970.885450000002</v>
      </c>
      <c r="AA12" s="12">
        <v>38309.403299999998</v>
      </c>
      <c r="AB12" s="12">
        <v>38651.591</v>
      </c>
      <c r="AC12" s="12">
        <v>38996.519379999998</v>
      </c>
      <c r="AD12" s="12">
        <v>39339.428090000001</v>
      </c>
      <c r="AE12" s="12">
        <v>39681.710910000002</v>
      </c>
      <c r="AF12" s="12">
        <v>40024.761619999997</v>
      </c>
      <c r="AG12" s="12">
        <v>40369.974000000002</v>
      </c>
      <c r="AH12" s="12">
        <v>40719.353880000002</v>
      </c>
      <c r="AI12" s="12">
        <v>41071.97208</v>
      </c>
      <c r="AJ12" s="12">
        <v>41424.819839999996</v>
      </c>
      <c r="AK12" s="12">
        <v>41774.888400000003</v>
      </c>
      <c r="AL12" s="12">
        <v>42119.169000000002</v>
      </c>
      <c r="AM12" s="12">
        <v>42458.492890000001</v>
      </c>
      <c r="AN12" s="12">
        <v>42794.865899999997</v>
      </c>
      <c r="AO12" s="12">
        <v>43127.04118</v>
      </c>
      <c r="AP12" s="12">
        <v>43453.771829999998</v>
      </c>
      <c r="AQ12" s="12">
        <v>43773.811000000002</v>
      </c>
      <c r="AR12" s="12">
        <v>44087.381800000003</v>
      </c>
      <c r="AS12" s="12">
        <v>44395.315479999997</v>
      </c>
      <c r="AT12" s="12">
        <v>44697.27736</v>
      </c>
      <c r="AU12" s="12">
        <v>44992.932760000003</v>
      </c>
      <c r="AV12" s="12">
        <v>45281.947</v>
      </c>
      <c r="AW12" s="12">
        <v>45564.709759999998</v>
      </c>
      <c r="AX12" s="12">
        <v>45841.444159999999</v>
      </c>
      <c r="AY12" s="12">
        <v>46111.56568</v>
      </c>
      <c r="AZ12" s="12">
        <v>46374.489800000003</v>
      </c>
      <c r="BA12" s="12">
        <v>46629.631999999998</v>
      </c>
      <c r="BB12" s="12">
        <v>46877.218150000001</v>
      </c>
      <c r="BC12" s="12">
        <v>47117.637940000001</v>
      </c>
      <c r="BD12" s="12">
        <v>47350.552539999997</v>
      </c>
      <c r="BE12" s="12">
        <v>47575.623169999999</v>
      </c>
      <c r="BF12" s="12">
        <v>47792.510999999999</v>
      </c>
      <c r="BG12" s="12">
        <v>48001.349589999998</v>
      </c>
      <c r="BH12" s="12">
        <v>48202.364820000003</v>
      </c>
      <c r="BI12" s="12">
        <v>48395.356339999998</v>
      </c>
      <c r="BJ12" s="12">
        <v>48580.123850000004</v>
      </c>
      <c r="BK12" s="12">
        <v>48756.466999999997</v>
      </c>
      <c r="BL12" s="12">
        <v>48924.85383</v>
      </c>
      <c r="BM12" s="12">
        <v>49085.4179</v>
      </c>
      <c r="BN12" s="12">
        <v>49237.457139999999</v>
      </c>
      <c r="BO12" s="12">
        <v>49380.269529999998</v>
      </c>
      <c r="BP12" s="12">
        <v>49513.152999999998</v>
      </c>
      <c r="BQ12" s="12">
        <v>49635.875220000002</v>
      </c>
      <c r="BR12" s="12">
        <v>49748.90423</v>
      </c>
      <c r="BS12" s="12">
        <v>49852.588530000001</v>
      </c>
      <c r="BT12" s="12">
        <v>49947.276619999997</v>
      </c>
      <c r="BU12" s="12">
        <v>50033.317000000003</v>
      </c>
    </row>
    <row r="13" spans="1:73">
      <c r="A13" s="9" t="s">
        <v>64</v>
      </c>
      <c r="B13" s="9"/>
      <c r="C13" s="12">
        <v>60.095999999999997</v>
      </c>
      <c r="D13" s="12">
        <v>60.567</v>
      </c>
      <c r="E13" s="12">
        <v>61.344000000000001</v>
      </c>
      <c r="F13" s="12">
        <v>62.204000000000001</v>
      </c>
      <c r="G13" s="12">
        <v>62.831000000000003</v>
      </c>
      <c r="H13" s="12">
        <v>63.027999999999999</v>
      </c>
      <c r="I13" s="12">
        <v>62.643999999999998</v>
      </c>
      <c r="J13" s="12">
        <v>61.835000000000001</v>
      </c>
      <c r="K13" s="12">
        <v>61.076999999999998</v>
      </c>
      <c r="L13" s="12">
        <v>61.031999999999996</v>
      </c>
      <c r="M13" s="12">
        <v>62.148000000000003</v>
      </c>
      <c r="N13" s="12">
        <v>64.623000000000005</v>
      </c>
      <c r="O13" s="12">
        <v>68.234999999999999</v>
      </c>
      <c r="P13" s="12">
        <v>72.498000000000005</v>
      </c>
      <c r="Q13" s="12">
        <v>76.7</v>
      </c>
      <c r="R13" s="12">
        <v>80.325999999999993</v>
      </c>
      <c r="S13" s="12">
        <v>83.194999999999993</v>
      </c>
      <c r="T13" s="12">
        <v>85.447000000000003</v>
      </c>
      <c r="U13" s="12">
        <v>87.275999999999996</v>
      </c>
      <c r="V13" s="12">
        <v>89.004000000000005</v>
      </c>
      <c r="W13" s="12">
        <v>90.858000000000004</v>
      </c>
      <c r="X13" s="12">
        <v>92.894000000000005</v>
      </c>
      <c r="Y13" s="12">
        <v>94.995000000000005</v>
      </c>
      <c r="Z13" s="12">
        <v>97.015000000000001</v>
      </c>
      <c r="AA13" s="12">
        <v>98.742000000000004</v>
      </c>
      <c r="AB13" s="12">
        <v>100.03100000000001</v>
      </c>
      <c r="AC13" s="12">
        <v>100.83</v>
      </c>
      <c r="AD13" s="12">
        <v>101.21899999999999</v>
      </c>
      <c r="AE13" s="12">
        <v>101.34399999999999</v>
      </c>
      <c r="AF13" s="12">
        <v>101.41800000000001</v>
      </c>
      <c r="AG13" s="12">
        <v>101.59699999999999</v>
      </c>
      <c r="AH13" s="12">
        <v>101.932</v>
      </c>
      <c r="AI13" s="12">
        <v>102.384</v>
      </c>
      <c r="AJ13" s="12">
        <v>102.911</v>
      </c>
      <c r="AK13" s="12">
        <v>103.431</v>
      </c>
      <c r="AL13" s="12">
        <v>103.889</v>
      </c>
      <c r="AM13" s="12">
        <v>104.28</v>
      </c>
      <c r="AN13" s="12">
        <v>104.631</v>
      </c>
      <c r="AO13" s="12">
        <v>104.95</v>
      </c>
      <c r="AP13" s="12">
        <v>105.251</v>
      </c>
      <c r="AQ13" s="12">
        <v>105.545</v>
      </c>
      <c r="AR13" s="12">
        <v>105.83199999999999</v>
      </c>
      <c r="AS13" s="12">
        <v>106.108</v>
      </c>
      <c r="AT13" s="12">
        <v>106.37</v>
      </c>
      <c r="AU13" s="12">
        <v>106.62</v>
      </c>
      <c r="AV13" s="12">
        <v>106.855</v>
      </c>
      <c r="AW13" s="12">
        <v>107.075</v>
      </c>
      <c r="AX13" s="12">
        <v>107.277</v>
      </c>
      <c r="AY13" s="12">
        <v>107.459</v>
      </c>
      <c r="AZ13" s="12">
        <v>107.613</v>
      </c>
      <c r="BA13" s="12">
        <v>107.73399999999999</v>
      </c>
      <c r="BB13" s="12">
        <v>107.821</v>
      </c>
      <c r="BC13" s="12">
        <v>107.871</v>
      </c>
      <c r="BD13" s="12">
        <v>107.884</v>
      </c>
      <c r="BE13" s="12">
        <v>107.85599999999999</v>
      </c>
      <c r="BF13" s="12">
        <v>107.786</v>
      </c>
      <c r="BG13" s="12">
        <v>107.673</v>
      </c>
      <c r="BH13" s="12">
        <v>107.517</v>
      </c>
      <c r="BI13" s="12">
        <v>107.32</v>
      </c>
      <c r="BJ13" s="12">
        <v>107.086</v>
      </c>
      <c r="BK13" s="12">
        <v>106.815</v>
      </c>
      <c r="BL13" s="12">
        <v>106.509</v>
      </c>
      <c r="BM13" s="12">
        <v>106.173</v>
      </c>
      <c r="BN13" s="12">
        <v>105.809</v>
      </c>
      <c r="BO13" s="12">
        <v>105.42700000000001</v>
      </c>
      <c r="BP13" s="12">
        <v>105.03400000000001</v>
      </c>
      <c r="BQ13" s="12">
        <v>104.633</v>
      </c>
      <c r="BR13" s="12">
        <v>104.22499999999999</v>
      </c>
      <c r="BS13" s="12">
        <v>103.812</v>
      </c>
      <c r="BT13" s="12">
        <v>103.39400000000001</v>
      </c>
      <c r="BU13" s="12">
        <v>102.97199999999999</v>
      </c>
    </row>
    <row r="14" spans="1:73">
      <c r="A14" s="9" t="s">
        <v>11</v>
      </c>
      <c r="B14" s="9"/>
      <c r="C14" s="12">
        <v>210.66</v>
      </c>
      <c r="D14" s="12">
        <v>215.404</v>
      </c>
      <c r="E14" s="12">
        <v>220.274</v>
      </c>
      <c r="F14" s="12">
        <v>225.184</v>
      </c>
      <c r="G14" s="12">
        <v>230.01400000000001</v>
      </c>
      <c r="H14" s="12">
        <v>234.684</v>
      </c>
      <c r="I14" s="12">
        <v>239.13499999999999</v>
      </c>
      <c r="J14" s="12">
        <v>243.39699999999999</v>
      </c>
      <c r="K14" s="12">
        <v>247.58500000000001</v>
      </c>
      <c r="L14" s="12">
        <v>251.863</v>
      </c>
      <c r="M14" s="12">
        <v>256.33800000000002</v>
      </c>
      <c r="N14" s="12">
        <v>261.10199999999998</v>
      </c>
      <c r="O14" s="12">
        <v>266.09699999999998</v>
      </c>
      <c r="P14" s="12">
        <v>271.10500000000002</v>
      </c>
      <c r="Q14" s="12">
        <v>275.82</v>
      </c>
      <c r="R14" s="12">
        <v>280.05</v>
      </c>
      <c r="S14" s="12">
        <v>283.678</v>
      </c>
      <c r="T14" s="12">
        <v>286.84500000000003</v>
      </c>
      <c r="U14" s="12">
        <v>289.92599999999999</v>
      </c>
      <c r="V14" s="12">
        <v>293.44200000000001</v>
      </c>
      <c r="W14" s="12">
        <v>297.75900000000001</v>
      </c>
      <c r="X14" s="12">
        <v>303.005</v>
      </c>
      <c r="Y14" s="12">
        <v>309.03899999999999</v>
      </c>
      <c r="Z14" s="12">
        <v>315.62400000000002</v>
      </c>
      <c r="AA14" s="12">
        <v>322.39999999999998</v>
      </c>
      <c r="AB14" s="12">
        <v>329.08800000000002</v>
      </c>
      <c r="AC14" s="12">
        <v>335.62200000000001</v>
      </c>
      <c r="AD14" s="12">
        <v>342.04899999999998</v>
      </c>
      <c r="AE14" s="12">
        <v>348.34</v>
      </c>
      <c r="AF14" s="12">
        <v>354.49200000000002</v>
      </c>
      <c r="AG14" s="12">
        <v>360.49799999999999</v>
      </c>
      <c r="AH14" s="12">
        <v>366.33100000000002</v>
      </c>
      <c r="AI14" s="12">
        <v>371.96</v>
      </c>
      <c r="AJ14" s="12">
        <v>377.37400000000002</v>
      </c>
      <c r="AK14" s="12">
        <v>382.57100000000003</v>
      </c>
      <c r="AL14" s="12">
        <v>387.54899999999998</v>
      </c>
      <c r="AM14" s="12">
        <v>392.29700000000003</v>
      </c>
      <c r="AN14" s="12">
        <v>396.82400000000001</v>
      </c>
      <c r="AO14" s="12">
        <v>401.17899999999997</v>
      </c>
      <c r="AP14" s="12">
        <v>405.43099999999998</v>
      </c>
      <c r="AQ14" s="12">
        <v>409.63400000000001</v>
      </c>
      <c r="AR14" s="12">
        <v>413.80500000000001</v>
      </c>
      <c r="AS14" s="12">
        <v>417.93599999999998</v>
      </c>
      <c r="AT14" s="12">
        <v>422.00299999999999</v>
      </c>
      <c r="AU14" s="12">
        <v>425.97899999999998</v>
      </c>
      <c r="AV14" s="12">
        <v>429.83600000000001</v>
      </c>
      <c r="AW14" s="12">
        <v>433.57400000000001</v>
      </c>
      <c r="AX14" s="12">
        <v>437.202</v>
      </c>
      <c r="AY14" s="12">
        <v>440.71899999999999</v>
      </c>
      <c r="AZ14" s="12">
        <v>444.12099999999998</v>
      </c>
      <c r="BA14" s="12">
        <v>447.41</v>
      </c>
      <c r="BB14" s="12">
        <v>450.58600000000001</v>
      </c>
      <c r="BC14" s="12">
        <v>453.649</v>
      </c>
      <c r="BD14" s="12">
        <v>456.60199999999998</v>
      </c>
      <c r="BE14" s="12">
        <v>459.45</v>
      </c>
      <c r="BF14" s="12">
        <v>462.19900000000001</v>
      </c>
      <c r="BG14" s="12">
        <v>464.84899999999999</v>
      </c>
      <c r="BH14" s="12">
        <v>467.40600000000001</v>
      </c>
      <c r="BI14" s="12">
        <v>469.87400000000002</v>
      </c>
      <c r="BJ14" s="12">
        <v>472.25900000000001</v>
      </c>
      <c r="BK14" s="12">
        <v>474.56900000000002</v>
      </c>
      <c r="BL14" s="12">
        <v>476.80500000000001</v>
      </c>
      <c r="BM14" s="12">
        <v>478.96899999999999</v>
      </c>
      <c r="BN14" s="12">
        <v>481.072</v>
      </c>
      <c r="BO14" s="12">
        <v>483.12099999999998</v>
      </c>
      <c r="BP14" s="12">
        <v>485.12400000000002</v>
      </c>
      <c r="BQ14" s="12">
        <v>487.08600000000001</v>
      </c>
      <c r="BR14" s="12">
        <v>489.00400000000002</v>
      </c>
      <c r="BS14" s="12">
        <v>490.86900000000003</v>
      </c>
      <c r="BT14" s="12">
        <v>492.67</v>
      </c>
      <c r="BU14" s="12">
        <v>494.39800000000002</v>
      </c>
    </row>
    <row r="15" spans="1:73">
      <c r="A15" s="9" t="s">
        <v>12</v>
      </c>
      <c r="B15" s="9"/>
      <c r="C15" s="12">
        <v>248.78399999999999</v>
      </c>
      <c r="D15" s="12">
        <v>249.696</v>
      </c>
      <c r="E15" s="12">
        <v>250.78</v>
      </c>
      <c r="F15" s="12">
        <v>251.97900000000001</v>
      </c>
      <c r="G15" s="12">
        <v>253.19300000000001</v>
      </c>
      <c r="H15" s="12">
        <v>254.35400000000001</v>
      </c>
      <c r="I15" s="12">
        <v>255.45</v>
      </c>
      <c r="J15" s="12">
        <v>256.5</v>
      </c>
      <c r="K15" s="12">
        <v>257.49700000000001</v>
      </c>
      <c r="L15" s="12">
        <v>258.44299999999998</v>
      </c>
      <c r="M15" s="12">
        <v>259.33600000000001</v>
      </c>
      <c r="N15" s="12">
        <v>260.17500000000001</v>
      </c>
      <c r="O15" s="12">
        <v>260.96300000000002</v>
      </c>
      <c r="P15" s="12">
        <v>261.714</v>
      </c>
      <c r="Q15" s="12">
        <v>262.44099999999997</v>
      </c>
      <c r="R15" s="12">
        <v>263.16500000000002</v>
      </c>
      <c r="S15" s="12">
        <v>263.88400000000001</v>
      </c>
      <c r="T15" s="12">
        <v>264.60599999999999</v>
      </c>
      <c r="U15" s="12">
        <v>265.37</v>
      </c>
      <c r="V15" s="12">
        <v>266.22000000000003</v>
      </c>
      <c r="W15" s="12">
        <v>267.19</v>
      </c>
      <c r="X15" s="12">
        <v>268.29599999999999</v>
      </c>
      <c r="Y15" s="12">
        <v>269.524</v>
      </c>
      <c r="Z15" s="12">
        <v>270.84399999999999</v>
      </c>
      <c r="AA15" s="12">
        <v>272.20499999999998</v>
      </c>
      <c r="AB15" s="12">
        <v>273.56799999999998</v>
      </c>
      <c r="AC15" s="12">
        <v>274.923</v>
      </c>
      <c r="AD15" s="12">
        <v>276.27699999999999</v>
      </c>
      <c r="AE15" s="12">
        <v>277.63400000000001</v>
      </c>
      <c r="AF15" s="12">
        <v>279.00599999999997</v>
      </c>
      <c r="AG15" s="12">
        <v>280.39600000000002</v>
      </c>
      <c r="AH15" s="12">
        <v>281.80399999999997</v>
      </c>
      <c r="AI15" s="12">
        <v>283.221</v>
      </c>
      <c r="AJ15" s="12">
        <v>284.64400000000001</v>
      </c>
      <c r="AK15" s="12">
        <v>286.06599999999997</v>
      </c>
      <c r="AL15" s="12">
        <v>287.48200000000003</v>
      </c>
      <c r="AM15" s="12">
        <v>288.88900000000001</v>
      </c>
      <c r="AN15" s="12">
        <v>290.28500000000003</v>
      </c>
      <c r="AO15" s="12">
        <v>291.66500000000002</v>
      </c>
      <c r="AP15" s="12">
        <v>293.02699999999999</v>
      </c>
      <c r="AQ15" s="12">
        <v>294.36599999999999</v>
      </c>
      <c r="AR15" s="12">
        <v>295.68</v>
      </c>
      <c r="AS15" s="12">
        <v>296.96499999999997</v>
      </c>
      <c r="AT15" s="12">
        <v>298.21600000000001</v>
      </c>
      <c r="AU15" s="12">
        <v>299.428</v>
      </c>
      <c r="AV15" s="12">
        <v>300.59800000000001</v>
      </c>
      <c r="AW15" s="12">
        <v>301.72300000000001</v>
      </c>
      <c r="AX15" s="12">
        <v>302.8</v>
      </c>
      <c r="AY15" s="12">
        <v>303.82499999999999</v>
      </c>
      <c r="AZ15" s="12">
        <v>304.79700000000003</v>
      </c>
      <c r="BA15" s="12">
        <v>305.709</v>
      </c>
      <c r="BB15" s="12">
        <v>306.56299999999999</v>
      </c>
      <c r="BC15" s="12">
        <v>307.35599999999999</v>
      </c>
      <c r="BD15" s="12">
        <v>308.09100000000001</v>
      </c>
      <c r="BE15" s="12">
        <v>308.76900000000001</v>
      </c>
      <c r="BF15" s="12">
        <v>309.39100000000002</v>
      </c>
      <c r="BG15" s="12">
        <v>309.95800000000003</v>
      </c>
      <c r="BH15" s="12">
        <v>310.47199999999998</v>
      </c>
      <c r="BI15" s="12">
        <v>310.93599999999998</v>
      </c>
      <c r="BJ15" s="12">
        <v>311.35700000000003</v>
      </c>
      <c r="BK15" s="12">
        <v>311.738</v>
      </c>
      <c r="BL15" s="12">
        <v>312.08100000000002</v>
      </c>
      <c r="BM15" s="12">
        <v>312.38799999999998</v>
      </c>
      <c r="BN15" s="12">
        <v>312.66899999999998</v>
      </c>
      <c r="BO15" s="12">
        <v>312.928</v>
      </c>
      <c r="BP15" s="12">
        <v>313.17099999999999</v>
      </c>
      <c r="BQ15" s="12">
        <v>313.404</v>
      </c>
      <c r="BR15" s="12">
        <v>313.62599999999998</v>
      </c>
      <c r="BS15" s="12">
        <v>313.839</v>
      </c>
      <c r="BT15" s="12">
        <v>314.04000000000002</v>
      </c>
      <c r="BU15" s="12">
        <v>314.22699999999998</v>
      </c>
    </row>
    <row r="16" spans="1:73">
      <c r="A16" s="9" t="s">
        <v>13</v>
      </c>
      <c r="B16" s="9"/>
      <c r="C16" s="12">
        <v>144.15100000000001</v>
      </c>
      <c r="D16" s="12">
        <v>147.566</v>
      </c>
      <c r="E16" s="12">
        <v>151.49799999999999</v>
      </c>
      <c r="F16" s="12">
        <v>155.82</v>
      </c>
      <c r="G16" s="12">
        <v>160.34200000000001</v>
      </c>
      <c r="H16" s="12">
        <v>164.916</v>
      </c>
      <c r="I16" s="12">
        <v>169.547</v>
      </c>
      <c r="J16" s="12">
        <v>174.25</v>
      </c>
      <c r="K16" s="12">
        <v>178.90600000000001</v>
      </c>
      <c r="L16" s="12">
        <v>183.36799999999999</v>
      </c>
      <c r="M16" s="12">
        <v>187.55199999999999</v>
      </c>
      <c r="N16" s="12">
        <v>191.36799999999999</v>
      </c>
      <c r="O16" s="12">
        <v>194.89400000000001</v>
      </c>
      <c r="P16" s="12">
        <v>198.42</v>
      </c>
      <c r="Q16" s="12">
        <v>202.34800000000001</v>
      </c>
      <c r="R16" s="12">
        <v>206.96199999999999</v>
      </c>
      <c r="S16" s="12">
        <v>212.375</v>
      </c>
      <c r="T16" s="12">
        <v>218.48400000000001</v>
      </c>
      <c r="U16" s="12">
        <v>225.083</v>
      </c>
      <c r="V16" s="12">
        <v>231.86</v>
      </c>
      <c r="W16" s="12">
        <v>238.58600000000001</v>
      </c>
      <c r="X16" s="12">
        <v>245.19800000000001</v>
      </c>
      <c r="Y16" s="12">
        <v>251.76599999999999</v>
      </c>
      <c r="Z16" s="12">
        <v>258.346</v>
      </c>
      <c r="AA16" s="12">
        <v>265.04000000000002</v>
      </c>
      <c r="AB16" s="12">
        <v>271.92</v>
      </c>
      <c r="AC16" s="12">
        <v>278.98500000000001</v>
      </c>
      <c r="AD16" s="12">
        <v>286.19600000000003</v>
      </c>
      <c r="AE16" s="12">
        <v>293.54399999999998</v>
      </c>
      <c r="AF16" s="12">
        <v>301.01600000000002</v>
      </c>
      <c r="AG16" s="12">
        <v>308.59500000000003</v>
      </c>
      <c r="AH16" s="12">
        <v>316.27999999999997</v>
      </c>
      <c r="AI16" s="12">
        <v>324.06</v>
      </c>
      <c r="AJ16" s="12">
        <v>331.9</v>
      </c>
      <c r="AK16" s="12">
        <v>339.75799999999998</v>
      </c>
      <c r="AL16" s="12">
        <v>347.59800000000001</v>
      </c>
      <c r="AM16" s="12">
        <v>355.40600000000001</v>
      </c>
      <c r="AN16" s="12">
        <v>363.17700000000002</v>
      </c>
      <c r="AO16" s="12">
        <v>370.91500000000002</v>
      </c>
      <c r="AP16" s="12">
        <v>378.62700000000001</v>
      </c>
      <c r="AQ16" s="12">
        <v>386.31799999999998</v>
      </c>
      <c r="AR16" s="12">
        <v>393.983</v>
      </c>
      <c r="AS16" s="12">
        <v>401.61200000000002</v>
      </c>
      <c r="AT16" s="12">
        <v>409.20600000000002</v>
      </c>
      <c r="AU16" s="12">
        <v>416.767</v>
      </c>
      <c r="AV16" s="12">
        <v>424.29300000000001</v>
      </c>
      <c r="AW16" s="12">
        <v>431.78199999999998</v>
      </c>
      <c r="AX16" s="12">
        <v>439.23</v>
      </c>
      <c r="AY16" s="12">
        <v>446.63299999999998</v>
      </c>
      <c r="AZ16" s="12">
        <v>453.983</v>
      </c>
      <c r="BA16" s="12">
        <v>461.27699999999999</v>
      </c>
      <c r="BB16" s="12">
        <v>468.50900000000001</v>
      </c>
      <c r="BC16" s="12">
        <v>475.67899999999997</v>
      </c>
      <c r="BD16" s="12">
        <v>482.78300000000002</v>
      </c>
      <c r="BE16" s="12">
        <v>489.81900000000002</v>
      </c>
      <c r="BF16" s="12">
        <v>496.78699999999998</v>
      </c>
      <c r="BG16" s="12">
        <v>503.68299999999999</v>
      </c>
      <c r="BH16" s="12">
        <v>510.50400000000002</v>
      </c>
      <c r="BI16" s="12">
        <v>517.24400000000003</v>
      </c>
      <c r="BJ16" s="12">
        <v>523.899</v>
      </c>
      <c r="BK16" s="12">
        <v>530.46400000000006</v>
      </c>
      <c r="BL16" s="12">
        <v>536.93399999999997</v>
      </c>
      <c r="BM16" s="12">
        <v>543.30600000000004</v>
      </c>
      <c r="BN16" s="12">
        <v>549.57799999999997</v>
      </c>
      <c r="BO16" s="12">
        <v>555.75300000000004</v>
      </c>
      <c r="BP16" s="12">
        <v>561.82600000000002</v>
      </c>
      <c r="BQ16" s="12">
        <v>567.798</v>
      </c>
      <c r="BR16" s="12">
        <v>573.66099999999994</v>
      </c>
      <c r="BS16" s="12">
        <v>579.404</v>
      </c>
      <c r="BT16" s="12">
        <v>585.01099999999997</v>
      </c>
      <c r="BU16" s="12">
        <v>590.46799999999996</v>
      </c>
    </row>
    <row r="17" spans="1:73">
      <c r="A17" s="9" t="s">
        <v>14</v>
      </c>
      <c r="B17" s="9"/>
      <c r="C17" s="12">
        <v>5368.9110000000001</v>
      </c>
      <c r="D17" s="12">
        <v>5489.4538080000002</v>
      </c>
      <c r="E17" s="12">
        <v>5609.2537840000005</v>
      </c>
      <c r="F17" s="12">
        <v>5730.2806559999999</v>
      </c>
      <c r="G17" s="12">
        <v>5854.5041520000004</v>
      </c>
      <c r="H17" s="12">
        <v>5983.8940000000002</v>
      </c>
      <c r="I17" s="12">
        <v>6118.2173839999996</v>
      </c>
      <c r="J17" s="12">
        <v>6256.1611519999997</v>
      </c>
      <c r="K17" s="12">
        <v>6398.0745280000001</v>
      </c>
      <c r="L17" s="12">
        <v>6544.3067359999995</v>
      </c>
      <c r="M17" s="12">
        <v>6695.2070000000003</v>
      </c>
      <c r="N17" s="12">
        <v>6852.1894160000002</v>
      </c>
      <c r="O17" s="12">
        <v>7015.0211680000002</v>
      </c>
      <c r="P17" s="12">
        <v>7181.5811119999998</v>
      </c>
      <c r="Q17" s="12">
        <v>7349.7481040000002</v>
      </c>
      <c r="R17" s="12">
        <v>7517.4009999999998</v>
      </c>
      <c r="S17" s="12">
        <v>7684.8702640000001</v>
      </c>
      <c r="T17" s="12">
        <v>7853.5699919999997</v>
      </c>
      <c r="U17" s="12">
        <v>8023.0044879999996</v>
      </c>
      <c r="V17" s="12">
        <v>8192.6780560000007</v>
      </c>
      <c r="W17" s="12">
        <v>8362.0949999999993</v>
      </c>
      <c r="X17" s="12">
        <v>8532.2552400000004</v>
      </c>
      <c r="Y17" s="12">
        <v>8703.4892400000008</v>
      </c>
      <c r="Z17" s="12">
        <v>8874.2971199999993</v>
      </c>
      <c r="AA17" s="12">
        <v>9043.1790000000001</v>
      </c>
      <c r="AB17" s="12">
        <v>9208.6350000000002</v>
      </c>
      <c r="AC17" s="12">
        <v>9370.2379839999994</v>
      </c>
      <c r="AD17" s="12">
        <v>9528.9878719999997</v>
      </c>
      <c r="AE17" s="12">
        <v>9685.5253680000005</v>
      </c>
      <c r="AF17" s="12">
        <v>9840.4911759999995</v>
      </c>
      <c r="AG17" s="12">
        <v>9994.5259999999998</v>
      </c>
      <c r="AH17" s="12">
        <v>10147.44038</v>
      </c>
      <c r="AI17" s="12">
        <v>10298.80719</v>
      </c>
      <c r="AJ17" s="12">
        <v>10448.910610000001</v>
      </c>
      <c r="AK17" s="12">
        <v>10598.034820000001</v>
      </c>
      <c r="AL17" s="12">
        <v>10746.464</v>
      </c>
      <c r="AM17" s="12">
        <v>10894.22222</v>
      </c>
      <c r="AN17" s="12">
        <v>11041.12003</v>
      </c>
      <c r="AO17" s="12">
        <v>11187.12133</v>
      </c>
      <c r="AP17" s="12">
        <v>11332.19002</v>
      </c>
      <c r="AQ17" s="12">
        <v>11476.29</v>
      </c>
      <c r="AR17" s="12">
        <v>11619.33834</v>
      </c>
      <c r="AS17" s="12">
        <v>11761.35909</v>
      </c>
      <c r="AT17" s="12">
        <v>11902.47667</v>
      </c>
      <c r="AU17" s="12">
        <v>12042.815500000001</v>
      </c>
      <c r="AV17" s="12">
        <v>12182.5</v>
      </c>
      <c r="AW17" s="12">
        <v>12322.07048</v>
      </c>
      <c r="AX17" s="12">
        <v>12461.444</v>
      </c>
      <c r="AY17" s="12">
        <v>12599.810079999999</v>
      </c>
      <c r="AZ17" s="12">
        <v>12736.35824</v>
      </c>
      <c r="BA17" s="12">
        <v>12870.278</v>
      </c>
      <c r="BB17" s="12">
        <v>13001.791730000001</v>
      </c>
      <c r="BC17" s="12">
        <v>13131.43974</v>
      </c>
      <c r="BD17" s="12">
        <v>13258.888499999999</v>
      </c>
      <c r="BE17" s="12">
        <v>13383.80443</v>
      </c>
      <c r="BF17" s="12">
        <v>13505.853999999999</v>
      </c>
      <c r="BG17" s="12">
        <v>13625.11909</v>
      </c>
      <c r="BH17" s="12">
        <v>13741.82206</v>
      </c>
      <c r="BI17" s="12">
        <v>13855.840099999999</v>
      </c>
      <c r="BJ17" s="12">
        <v>13967.05035</v>
      </c>
      <c r="BK17" s="12">
        <v>14075.33</v>
      </c>
      <c r="BL17" s="12">
        <v>14180.7839</v>
      </c>
      <c r="BM17" s="12">
        <v>14283.49395</v>
      </c>
      <c r="BN17" s="12">
        <v>14383.30285</v>
      </c>
      <c r="BO17" s="12">
        <v>14480.0533</v>
      </c>
      <c r="BP17" s="12">
        <v>14573.588</v>
      </c>
      <c r="BQ17" s="12">
        <v>14663.91085</v>
      </c>
      <c r="BR17" s="12">
        <v>14751.126700000001</v>
      </c>
      <c r="BS17" s="12">
        <v>14835.229740000001</v>
      </c>
      <c r="BT17" s="12">
        <v>14916.214110000001</v>
      </c>
      <c r="BU17" s="12">
        <v>14994.074000000001</v>
      </c>
    </row>
    <row r="18" spans="1:73">
      <c r="A18" s="9" t="s">
        <v>15</v>
      </c>
      <c r="B18" s="9"/>
      <c r="C18" s="12">
        <v>121737.617</v>
      </c>
      <c r="D18" s="12">
        <v>124589.34</v>
      </c>
      <c r="E18" s="12">
        <v>127511.84480000001</v>
      </c>
      <c r="F18" s="12">
        <v>130456.67849999999</v>
      </c>
      <c r="G18" s="12">
        <v>133375.3885</v>
      </c>
      <c r="H18" s="12">
        <v>136219.522</v>
      </c>
      <c r="I18" s="12">
        <v>138991.07370000001</v>
      </c>
      <c r="J18" s="12">
        <v>141722.34539999999</v>
      </c>
      <c r="K18" s="12">
        <v>144410.34520000001</v>
      </c>
      <c r="L18" s="12">
        <v>147052.08100000001</v>
      </c>
      <c r="M18" s="12">
        <v>149644.56099999999</v>
      </c>
      <c r="N18" s="12">
        <v>152162.88889999999</v>
      </c>
      <c r="O18" s="12">
        <v>154609.0594</v>
      </c>
      <c r="P18" s="12">
        <v>157020.4167</v>
      </c>
      <c r="Q18" s="12">
        <v>159434.3052</v>
      </c>
      <c r="R18" s="12">
        <v>161888.06899999999</v>
      </c>
      <c r="S18" s="12">
        <v>164403.3475</v>
      </c>
      <c r="T18" s="12">
        <v>166955.2445</v>
      </c>
      <c r="U18" s="12">
        <v>169511.30110000001</v>
      </c>
      <c r="V18" s="12">
        <v>172039.0582</v>
      </c>
      <c r="W18" s="12">
        <v>174506.057</v>
      </c>
      <c r="X18" s="12">
        <v>176938.77299999999</v>
      </c>
      <c r="Y18" s="12">
        <v>179358.8456</v>
      </c>
      <c r="Z18" s="12">
        <v>181726.5613</v>
      </c>
      <c r="AA18" s="12">
        <v>184002.2066</v>
      </c>
      <c r="AB18" s="12">
        <v>186146.068</v>
      </c>
      <c r="AC18" s="12">
        <v>188135.2996</v>
      </c>
      <c r="AD18" s="12">
        <v>189996.37710000001</v>
      </c>
      <c r="AE18" s="12">
        <v>191763.5693</v>
      </c>
      <c r="AF18" s="12">
        <v>193471.14499999999</v>
      </c>
      <c r="AG18" s="12">
        <v>195153.37299999999</v>
      </c>
      <c r="AH18" s="12">
        <v>196811.51809999999</v>
      </c>
      <c r="AI18" s="12">
        <v>198422.73449999999</v>
      </c>
      <c r="AJ18" s="12">
        <v>199985.125</v>
      </c>
      <c r="AK18" s="12">
        <v>201496.7922</v>
      </c>
      <c r="AL18" s="12">
        <v>202955.83900000001</v>
      </c>
      <c r="AM18" s="12">
        <v>204362.27189999999</v>
      </c>
      <c r="AN18" s="12">
        <v>205717.35560000001</v>
      </c>
      <c r="AO18" s="12">
        <v>207021.08050000001</v>
      </c>
      <c r="AP18" s="12">
        <v>208273.4369</v>
      </c>
      <c r="AQ18" s="12">
        <v>209474.41500000001</v>
      </c>
      <c r="AR18" s="12">
        <v>210619.1802</v>
      </c>
      <c r="AS18" s="12">
        <v>211707.739</v>
      </c>
      <c r="AT18" s="12">
        <v>212747.34340000001</v>
      </c>
      <c r="AU18" s="12">
        <v>213745.24540000001</v>
      </c>
      <c r="AV18" s="12">
        <v>214708.69699999999</v>
      </c>
      <c r="AW18" s="12">
        <v>215641.4363</v>
      </c>
      <c r="AX18" s="12">
        <v>216538.6287</v>
      </c>
      <c r="AY18" s="12">
        <v>217394.66690000001</v>
      </c>
      <c r="AZ18" s="12">
        <v>218203.94409999999</v>
      </c>
      <c r="BA18" s="12">
        <v>218960.853</v>
      </c>
      <c r="BB18" s="12">
        <v>219668.26300000001</v>
      </c>
      <c r="BC18" s="12">
        <v>220329.91200000001</v>
      </c>
      <c r="BD18" s="12">
        <v>220941.49619999999</v>
      </c>
      <c r="BE18" s="12">
        <v>221498.71179999999</v>
      </c>
      <c r="BF18" s="12">
        <v>221997.255</v>
      </c>
      <c r="BG18" s="12">
        <v>222435.9736</v>
      </c>
      <c r="BH18" s="12">
        <v>222817.73689999999</v>
      </c>
      <c r="BI18" s="12">
        <v>223144.27299999999</v>
      </c>
      <c r="BJ18" s="12">
        <v>223417.31</v>
      </c>
      <c r="BK18" s="12">
        <v>223638.576</v>
      </c>
      <c r="BL18" s="12">
        <v>223806.12169999999</v>
      </c>
      <c r="BM18" s="12">
        <v>223918.79509999999</v>
      </c>
      <c r="BN18" s="12">
        <v>223979.52009999999</v>
      </c>
      <c r="BO18" s="12">
        <v>223991.22070000001</v>
      </c>
      <c r="BP18" s="12">
        <v>223956.821</v>
      </c>
      <c r="BQ18" s="12">
        <v>223871.6819</v>
      </c>
      <c r="BR18" s="12">
        <v>223733.85399999999</v>
      </c>
      <c r="BS18" s="12">
        <v>223550.2959</v>
      </c>
      <c r="BT18" s="12">
        <v>223327.9664</v>
      </c>
      <c r="BU18" s="12">
        <v>223073.82399999999</v>
      </c>
    </row>
    <row r="19" spans="1:73">
      <c r="A19" s="9" t="s">
        <v>63</v>
      </c>
      <c r="B19" s="9"/>
      <c r="C19" s="12">
        <v>11.202999999999999</v>
      </c>
      <c r="D19" s="12">
        <v>11.317</v>
      </c>
      <c r="E19" s="12">
        <v>11.472</v>
      </c>
      <c r="F19" s="12">
        <v>11.656000000000001</v>
      </c>
      <c r="G19" s="12">
        <v>11.846</v>
      </c>
      <c r="H19" s="12">
        <v>12.026999999999999</v>
      </c>
      <c r="I19" s="12">
        <v>12.183999999999999</v>
      </c>
      <c r="J19" s="12">
        <v>12.327</v>
      </c>
      <c r="K19" s="12">
        <v>12.484999999999999</v>
      </c>
      <c r="L19" s="12">
        <v>12.705</v>
      </c>
      <c r="M19" s="12">
        <v>13.013999999999999</v>
      </c>
      <c r="N19" s="12">
        <v>13.432</v>
      </c>
      <c r="O19" s="12">
        <v>13.935</v>
      </c>
      <c r="P19" s="12">
        <v>14.446</v>
      </c>
      <c r="Q19" s="12">
        <v>14.861000000000001</v>
      </c>
      <c r="R19" s="12">
        <v>15.106</v>
      </c>
      <c r="S19" s="12">
        <v>15.157999999999999</v>
      </c>
      <c r="T19" s="12">
        <v>15.051</v>
      </c>
      <c r="U19" s="12">
        <v>14.837999999999999</v>
      </c>
      <c r="V19" s="12">
        <v>14.596</v>
      </c>
      <c r="W19" s="12">
        <v>14.39</v>
      </c>
      <c r="X19" s="12">
        <v>14.225</v>
      </c>
      <c r="Y19" s="12">
        <v>14.097</v>
      </c>
      <c r="Z19" s="12">
        <v>14.052</v>
      </c>
      <c r="AA19" s="12">
        <v>14.141999999999999</v>
      </c>
      <c r="AB19" s="12">
        <v>14.401999999999999</v>
      </c>
      <c r="AC19" s="12">
        <v>14.855</v>
      </c>
      <c r="AD19" s="12">
        <v>15.481999999999999</v>
      </c>
      <c r="AE19" s="12">
        <v>16.210999999999999</v>
      </c>
      <c r="AF19" s="12">
        <v>16.946999999999999</v>
      </c>
      <c r="AG19" s="12">
        <v>17.616</v>
      </c>
      <c r="AH19" s="12">
        <v>18.193999999999999</v>
      </c>
      <c r="AI19" s="12">
        <v>18.693999999999999</v>
      </c>
      <c r="AJ19" s="12">
        <v>19.13</v>
      </c>
      <c r="AK19" s="12">
        <v>19.524999999999999</v>
      </c>
      <c r="AL19" s="12">
        <v>19.899000000000001</v>
      </c>
      <c r="AM19" s="12">
        <v>20.248000000000001</v>
      </c>
      <c r="AN19" s="12">
        <v>20.565000000000001</v>
      </c>
      <c r="AO19" s="12">
        <v>20.853000000000002</v>
      </c>
      <c r="AP19" s="12">
        <v>21.12</v>
      </c>
      <c r="AQ19" s="12">
        <v>21.370999999999999</v>
      </c>
      <c r="AR19" s="12">
        <v>21.608000000000001</v>
      </c>
      <c r="AS19" s="12">
        <v>21.83</v>
      </c>
      <c r="AT19" s="12">
        <v>22.038</v>
      </c>
      <c r="AU19" s="12">
        <v>22.231000000000002</v>
      </c>
      <c r="AV19" s="12">
        <v>22.405999999999999</v>
      </c>
      <c r="AW19" s="12">
        <v>22.564</v>
      </c>
      <c r="AX19" s="12">
        <v>22.707999999999998</v>
      </c>
      <c r="AY19" s="12">
        <v>22.838000000000001</v>
      </c>
      <c r="AZ19" s="12">
        <v>22.952999999999999</v>
      </c>
      <c r="BA19" s="12">
        <v>23.053999999999998</v>
      </c>
      <c r="BB19" s="12">
        <v>23.141999999999999</v>
      </c>
      <c r="BC19" s="12">
        <v>23.216000000000001</v>
      </c>
      <c r="BD19" s="12">
        <v>23.279</v>
      </c>
      <c r="BE19" s="12">
        <v>23.332999999999998</v>
      </c>
      <c r="BF19" s="12">
        <v>23.376000000000001</v>
      </c>
      <c r="BG19" s="12">
        <v>23.411000000000001</v>
      </c>
      <c r="BH19" s="12">
        <v>23.437999999999999</v>
      </c>
      <c r="BI19" s="12">
        <v>23.457000000000001</v>
      </c>
      <c r="BJ19" s="12">
        <v>23.47</v>
      </c>
      <c r="BK19" s="12">
        <v>23.475999999999999</v>
      </c>
      <c r="BL19" s="12">
        <v>23.475999999999999</v>
      </c>
      <c r="BM19" s="12">
        <v>23.471</v>
      </c>
      <c r="BN19" s="12">
        <v>23.460999999999999</v>
      </c>
      <c r="BO19" s="12">
        <v>23.446000000000002</v>
      </c>
      <c r="BP19" s="12">
        <v>23.425000000000001</v>
      </c>
      <c r="BQ19" s="12">
        <v>23.4</v>
      </c>
      <c r="BR19" s="12">
        <v>23.37</v>
      </c>
      <c r="BS19" s="12">
        <v>23.338000000000001</v>
      </c>
      <c r="BT19" s="12">
        <v>23.305</v>
      </c>
      <c r="BU19" s="12">
        <v>23.27</v>
      </c>
    </row>
    <row r="20" spans="1:73">
      <c r="A20" s="9" t="s">
        <v>16</v>
      </c>
      <c r="B20" s="9"/>
      <c r="C20" s="12">
        <v>11192.746999999999</v>
      </c>
      <c r="D20" s="12">
        <v>11366.440119999999</v>
      </c>
      <c r="E20" s="12">
        <v>11547.13788</v>
      </c>
      <c r="F20" s="12">
        <v>11734.452079999999</v>
      </c>
      <c r="G20" s="12">
        <v>11927.99452</v>
      </c>
      <c r="H20" s="12">
        <v>12127.377</v>
      </c>
      <c r="I20" s="12">
        <v>12332.811229999999</v>
      </c>
      <c r="J20" s="12">
        <v>12544.55602</v>
      </c>
      <c r="K20" s="12">
        <v>12762.29378</v>
      </c>
      <c r="L20" s="12">
        <v>12985.706969999999</v>
      </c>
      <c r="M20" s="12">
        <v>13214.477999999999</v>
      </c>
      <c r="N20" s="12">
        <v>13454.223330000001</v>
      </c>
      <c r="O20" s="12">
        <v>13705.15466</v>
      </c>
      <c r="P20" s="12">
        <v>13958.84734</v>
      </c>
      <c r="Q20" s="12">
        <v>14206.87667</v>
      </c>
      <c r="R20" s="12">
        <v>14440.817999999999</v>
      </c>
      <c r="S20" s="12">
        <v>14659.37442</v>
      </c>
      <c r="T20" s="12">
        <v>14868.16239</v>
      </c>
      <c r="U20" s="12">
        <v>15069.12725</v>
      </c>
      <c r="V20" s="12">
        <v>15264.21434</v>
      </c>
      <c r="W20" s="12">
        <v>15455.369000000001</v>
      </c>
      <c r="X20" s="12">
        <v>15641.683080000001</v>
      </c>
      <c r="Y20" s="12">
        <v>15821.85968</v>
      </c>
      <c r="Z20" s="12">
        <v>15997.261039999999</v>
      </c>
      <c r="AA20" s="12">
        <v>16169.249400000001</v>
      </c>
      <c r="AB20" s="12">
        <v>16339.187</v>
      </c>
      <c r="AC20" s="12">
        <v>16507.012180000002</v>
      </c>
      <c r="AD20" s="12">
        <v>16671.816770000001</v>
      </c>
      <c r="AE20" s="12">
        <v>16833.69327</v>
      </c>
      <c r="AF20" s="12">
        <v>16992.734179999999</v>
      </c>
      <c r="AG20" s="12">
        <v>17149.031999999999</v>
      </c>
      <c r="AH20" s="12">
        <v>17302.956450000001</v>
      </c>
      <c r="AI20" s="12">
        <v>17454.44586</v>
      </c>
      <c r="AJ20" s="12">
        <v>17602.945660000001</v>
      </c>
      <c r="AK20" s="12">
        <v>17747.901229999999</v>
      </c>
      <c r="AL20" s="12">
        <v>17888.758000000002</v>
      </c>
      <c r="AM20" s="12">
        <v>18026.035479999999</v>
      </c>
      <c r="AN20" s="12">
        <v>18160.1034</v>
      </c>
      <c r="AO20" s="12">
        <v>18290.182479999999</v>
      </c>
      <c r="AP20" s="12">
        <v>18415.493439999998</v>
      </c>
      <c r="AQ20" s="12">
        <v>18535.257000000001</v>
      </c>
      <c r="AR20" s="12">
        <v>18649.814119999999</v>
      </c>
      <c r="AS20" s="12">
        <v>18759.68432</v>
      </c>
      <c r="AT20" s="12">
        <v>18864.356159999999</v>
      </c>
      <c r="AU20" s="12">
        <v>18963.318200000002</v>
      </c>
      <c r="AV20" s="12">
        <v>19056.059000000001</v>
      </c>
      <c r="AW20" s="12">
        <v>19142.66762</v>
      </c>
      <c r="AX20" s="12">
        <v>19223.48501</v>
      </c>
      <c r="AY20" s="12">
        <v>19298.37759</v>
      </c>
      <c r="AZ20" s="12">
        <v>19367.211780000001</v>
      </c>
      <c r="BA20" s="12">
        <v>19429.853999999999</v>
      </c>
      <c r="BB20" s="12">
        <v>19486.04693</v>
      </c>
      <c r="BC20" s="12">
        <v>19535.87962</v>
      </c>
      <c r="BD20" s="12">
        <v>19579.73806</v>
      </c>
      <c r="BE20" s="12">
        <v>19618.00819</v>
      </c>
      <c r="BF20" s="12">
        <v>19651.076000000001</v>
      </c>
      <c r="BG20" s="12">
        <v>19678.50431</v>
      </c>
      <c r="BH20" s="12">
        <v>19700.035820000001</v>
      </c>
      <c r="BI20" s="12">
        <v>19716.326260000002</v>
      </c>
      <c r="BJ20" s="12">
        <v>19728.03141</v>
      </c>
      <c r="BK20" s="12">
        <v>19735.807000000001</v>
      </c>
      <c r="BL20" s="12">
        <v>19739.475340000001</v>
      </c>
      <c r="BM20" s="12">
        <v>19738.599269999999</v>
      </c>
      <c r="BN20" s="12">
        <v>19733.445329999999</v>
      </c>
      <c r="BO20" s="12">
        <v>19724.280060000001</v>
      </c>
      <c r="BP20" s="12">
        <v>19711.37</v>
      </c>
      <c r="BQ20" s="12">
        <v>19694.79967</v>
      </c>
      <c r="BR20" s="12">
        <v>19674.391380000001</v>
      </c>
      <c r="BS20" s="12">
        <v>19650.018339999999</v>
      </c>
      <c r="BT20" s="12">
        <v>19621.553810000001</v>
      </c>
      <c r="BU20" s="12">
        <v>19588.870999999999</v>
      </c>
    </row>
    <row r="21" spans="1:73">
      <c r="A21" s="9" t="s">
        <v>17</v>
      </c>
      <c r="B21" s="9"/>
      <c r="C21" s="12">
        <v>26935.075000000001</v>
      </c>
      <c r="D21" s="12">
        <v>27549.10166</v>
      </c>
      <c r="E21" s="12">
        <v>28173.151290000002</v>
      </c>
      <c r="F21" s="12">
        <v>28804.436389999999</v>
      </c>
      <c r="G21" s="12">
        <v>29440.169460000001</v>
      </c>
      <c r="H21" s="12">
        <v>30077.562999999998</v>
      </c>
      <c r="I21" s="12">
        <v>30717.438900000001</v>
      </c>
      <c r="J21" s="12">
        <v>31361.655510000001</v>
      </c>
      <c r="K21" s="12">
        <v>32008.97997</v>
      </c>
      <c r="L21" s="12">
        <v>32658.17942</v>
      </c>
      <c r="M21" s="12">
        <v>33308.021000000001</v>
      </c>
      <c r="N21" s="12">
        <v>33958.161390000001</v>
      </c>
      <c r="O21" s="12">
        <v>34609.422500000001</v>
      </c>
      <c r="P21" s="12">
        <v>35262.319300000003</v>
      </c>
      <c r="Q21" s="12">
        <v>35917.36681</v>
      </c>
      <c r="R21" s="12">
        <v>36575.08</v>
      </c>
      <c r="S21" s="12">
        <v>37237.006350000003</v>
      </c>
      <c r="T21" s="12">
        <v>37902.802539999997</v>
      </c>
      <c r="U21" s="12">
        <v>38570.147340000003</v>
      </c>
      <c r="V21" s="12">
        <v>39236.719570000001</v>
      </c>
      <c r="W21" s="12">
        <v>39900.197999999997</v>
      </c>
      <c r="X21" s="12">
        <v>40560.362609999996</v>
      </c>
      <c r="Y21" s="12">
        <v>41218.760860000002</v>
      </c>
      <c r="Z21" s="12">
        <v>41875.722820000003</v>
      </c>
      <c r="AA21" s="12">
        <v>42531.578509999999</v>
      </c>
      <c r="AB21" s="12">
        <v>43186.658000000003</v>
      </c>
      <c r="AC21" s="12">
        <v>43841.78845</v>
      </c>
      <c r="AD21" s="12">
        <v>44496.749819999997</v>
      </c>
      <c r="AE21" s="12">
        <v>45150.301379999997</v>
      </c>
      <c r="AF21" s="12">
        <v>45801.20235</v>
      </c>
      <c r="AG21" s="12">
        <v>46448.212</v>
      </c>
      <c r="AH21" s="12">
        <v>47092.580529999999</v>
      </c>
      <c r="AI21" s="12">
        <v>47735.1351</v>
      </c>
      <c r="AJ21" s="12">
        <v>48374.000419999997</v>
      </c>
      <c r="AK21" s="12">
        <v>49007.301149999999</v>
      </c>
      <c r="AL21" s="12">
        <v>49633.161999999997</v>
      </c>
      <c r="AM21" s="12">
        <v>50252.686719999998</v>
      </c>
      <c r="AN21" s="12">
        <v>50867.125520000001</v>
      </c>
      <c r="AO21" s="12">
        <v>51474.822760000003</v>
      </c>
      <c r="AP21" s="12">
        <v>52074.122799999997</v>
      </c>
      <c r="AQ21" s="12">
        <v>52663.37</v>
      </c>
      <c r="AR21" s="12">
        <v>53243.488899999997</v>
      </c>
      <c r="AS21" s="12">
        <v>53815.583270000003</v>
      </c>
      <c r="AT21" s="12">
        <v>54378.26629</v>
      </c>
      <c r="AU21" s="12">
        <v>54930.151140000002</v>
      </c>
      <c r="AV21" s="12">
        <v>55469.851000000002</v>
      </c>
      <c r="AW21" s="12">
        <v>55997.739860000001</v>
      </c>
      <c r="AX21" s="12">
        <v>56514.742270000002</v>
      </c>
      <c r="AY21" s="12">
        <v>57020.297250000003</v>
      </c>
      <c r="AZ21" s="12">
        <v>57513.843820000002</v>
      </c>
      <c r="BA21" s="12">
        <v>57994.821000000004</v>
      </c>
      <c r="BB21" s="12">
        <v>58463.779519999996</v>
      </c>
      <c r="BC21" s="12">
        <v>58921.093359999999</v>
      </c>
      <c r="BD21" s="12">
        <v>59365.936439999998</v>
      </c>
      <c r="BE21" s="12">
        <v>59797.482680000001</v>
      </c>
      <c r="BF21" s="12">
        <v>60214.906000000003</v>
      </c>
      <c r="BG21" s="12">
        <v>60618.397259999998</v>
      </c>
      <c r="BH21" s="12">
        <v>61008.507189999997</v>
      </c>
      <c r="BI21" s="12">
        <v>61384.949489999999</v>
      </c>
      <c r="BJ21" s="12">
        <v>61747.437859999998</v>
      </c>
      <c r="BK21" s="12">
        <v>62095.686000000002</v>
      </c>
      <c r="BL21" s="12">
        <v>62429.765500000001</v>
      </c>
      <c r="BM21" s="12">
        <v>62749.867230000003</v>
      </c>
      <c r="BN21" s="12">
        <v>63055.883809999999</v>
      </c>
      <c r="BO21" s="12">
        <v>63347.707860000002</v>
      </c>
      <c r="BP21" s="12">
        <v>63625.232000000004</v>
      </c>
      <c r="BQ21" s="12">
        <v>63887.244930000001</v>
      </c>
      <c r="BR21" s="12">
        <v>64133.818220000001</v>
      </c>
      <c r="BS21" s="12">
        <v>64366.768859999996</v>
      </c>
      <c r="BT21" s="12">
        <v>64587.913789999999</v>
      </c>
      <c r="BU21" s="12">
        <v>64799.07</v>
      </c>
    </row>
    <row r="22" spans="1:73">
      <c r="A22" s="9" t="s">
        <v>18</v>
      </c>
      <c r="B22" s="9"/>
      <c r="C22" s="12">
        <v>2348.4319999999998</v>
      </c>
      <c r="D22" s="12">
        <v>2414.5488879999998</v>
      </c>
      <c r="E22" s="12">
        <v>2483.2047440000001</v>
      </c>
      <c r="F22" s="12">
        <v>2553.8214560000001</v>
      </c>
      <c r="G22" s="12">
        <v>2625.8209120000001</v>
      </c>
      <c r="H22" s="12">
        <v>2698.625</v>
      </c>
      <c r="I22" s="12">
        <v>2772.3941519999998</v>
      </c>
      <c r="J22" s="12">
        <v>2847.5137759999998</v>
      </c>
      <c r="K22" s="12">
        <v>2923.7432239999998</v>
      </c>
      <c r="L22" s="12">
        <v>3000.841848</v>
      </c>
      <c r="M22" s="12">
        <v>3078.569</v>
      </c>
      <c r="N22" s="12">
        <v>3156.411928</v>
      </c>
      <c r="O22" s="12">
        <v>3234.5310639999998</v>
      </c>
      <c r="P22" s="12">
        <v>3313.6955360000002</v>
      </c>
      <c r="Q22" s="12">
        <v>3394.6744720000002</v>
      </c>
      <c r="R22" s="12">
        <v>3478.2370000000001</v>
      </c>
      <c r="S22" s="12">
        <v>3566.1846719999999</v>
      </c>
      <c r="T22" s="12">
        <v>3658.0047359999999</v>
      </c>
      <c r="U22" s="12">
        <v>3750.9948639999998</v>
      </c>
      <c r="V22" s="12">
        <v>3842.4527280000002</v>
      </c>
      <c r="W22" s="12">
        <v>3929.6759999999999</v>
      </c>
      <c r="X22" s="12">
        <v>4012.3677360000001</v>
      </c>
      <c r="Y22" s="12">
        <v>4092.3294879999999</v>
      </c>
      <c r="Z22" s="12">
        <v>4170.0066720000004</v>
      </c>
      <c r="AA22" s="12">
        <v>4245.8447040000001</v>
      </c>
      <c r="AB22" s="12">
        <v>4320.2889999999998</v>
      </c>
      <c r="AC22" s="12">
        <v>4393.2855760000002</v>
      </c>
      <c r="AD22" s="12">
        <v>4464.5374879999999</v>
      </c>
      <c r="AE22" s="12">
        <v>4534.125712</v>
      </c>
      <c r="AF22" s="12">
        <v>4602.1312239999997</v>
      </c>
      <c r="AG22" s="12">
        <v>4668.6350000000002</v>
      </c>
      <c r="AH22" s="12">
        <v>4733.7838400000001</v>
      </c>
      <c r="AI22" s="12">
        <v>4797.52376</v>
      </c>
      <c r="AJ22" s="12">
        <v>4859.6345600000004</v>
      </c>
      <c r="AK22" s="12">
        <v>4919.8960399999996</v>
      </c>
      <c r="AL22" s="12">
        <v>4978.0879999999997</v>
      </c>
      <c r="AM22" s="12">
        <v>5034.0622320000002</v>
      </c>
      <c r="AN22" s="12">
        <v>5087.9655359999997</v>
      </c>
      <c r="AO22" s="12">
        <v>5140.0202239999999</v>
      </c>
      <c r="AP22" s="12">
        <v>5190.4486079999997</v>
      </c>
      <c r="AQ22" s="12">
        <v>5239.473</v>
      </c>
      <c r="AR22" s="12">
        <v>5287.1979439999996</v>
      </c>
      <c r="AS22" s="12">
        <v>5333.4752319999998</v>
      </c>
      <c r="AT22" s="12">
        <v>5378.148048</v>
      </c>
      <c r="AU22" s="12">
        <v>5421.0595759999997</v>
      </c>
      <c r="AV22" s="12">
        <v>5462.0529999999999</v>
      </c>
      <c r="AW22" s="12">
        <v>5501.0175680000002</v>
      </c>
      <c r="AX22" s="12">
        <v>5538.0578240000004</v>
      </c>
      <c r="AY22" s="12">
        <v>5573.3398960000004</v>
      </c>
      <c r="AZ22" s="12">
        <v>5607.029912</v>
      </c>
      <c r="BA22" s="12">
        <v>5639.2939999999999</v>
      </c>
      <c r="BB22" s="12">
        <v>5670.2375679999996</v>
      </c>
      <c r="BC22" s="12">
        <v>5699.7498640000003</v>
      </c>
      <c r="BD22" s="12">
        <v>5727.6727760000003</v>
      </c>
      <c r="BE22" s="12">
        <v>5753.8481920000004</v>
      </c>
      <c r="BF22" s="12">
        <v>5778.1180000000004</v>
      </c>
      <c r="BG22" s="12">
        <v>5800.4575919999997</v>
      </c>
      <c r="BH22" s="12">
        <v>5820.9723759999997</v>
      </c>
      <c r="BI22" s="12">
        <v>5839.6992639999999</v>
      </c>
      <c r="BJ22" s="12">
        <v>5856.6751679999998</v>
      </c>
      <c r="BK22" s="12">
        <v>5871.9369999999999</v>
      </c>
      <c r="BL22" s="12">
        <v>5885.4261040000001</v>
      </c>
      <c r="BM22" s="12">
        <v>5897.1178719999998</v>
      </c>
      <c r="BN22" s="12">
        <v>5907.1002879999996</v>
      </c>
      <c r="BO22" s="12">
        <v>5915.4613360000003</v>
      </c>
      <c r="BP22" s="12">
        <v>5922.2889999999998</v>
      </c>
      <c r="BQ22" s="12">
        <v>5927.5256959999997</v>
      </c>
      <c r="BR22" s="12">
        <v>5931.112768</v>
      </c>
      <c r="BS22" s="12">
        <v>5933.1365919999998</v>
      </c>
      <c r="BT22" s="12">
        <v>5933.6835440000004</v>
      </c>
      <c r="BU22" s="12">
        <v>5932.84</v>
      </c>
    </row>
    <row r="23" spans="1:73">
      <c r="A23" s="9" t="s">
        <v>19</v>
      </c>
      <c r="B23" s="9"/>
      <c r="C23" s="12">
        <v>9835.2559999999994</v>
      </c>
      <c r="D23" s="12">
        <v>9892.4072880000003</v>
      </c>
      <c r="E23" s="12">
        <v>9938.1413439999997</v>
      </c>
      <c r="F23" s="12">
        <v>9981.4980560000004</v>
      </c>
      <c r="G23" s="12">
        <v>10031.517309999999</v>
      </c>
      <c r="H23" s="12">
        <v>10097.239</v>
      </c>
      <c r="I23" s="12">
        <v>10185.295539999999</v>
      </c>
      <c r="J23" s="12">
        <v>10289.660330000001</v>
      </c>
      <c r="K23" s="12">
        <v>10400.384749999999</v>
      </c>
      <c r="L23" s="12">
        <v>10507.52018</v>
      </c>
      <c r="M23" s="12">
        <v>10601.118</v>
      </c>
      <c r="N23" s="12">
        <v>10680.41113</v>
      </c>
      <c r="O23" s="12">
        <v>10752.03198</v>
      </c>
      <c r="P23" s="12">
        <v>10817.13118</v>
      </c>
      <c r="Q23" s="12">
        <v>10876.85931</v>
      </c>
      <c r="R23" s="12">
        <v>10932.367</v>
      </c>
      <c r="S23" s="12">
        <v>10982.501200000001</v>
      </c>
      <c r="T23" s="12">
        <v>11026.494839999999</v>
      </c>
      <c r="U23" s="12">
        <v>11066.07748</v>
      </c>
      <c r="V23" s="12">
        <v>11102.97868</v>
      </c>
      <c r="W23" s="12">
        <v>11138.928</v>
      </c>
      <c r="X23" s="12">
        <v>11175.46034</v>
      </c>
      <c r="Y23" s="12">
        <v>11211.42265</v>
      </c>
      <c r="Z23" s="12">
        <v>11244.51259</v>
      </c>
      <c r="AA23" s="12">
        <v>11272.427820000001</v>
      </c>
      <c r="AB23" s="12">
        <v>11292.866</v>
      </c>
      <c r="AC23" s="12">
        <v>11303.809810000001</v>
      </c>
      <c r="AD23" s="12">
        <v>11306.79414</v>
      </c>
      <c r="AE23" s="12">
        <v>11304.84498</v>
      </c>
      <c r="AF23" s="12">
        <v>11300.98827</v>
      </c>
      <c r="AG23" s="12">
        <v>11298.25</v>
      </c>
      <c r="AH23" s="12">
        <v>11296.78926</v>
      </c>
      <c r="AI23" s="12">
        <v>11294.588750000001</v>
      </c>
      <c r="AJ23" s="12">
        <v>11291.409809999999</v>
      </c>
      <c r="AK23" s="12">
        <v>11287.013779999999</v>
      </c>
      <c r="AL23" s="12">
        <v>11281.162</v>
      </c>
      <c r="AM23" s="12">
        <v>11273.746880000001</v>
      </c>
      <c r="AN23" s="12">
        <v>11264.927519999999</v>
      </c>
      <c r="AO23" s="12">
        <v>11254.865320000001</v>
      </c>
      <c r="AP23" s="12">
        <v>11243.721680000001</v>
      </c>
      <c r="AQ23" s="12">
        <v>11231.657999999999</v>
      </c>
      <c r="AR23" s="12">
        <v>11219.21673</v>
      </c>
      <c r="AS23" s="12">
        <v>11206.29026</v>
      </c>
      <c r="AT23" s="12">
        <v>11192.06494</v>
      </c>
      <c r="AU23" s="12">
        <v>11175.727070000001</v>
      </c>
      <c r="AV23" s="12">
        <v>11156.463</v>
      </c>
      <c r="AW23" s="12">
        <v>11134.488799999999</v>
      </c>
      <c r="AX23" s="12">
        <v>11110.34692</v>
      </c>
      <c r="AY23" s="12">
        <v>11083.713239999999</v>
      </c>
      <c r="AZ23" s="12">
        <v>11054.263639999999</v>
      </c>
      <c r="BA23" s="12">
        <v>11021.674000000001</v>
      </c>
      <c r="BB23" s="12">
        <v>10985.83158</v>
      </c>
      <c r="BC23" s="12">
        <v>10946.95247</v>
      </c>
      <c r="BD23" s="12">
        <v>10905.20577</v>
      </c>
      <c r="BE23" s="12">
        <v>10860.76058</v>
      </c>
      <c r="BF23" s="12">
        <v>10813.786</v>
      </c>
      <c r="BG23" s="12">
        <v>10764.06076</v>
      </c>
      <c r="BH23" s="12">
        <v>10711.47212</v>
      </c>
      <c r="BI23" s="12">
        <v>10656.352000000001</v>
      </c>
      <c r="BJ23" s="12">
        <v>10599.03232</v>
      </c>
      <c r="BK23" s="12">
        <v>10539.844999999999</v>
      </c>
      <c r="BL23" s="12">
        <v>10478.69052</v>
      </c>
      <c r="BM23" s="12">
        <v>10415.347599999999</v>
      </c>
      <c r="BN23" s="12">
        <v>10349.96552</v>
      </c>
      <c r="BO23" s="12">
        <v>10282.69356</v>
      </c>
      <c r="BP23" s="12">
        <v>10213.681</v>
      </c>
      <c r="BQ23" s="12">
        <v>10142.75749</v>
      </c>
      <c r="BR23" s="12">
        <v>10069.8235</v>
      </c>
      <c r="BS23" s="12">
        <v>9995.1345760000004</v>
      </c>
      <c r="BT23" s="12">
        <v>9918.9462320000002</v>
      </c>
      <c r="BU23" s="12">
        <v>9841.5139999999992</v>
      </c>
    </row>
    <row r="24" spans="1:73">
      <c r="A24" s="9" t="s">
        <v>62</v>
      </c>
      <c r="B24" s="9"/>
      <c r="C24" s="12">
        <v>147.995</v>
      </c>
      <c r="D24" s="12">
        <v>148.20699999999999</v>
      </c>
      <c r="E24" s="12">
        <v>148.81299999999999</v>
      </c>
      <c r="F24" s="12">
        <v>149.584</v>
      </c>
      <c r="G24" s="12">
        <v>150.184</v>
      </c>
      <c r="H24" s="12">
        <v>150.375</v>
      </c>
      <c r="I24" s="12">
        <v>150.059</v>
      </c>
      <c r="J24" s="12">
        <v>149.328</v>
      </c>
      <c r="K24" s="12">
        <v>148.35900000000001</v>
      </c>
      <c r="L24" s="12">
        <v>147.41499999999999</v>
      </c>
      <c r="M24" s="12">
        <v>146.67400000000001</v>
      </c>
      <c r="N24" s="12">
        <v>146.238</v>
      </c>
      <c r="O24" s="12">
        <v>146.01599999999999</v>
      </c>
      <c r="P24" s="12">
        <v>145.762</v>
      </c>
      <c r="Q24" s="12">
        <v>145.12799999999999</v>
      </c>
      <c r="R24" s="12">
        <v>143.886</v>
      </c>
      <c r="S24" s="12">
        <v>141.97999999999999</v>
      </c>
      <c r="T24" s="12">
        <v>139.56800000000001</v>
      </c>
      <c r="U24" s="12">
        <v>136.89500000000001</v>
      </c>
      <c r="V24" s="12">
        <v>134.31200000000001</v>
      </c>
      <c r="W24" s="12">
        <v>132.101</v>
      </c>
      <c r="X24" s="12">
        <v>130.292</v>
      </c>
      <c r="Y24" s="12">
        <v>128.88900000000001</v>
      </c>
      <c r="Z24" s="12">
        <v>128.11600000000001</v>
      </c>
      <c r="AA24" s="12">
        <v>128.233</v>
      </c>
      <c r="AB24" s="12">
        <v>129.398</v>
      </c>
      <c r="AC24" s="12">
        <v>131.709</v>
      </c>
      <c r="AD24" s="12">
        <v>135.05000000000001</v>
      </c>
      <c r="AE24" s="12">
        <v>139.095</v>
      </c>
      <c r="AF24" s="12">
        <v>143.38499999999999</v>
      </c>
      <c r="AG24" s="12">
        <v>147.56</v>
      </c>
      <c r="AH24" s="12">
        <v>151.523</v>
      </c>
      <c r="AI24" s="12">
        <v>155.29300000000001</v>
      </c>
      <c r="AJ24" s="12">
        <v>158.76</v>
      </c>
      <c r="AK24" s="12">
        <v>161.83600000000001</v>
      </c>
      <c r="AL24" s="12">
        <v>164.46299999999999</v>
      </c>
      <c r="AM24" s="12">
        <v>166.56</v>
      </c>
      <c r="AN24" s="12">
        <v>168.131</v>
      </c>
      <c r="AO24" s="12">
        <v>169.31700000000001</v>
      </c>
      <c r="AP24" s="12">
        <v>170.327</v>
      </c>
      <c r="AQ24" s="12">
        <v>171.31299999999999</v>
      </c>
      <c r="AR24" s="12">
        <v>172.322</v>
      </c>
      <c r="AS24" s="12">
        <v>173.321</v>
      </c>
      <c r="AT24" s="12">
        <v>174.29</v>
      </c>
      <c r="AU24" s="12">
        <v>175.185</v>
      </c>
      <c r="AV24" s="12">
        <v>175.97800000000001</v>
      </c>
      <c r="AW24" s="12">
        <v>176.67500000000001</v>
      </c>
      <c r="AX24" s="12">
        <v>177.3</v>
      </c>
      <c r="AY24" s="12">
        <v>177.85499999999999</v>
      </c>
      <c r="AZ24" s="12">
        <v>178.34700000000001</v>
      </c>
      <c r="BA24" s="12">
        <v>178.77600000000001</v>
      </c>
      <c r="BB24" s="12">
        <v>179.14699999999999</v>
      </c>
      <c r="BC24" s="12">
        <v>179.46199999999999</v>
      </c>
      <c r="BD24" s="12">
        <v>179.72499999999999</v>
      </c>
      <c r="BE24" s="12">
        <v>179.94200000000001</v>
      </c>
      <c r="BF24" s="12">
        <v>180.11600000000001</v>
      </c>
      <c r="BG24" s="12">
        <v>180.25</v>
      </c>
      <c r="BH24" s="12">
        <v>180.34800000000001</v>
      </c>
      <c r="BI24" s="12">
        <v>180.40700000000001</v>
      </c>
      <c r="BJ24" s="12">
        <v>180.429</v>
      </c>
      <c r="BK24" s="12">
        <v>180.41300000000001</v>
      </c>
      <c r="BL24" s="12">
        <v>180.35900000000001</v>
      </c>
      <c r="BM24" s="12">
        <v>180.27199999999999</v>
      </c>
      <c r="BN24" s="12">
        <v>180.15199999999999</v>
      </c>
      <c r="BO24" s="12">
        <v>180.001</v>
      </c>
      <c r="BP24" s="12">
        <v>179.822</v>
      </c>
      <c r="BQ24" s="12">
        <v>179.61699999999999</v>
      </c>
      <c r="BR24" s="12">
        <v>179.387</v>
      </c>
      <c r="BS24" s="12">
        <v>179.13</v>
      </c>
      <c r="BT24" s="12">
        <v>178.84299999999999</v>
      </c>
      <c r="BU24" s="12">
        <v>178.52699999999999</v>
      </c>
    </row>
    <row r="25" spans="1:73">
      <c r="A25" s="9" t="s">
        <v>20</v>
      </c>
      <c r="B25" s="9"/>
      <c r="C25" s="12">
        <v>75.313000000000002</v>
      </c>
      <c r="D25" s="12">
        <v>75.376000000000005</v>
      </c>
      <c r="E25" s="12">
        <v>75.168000000000006</v>
      </c>
      <c r="F25" s="12">
        <v>74.75</v>
      </c>
      <c r="G25" s="12">
        <v>74.215000000000003</v>
      </c>
      <c r="H25" s="12">
        <v>73.64</v>
      </c>
      <c r="I25" s="12">
        <v>73.025000000000006</v>
      </c>
      <c r="J25" s="12">
        <v>72.367999999999995</v>
      </c>
      <c r="K25" s="12">
        <v>71.742999999999995</v>
      </c>
      <c r="L25" s="12">
        <v>71.242000000000004</v>
      </c>
      <c r="M25" s="12">
        <v>70.927999999999997</v>
      </c>
      <c r="N25" s="12">
        <v>70.849000000000004</v>
      </c>
      <c r="O25" s="12">
        <v>70.977999999999994</v>
      </c>
      <c r="P25" s="12">
        <v>71.204999999999998</v>
      </c>
      <c r="Q25" s="12">
        <v>71.372</v>
      </c>
      <c r="R25" s="12">
        <v>71.367000000000004</v>
      </c>
      <c r="S25" s="12">
        <v>71.146000000000001</v>
      </c>
      <c r="T25" s="12">
        <v>70.756</v>
      </c>
      <c r="U25" s="12">
        <v>70.295000000000002</v>
      </c>
      <c r="V25" s="12">
        <v>69.902000000000001</v>
      </c>
      <c r="W25" s="12">
        <v>69.679000000000002</v>
      </c>
      <c r="X25" s="12">
        <v>69.66</v>
      </c>
      <c r="Y25" s="12">
        <v>69.805999999999997</v>
      </c>
      <c r="Z25" s="12">
        <v>70.058000000000007</v>
      </c>
      <c r="AA25" s="12">
        <v>70.325000000000003</v>
      </c>
      <c r="AB25" s="12">
        <v>70.542000000000002</v>
      </c>
      <c r="AC25" s="12">
        <v>70.69</v>
      </c>
      <c r="AD25" s="12">
        <v>70.795000000000002</v>
      </c>
      <c r="AE25" s="12">
        <v>70.882999999999996</v>
      </c>
      <c r="AF25" s="12">
        <v>70.995999999999995</v>
      </c>
      <c r="AG25" s="12">
        <v>71.167000000000002</v>
      </c>
      <c r="AH25" s="12">
        <v>71.400999999999996</v>
      </c>
      <c r="AI25" s="12">
        <v>71.683999999999997</v>
      </c>
      <c r="AJ25" s="12">
        <v>72.003</v>
      </c>
      <c r="AK25" s="12">
        <v>72.340999999999994</v>
      </c>
      <c r="AL25" s="12">
        <v>72.680000000000007</v>
      </c>
      <c r="AM25" s="12">
        <v>73.016999999999996</v>
      </c>
      <c r="AN25" s="12">
        <v>73.353999999999999</v>
      </c>
      <c r="AO25" s="12">
        <v>73.691999999999993</v>
      </c>
      <c r="AP25" s="12">
        <v>74.031999999999996</v>
      </c>
      <c r="AQ25" s="12">
        <v>74.376000000000005</v>
      </c>
      <c r="AR25" s="12">
        <v>74.722999999999999</v>
      </c>
      <c r="AS25" s="12">
        <v>75.066000000000003</v>
      </c>
      <c r="AT25" s="12">
        <v>75.399000000000001</v>
      </c>
      <c r="AU25" s="12">
        <v>75.709999999999994</v>
      </c>
      <c r="AV25" s="12">
        <v>75.994</v>
      </c>
      <c r="AW25" s="12">
        <v>76.245999999999995</v>
      </c>
      <c r="AX25" s="12">
        <v>76.465999999999994</v>
      </c>
      <c r="AY25" s="12">
        <v>76.656000000000006</v>
      </c>
      <c r="AZ25" s="12">
        <v>76.816999999999993</v>
      </c>
      <c r="BA25" s="12">
        <v>76.951999999999998</v>
      </c>
      <c r="BB25" s="12">
        <v>77.06</v>
      </c>
      <c r="BC25" s="12">
        <v>77.14</v>
      </c>
      <c r="BD25" s="12">
        <v>77.195999999999998</v>
      </c>
      <c r="BE25" s="12">
        <v>77.231999999999999</v>
      </c>
      <c r="BF25" s="12">
        <v>77.25</v>
      </c>
      <c r="BG25" s="12">
        <v>77.251999999999995</v>
      </c>
      <c r="BH25" s="12">
        <v>77.238</v>
      </c>
      <c r="BI25" s="12">
        <v>77.210999999999999</v>
      </c>
      <c r="BJ25" s="12">
        <v>77.171999999999997</v>
      </c>
      <c r="BK25" s="12">
        <v>77.123000000000005</v>
      </c>
      <c r="BL25" s="12">
        <v>77.066999999999993</v>
      </c>
      <c r="BM25" s="12">
        <v>77.003</v>
      </c>
      <c r="BN25" s="12">
        <v>76.929000000000002</v>
      </c>
      <c r="BO25" s="12">
        <v>76.840999999999994</v>
      </c>
      <c r="BP25" s="12">
        <v>76.739000000000004</v>
      </c>
      <c r="BQ25" s="12">
        <v>76.62</v>
      </c>
      <c r="BR25" s="12">
        <v>76.486999999999995</v>
      </c>
      <c r="BS25" s="12">
        <v>76.343999999999994</v>
      </c>
      <c r="BT25" s="12">
        <v>76.194000000000003</v>
      </c>
      <c r="BU25" s="12">
        <v>76.040000000000006</v>
      </c>
    </row>
    <row r="26" spans="1:73">
      <c r="A26" s="9" t="s">
        <v>21</v>
      </c>
      <c r="B26" s="9"/>
      <c r="C26" s="12">
        <v>7925.5360000000001</v>
      </c>
      <c r="D26" s="12">
        <v>8130.4733759999999</v>
      </c>
      <c r="E26" s="12">
        <v>8337.4552879999992</v>
      </c>
      <c r="F26" s="12">
        <v>8547.5161119999993</v>
      </c>
      <c r="G26" s="12">
        <v>8761.6902239999999</v>
      </c>
      <c r="H26" s="12">
        <v>8981.0120000000006</v>
      </c>
      <c r="I26" s="12">
        <v>9206.7209760000005</v>
      </c>
      <c r="J26" s="12">
        <v>9438.1275679999999</v>
      </c>
      <c r="K26" s="12">
        <v>9673.3724719999991</v>
      </c>
      <c r="L26" s="12">
        <v>9910.5963840000004</v>
      </c>
      <c r="M26" s="12">
        <v>10147.94</v>
      </c>
      <c r="N26" s="12">
        <v>10385.677180000001</v>
      </c>
      <c r="O26" s="12">
        <v>10625.04745</v>
      </c>
      <c r="P26" s="12">
        <v>10865.64003</v>
      </c>
      <c r="Q26" s="12">
        <v>11107.04414</v>
      </c>
      <c r="R26" s="12">
        <v>11348.849</v>
      </c>
      <c r="S26" s="12">
        <v>11591.050279999999</v>
      </c>
      <c r="T26" s="12">
        <v>11833.921840000001</v>
      </c>
      <c r="U26" s="12">
        <v>12077.470160000001</v>
      </c>
      <c r="V26" s="12">
        <v>12321.701719999999</v>
      </c>
      <c r="W26" s="12">
        <v>12566.623</v>
      </c>
      <c r="X26" s="12">
        <v>12812.800300000001</v>
      </c>
      <c r="Y26" s="12">
        <v>13060.229310000001</v>
      </c>
      <c r="Z26" s="12">
        <v>13308.06057</v>
      </c>
      <c r="AA26" s="12">
        <v>13555.44462</v>
      </c>
      <c r="AB26" s="12">
        <v>13801.531999999999</v>
      </c>
      <c r="AC26" s="12">
        <v>14045.50432</v>
      </c>
      <c r="AD26" s="12">
        <v>14287.927879999999</v>
      </c>
      <c r="AE26" s="12">
        <v>14530.030280000001</v>
      </c>
      <c r="AF26" s="12">
        <v>14773.039119999999</v>
      </c>
      <c r="AG26" s="12">
        <v>15018.182000000001</v>
      </c>
      <c r="AH26" s="12">
        <v>15266.56086</v>
      </c>
      <c r="AI26" s="12">
        <v>15517.35729</v>
      </c>
      <c r="AJ26" s="12">
        <v>15768.918390000001</v>
      </c>
      <c r="AK26" s="12">
        <v>16019.591259999999</v>
      </c>
      <c r="AL26" s="12">
        <v>16267.723</v>
      </c>
      <c r="AM26" s="12">
        <v>16513.665420000001</v>
      </c>
      <c r="AN26" s="12">
        <v>16758.520469999999</v>
      </c>
      <c r="AO26" s="12">
        <v>17001.760409999999</v>
      </c>
      <c r="AP26" s="12">
        <v>17242.857499999998</v>
      </c>
      <c r="AQ26" s="12">
        <v>17481.284</v>
      </c>
      <c r="AR26" s="12">
        <v>17717.30517</v>
      </c>
      <c r="AS26" s="12">
        <v>17951.272819999998</v>
      </c>
      <c r="AT26" s="12">
        <v>18182.789100000002</v>
      </c>
      <c r="AU26" s="12">
        <v>18411.456109999999</v>
      </c>
      <c r="AV26" s="12">
        <v>18636.876</v>
      </c>
      <c r="AW26" s="12">
        <v>18859.26367</v>
      </c>
      <c r="AX26" s="12">
        <v>19078.88438</v>
      </c>
      <c r="AY26" s="12">
        <v>19295.41574</v>
      </c>
      <c r="AZ26" s="12">
        <v>19508.53541</v>
      </c>
      <c r="BA26" s="12">
        <v>19717.920999999998</v>
      </c>
      <c r="BB26" s="12">
        <v>19923.888019999999</v>
      </c>
      <c r="BC26" s="12">
        <v>20126.651389999999</v>
      </c>
      <c r="BD26" s="12">
        <v>20325.737850000001</v>
      </c>
      <c r="BE26" s="12">
        <v>20520.674139999999</v>
      </c>
      <c r="BF26" s="12">
        <v>20710.987000000001</v>
      </c>
      <c r="BG26" s="12">
        <v>20896.88841</v>
      </c>
      <c r="BH26" s="12">
        <v>21078.693859999999</v>
      </c>
      <c r="BI26" s="12">
        <v>21256.085419999999</v>
      </c>
      <c r="BJ26" s="12">
        <v>21428.74511</v>
      </c>
      <c r="BK26" s="12">
        <v>21596.355</v>
      </c>
      <c r="BL26" s="12">
        <v>21759.108390000001</v>
      </c>
      <c r="BM26" s="12">
        <v>21917.217260000001</v>
      </c>
      <c r="BN26" s="12">
        <v>22070.391619999999</v>
      </c>
      <c r="BO26" s="12">
        <v>22218.341530000002</v>
      </c>
      <c r="BP26" s="12">
        <v>22360.776999999998</v>
      </c>
      <c r="BQ26" s="12">
        <v>22497.472099999999</v>
      </c>
      <c r="BR26" s="12">
        <v>22628.620149999999</v>
      </c>
      <c r="BS26" s="12">
        <v>22754.56005</v>
      </c>
      <c r="BT26" s="12">
        <v>22875.630700000002</v>
      </c>
      <c r="BU26" s="12">
        <v>22992.170999999998</v>
      </c>
    </row>
    <row r="27" spans="1:73">
      <c r="A27" s="9" t="s">
        <v>22</v>
      </c>
      <c r="B27" s="9"/>
      <c r="C27" s="12">
        <v>4660.5439999999999</v>
      </c>
      <c r="D27" s="12">
        <v>4734.688768</v>
      </c>
      <c r="E27" s="12">
        <v>4804.1279439999998</v>
      </c>
      <c r="F27" s="12">
        <v>4870.8287360000004</v>
      </c>
      <c r="G27" s="12">
        <v>4936.7583519999998</v>
      </c>
      <c r="H27" s="12">
        <v>5003.884</v>
      </c>
      <c r="I27" s="12">
        <v>5071.1457440000004</v>
      </c>
      <c r="J27" s="12">
        <v>5137.2321119999997</v>
      </c>
      <c r="K27" s="12">
        <v>5203.7330080000002</v>
      </c>
      <c r="L27" s="12">
        <v>5272.2383360000003</v>
      </c>
      <c r="M27" s="12">
        <v>5344.3379999999997</v>
      </c>
      <c r="N27" s="12">
        <v>5424.1321120000002</v>
      </c>
      <c r="O27" s="12">
        <v>5510.5607360000004</v>
      </c>
      <c r="P27" s="12">
        <v>5597.473704</v>
      </c>
      <c r="Q27" s="12">
        <v>5678.7208479999999</v>
      </c>
      <c r="R27" s="12">
        <v>5748.152</v>
      </c>
      <c r="S27" s="12">
        <v>5804.2361199999996</v>
      </c>
      <c r="T27" s="12">
        <v>5851.0733200000004</v>
      </c>
      <c r="U27" s="12">
        <v>5890.9601599999996</v>
      </c>
      <c r="V27" s="12">
        <v>5926.1931999999997</v>
      </c>
      <c r="W27" s="12">
        <v>5959.0690000000004</v>
      </c>
      <c r="X27" s="12">
        <v>5987.5297840000003</v>
      </c>
      <c r="Y27" s="12">
        <v>6010.0445120000004</v>
      </c>
      <c r="Z27" s="12">
        <v>6029.6998480000002</v>
      </c>
      <c r="AA27" s="12">
        <v>6049.5824560000001</v>
      </c>
      <c r="AB27" s="12">
        <v>6072.7790000000005</v>
      </c>
      <c r="AC27" s="12">
        <v>6099.1236879999997</v>
      </c>
      <c r="AD27" s="12">
        <v>6126.5587439999999</v>
      </c>
      <c r="AE27" s="12">
        <v>6155.332856</v>
      </c>
      <c r="AF27" s="12">
        <v>6185.6947120000004</v>
      </c>
      <c r="AG27" s="12">
        <v>6217.893</v>
      </c>
      <c r="AH27" s="12">
        <v>6252.1526800000001</v>
      </c>
      <c r="AI27" s="12">
        <v>6288.3079600000001</v>
      </c>
      <c r="AJ27" s="12">
        <v>6326.0213999999996</v>
      </c>
      <c r="AK27" s="12">
        <v>6364.9555600000003</v>
      </c>
      <c r="AL27" s="12">
        <v>6404.7730000000001</v>
      </c>
      <c r="AM27" s="12">
        <v>6445.7607600000001</v>
      </c>
      <c r="AN27" s="12">
        <v>6488.1437999999998</v>
      </c>
      <c r="AO27" s="12">
        <v>6531.4915600000004</v>
      </c>
      <c r="AP27" s="12">
        <v>6575.3734800000002</v>
      </c>
      <c r="AQ27" s="12">
        <v>6619.3590000000004</v>
      </c>
      <c r="AR27" s="12">
        <v>6663.5109679999996</v>
      </c>
      <c r="AS27" s="12">
        <v>6708.1164239999998</v>
      </c>
      <c r="AT27" s="12">
        <v>6753.0810959999999</v>
      </c>
      <c r="AU27" s="12">
        <v>6798.3107120000004</v>
      </c>
      <c r="AV27" s="12">
        <v>6843.7110000000002</v>
      </c>
      <c r="AW27" s="12">
        <v>6890.2047279999997</v>
      </c>
      <c r="AX27" s="12">
        <v>6937.8547440000002</v>
      </c>
      <c r="AY27" s="12">
        <v>6985.2768960000003</v>
      </c>
      <c r="AZ27" s="12">
        <v>7031.0870320000004</v>
      </c>
      <c r="BA27" s="12">
        <v>7073.9009999999998</v>
      </c>
      <c r="BB27" s="12">
        <v>7113.3064640000002</v>
      </c>
      <c r="BC27" s="12">
        <v>7150.2261920000001</v>
      </c>
      <c r="BD27" s="12">
        <v>7185.2786880000003</v>
      </c>
      <c r="BE27" s="12">
        <v>7219.0824560000001</v>
      </c>
      <c r="BF27" s="12">
        <v>7252.2560000000003</v>
      </c>
      <c r="BG27" s="12">
        <v>7284.8615280000004</v>
      </c>
      <c r="BH27" s="12">
        <v>7316.4867039999999</v>
      </c>
      <c r="BI27" s="12">
        <v>7347.0382159999999</v>
      </c>
      <c r="BJ27" s="12">
        <v>7376.4227520000004</v>
      </c>
      <c r="BK27" s="12">
        <v>7404.5469999999996</v>
      </c>
      <c r="BL27" s="12">
        <v>7431.5103200000003</v>
      </c>
      <c r="BM27" s="12">
        <v>7457.3749200000002</v>
      </c>
      <c r="BN27" s="12">
        <v>7481.9917599999999</v>
      </c>
      <c r="BO27" s="12">
        <v>7505.2118</v>
      </c>
      <c r="BP27" s="12">
        <v>7526.8860000000004</v>
      </c>
      <c r="BQ27" s="12">
        <v>7546.6423599999998</v>
      </c>
      <c r="BR27" s="12">
        <v>7564.5802400000002</v>
      </c>
      <c r="BS27" s="12">
        <v>7581.2576399999998</v>
      </c>
      <c r="BT27" s="12">
        <v>7597.2325600000004</v>
      </c>
      <c r="BU27" s="12">
        <v>7613.0630000000001</v>
      </c>
    </row>
    <row r="28" spans="1:73">
      <c r="A28" s="9" t="s">
        <v>23</v>
      </c>
      <c r="B28" s="9"/>
      <c r="C28" s="12">
        <v>89.004000000000005</v>
      </c>
      <c r="D28" s="12">
        <v>90.575000000000003</v>
      </c>
      <c r="E28" s="12">
        <v>93.090999999999994</v>
      </c>
      <c r="F28" s="12">
        <v>95.980999999999995</v>
      </c>
      <c r="G28" s="12">
        <v>98.44</v>
      </c>
      <c r="H28" s="12">
        <v>99.906999999999996</v>
      </c>
      <c r="I28" s="12">
        <v>100.146</v>
      </c>
      <c r="J28" s="12">
        <v>99.381</v>
      </c>
      <c r="K28" s="12">
        <v>98.063000000000002</v>
      </c>
      <c r="L28" s="12">
        <v>96.870999999999995</v>
      </c>
      <c r="M28" s="12">
        <v>96.286000000000001</v>
      </c>
      <c r="N28" s="12">
        <v>96.454999999999998</v>
      </c>
      <c r="O28" s="12">
        <v>97.200999999999993</v>
      </c>
      <c r="P28" s="12">
        <v>98.302000000000007</v>
      </c>
      <c r="Q28" s="12">
        <v>99.403000000000006</v>
      </c>
      <c r="R28" s="12">
        <v>100.253</v>
      </c>
      <c r="S28" s="12">
        <v>100.79600000000001</v>
      </c>
      <c r="T28" s="12">
        <v>101.125</v>
      </c>
      <c r="U28" s="12">
        <v>101.30200000000001</v>
      </c>
      <c r="V28" s="12">
        <v>101.441</v>
      </c>
      <c r="W28" s="12">
        <v>101.62</v>
      </c>
      <c r="X28" s="12">
        <v>101.849</v>
      </c>
      <c r="Y28" s="12">
        <v>102.099</v>
      </c>
      <c r="Z28" s="12">
        <v>102.369</v>
      </c>
      <c r="AA28" s="12">
        <v>102.655</v>
      </c>
      <c r="AB28" s="12">
        <v>102.95099999999999</v>
      </c>
      <c r="AC28" s="12">
        <v>103.26</v>
      </c>
      <c r="AD28" s="12">
        <v>103.586</v>
      </c>
      <c r="AE28" s="12">
        <v>103.932</v>
      </c>
      <c r="AF28" s="12">
        <v>104.29600000000001</v>
      </c>
      <c r="AG28" s="12">
        <v>104.67700000000001</v>
      </c>
      <c r="AH28" s="12">
        <v>105.074</v>
      </c>
      <c r="AI28" s="12">
        <v>105.483</v>
      </c>
      <c r="AJ28" s="12">
        <v>105.89700000000001</v>
      </c>
      <c r="AK28" s="12">
        <v>106.303</v>
      </c>
      <c r="AL28" s="12">
        <v>106.694</v>
      </c>
      <c r="AM28" s="12">
        <v>107.06399999999999</v>
      </c>
      <c r="AN28" s="12">
        <v>107.41200000000001</v>
      </c>
      <c r="AO28" s="12">
        <v>107.727</v>
      </c>
      <c r="AP28" s="12">
        <v>108.001</v>
      </c>
      <c r="AQ28" s="12">
        <v>108.22499999999999</v>
      </c>
      <c r="AR28" s="12">
        <v>108.39700000000001</v>
      </c>
      <c r="AS28" s="12">
        <v>108.514</v>
      </c>
      <c r="AT28" s="12">
        <v>108.575</v>
      </c>
      <c r="AU28" s="12">
        <v>108.58</v>
      </c>
      <c r="AV28" s="12">
        <v>108.52500000000001</v>
      </c>
      <c r="AW28" s="12">
        <v>108.41200000000001</v>
      </c>
      <c r="AX28" s="12">
        <v>108.24</v>
      </c>
      <c r="AY28" s="12">
        <v>108.01600000000001</v>
      </c>
      <c r="AZ28" s="12">
        <v>107.745</v>
      </c>
      <c r="BA28" s="12">
        <v>107.43300000000001</v>
      </c>
      <c r="BB28" s="12">
        <v>107.081</v>
      </c>
      <c r="BC28" s="12">
        <v>106.691</v>
      </c>
      <c r="BD28" s="12">
        <v>106.267</v>
      </c>
      <c r="BE28" s="12">
        <v>105.816</v>
      </c>
      <c r="BF28" s="12">
        <v>105.34</v>
      </c>
      <c r="BG28" s="12">
        <v>104.842</v>
      </c>
      <c r="BH28" s="12">
        <v>104.32299999999999</v>
      </c>
      <c r="BI28" s="12">
        <v>103.782</v>
      </c>
      <c r="BJ28" s="12">
        <v>103.217</v>
      </c>
      <c r="BK28" s="12">
        <v>102.628</v>
      </c>
      <c r="BL28" s="12">
        <v>102.021</v>
      </c>
      <c r="BM28" s="12">
        <v>101.398</v>
      </c>
      <c r="BN28" s="12">
        <v>100.744</v>
      </c>
      <c r="BO28" s="12">
        <v>100.044</v>
      </c>
      <c r="BP28" s="12">
        <v>99.289000000000001</v>
      </c>
      <c r="BQ28" s="12">
        <v>98.471000000000004</v>
      </c>
      <c r="BR28" s="12">
        <v>97.605999999999995</v>
      </c>
      <c r="BS28" s="12">
        <v>96.727000000000004</v>
      </c>
      <c r="BT28" s="12">
        <v>95.884</v>
      </c>
      <c r="BU28" s="12">
        <v>95.113</v>
      </c>
    </row>
    <row r="29" spans="1:73">
      <c r="A29" s="9" t="s">
        <v>61</v>
      </c>
      <c r="B29" s="9"/>
      <c r="C29" s="12">
        <v>325.76299999999998</v>
      </c>
      <c r="D29" s="12">
        <v>329.07100000000003</v>
      </c>
      <c r="E29" s="12">
        <v>334.029</v>
      </c>
      <c r="F29" s="12">
        <v>340.20499999999998</v>
      </c>
      <c r="G29" s="12">
        <v>346.93299999999999</v>
      </c>
      <c r="H29" s="12">
        <v>353.69400000000002</v>
      </c>
      <c r="I29" s="12">
        <v>360.41800000000001</v>
      </c>
      <c r="J29" s="12">
        <v>367.161</v>
      </c>
      <c r="K29" s="12">
        <v>373.67200000000003</v>
      </c>
      <c r="L29" s="12">
        <v>379.67099999999999</v>
      </c>
      <c r="M29" s="12">
        <v>384.97899999999998</v>
      </c>
      <c r="N29" s="12">
        <v>389.42599999999999</v>
      </c>
      <c r="O29" s="12">
        <v>393.07</v>
      </c>
      <c r="P29" s="12">
        <v>396.25299999999999</v>
      </c>
      <c r="Q29" s="12">
        <v>399.47399999999999</v>
      </c>
      <c r="R29" s="12">
        <v>403.08499999999998</v>
      </c>
      <c r="S29" s="12">
        <v>407.19900000000001</v>
      </c>
      <c r="T29" s="12">
        <v>411.69400000000002</v>
      </c>
      <c r="U29" s="12">
        <v>416.4</v>
      </c>
      <c r="V29" s="12">
        <v>421.04599999999999</v>
      </c>
      <c r="W29" s="12">
        <v>425.43599999999998</v>
      </c>
      <c r="X29" s="12">
        <v>429.53</v>
      </c>
      <c r="Y29" s="12">
        <v>433.39</v>
      </c>
      <c r="Z29" s="12">
        <v>437.03699999999998</v>
      </c>
      <c r="AA29" s="12">
        <v>440.52</v>
      </c>
      <c r="AB29" s="12">
        <v>443.875</v>
      </c>
      <c r="AC29" s="12">
        <v>447.101</v>
      </c>
      <c r="AD29" s="12">
        <v>450.18</v>
      </c>
      <c r="AE29" s="12">
        <v>453.11500000000001</v>
      </c>
      <c r="AF29" s="12">
        <v>455.91</v>
      </c>
      <c r="AG29" s="12">
        <v>458.57</v>
      </c>
      <c r="AH29" s="12">
        <v>461.09699999999998</v>
      </c>
      <c r="AI29" s="12">
        <v>463.50200000000001</v>
      </c>
      <c r="AJ29" s="12">
        <v>465.8</v>
      </c>
      <c r="AK29" s="12">
        <v>468.01600000000002</v>
      </c>
      <c r="AL29" s="12">
        <v>470.16800000000001</v>
      </c>
      <c r="AM29" s="12">
        <v>472.262</v>
      </c>
      <c r="AN29" s="12">
        <v>474.29899999999998</v>
      </c>
      <c r="AO29" s="12">
        <v>476.286</v>
      </c>
      <c r="AP29" s="12">
        <v>478.23</v>
      </c>
      <c r="AQ29" s="12">
        <v>480.13299999999998</v>
      </c>
      <c r="AR29" s="12">
        <v>481.99799999999999</v>
      </c>
      <c r="AS29" s="12">
        <v>483.82100000000003</v>
      </c>
      <c r="AT29" s="12">
        <v>485.59300000000002</v>
      </c>
      <c r="AU29" s="12">
        <v>487.29599999999999</v>
      </c>
      <c r="AV29" s="12">
        <v>488.91899999999998</v>
      </c>
      <c r="AW29" s="12">
        <v>490.45600000000002</v>
      </c>
      <c r="AX29" s="12">
        <v>491.90499999999997</v>
      </c>
      <c r="AY29" s="12">
        <v>493.25599999999997</v>
      </c>
      <c r="AZ29" s="12">
        <v>494.5</v>
      </c>
      <c r="BA29" s="12">
        <v>495.62799999999999</v>
      </c>
      <c r="BB29" s="12">
        <v>496.63600000000002</v>
      </c>
      <c r="BC29" s="12">
        <v>497.52199999999999</v>
      </c>
      <c r="BD29" s="12">
        <v>498.28300000000002</v>
      </c>
      <c r="BE29" s="12">
        <v>498.92099999999999</v>
      </c>
      <c r="BF29" s="12">
        <v>499.43599999999998</v>
      </c>
      <c r="BG29" s="12">
        <v>499.827</v>
      </c>
      <c r="BH29" s="12">
        <v>500.09399999999999</v>
      </c>
      <c r="BI29" s="12">
        <v>500.23599999999999</v>
      </c>
      <c r="BJ29" s="12">
        <v>500.25299999999999</v>
      </c>
      <c r="BK29" s="12">
        <v>500.14800000000002</v>
      </c>
      <c r="BL29" s="12">
        <v>499.92599999999999</v>
      </c>
      <c r="BM29" s="12">
        <v>499.59</v>
      </c>
      <c r="BN29" s="12">
        <v>499.137</v>
      </c>
      <c r="BO29" s="12">
        <v>498.56</v>
      </c>
      <c r="BP29" s="12">
        <v>497.85899999999998</v>
      </c>
      <c r="BQ29" s="12">
        <v>497.03300000000002</v>
      </c>
      <c r="BR29" s="12">
        <v>496.09500000000003</v>
      </c>
      <c r="BS29" s="12">
        <v>495.07799999999997</v>
      </c>
      <c r="BT29" s="12">
        <v>494.02499999999998</v>
      </c>
      <c r="BU29" s="12">
        <v>492.96800000000002</v>
      </c>
    </row>
    <row r="30" spans="1:73">
      <c r="A30" s="9" t="s">
        <v>24</v>
      </c>
      <c r="B30" s="9"/>
      <c r="C30" s="12">
        <v>7001.0709999999999</v>
      </c>
      <c r="D30" s="12">
        <v>7176.8431520000004</v>
      </c>
      <c r="E30" s="12">
        <v>7358.0632560000004</v>
      </c>
      <c r="F30" s="12">
        <v>7543.2793840000004</v>
      </c>
      <c r="G30" s="12">
        <v>7731.039608</v>
      </c>
      <c r="H30" s="12">
        <v>7919.8919999999998</v>
      </c>
      <c r="I30" s="12">
        <v>8108.689824</v>
      </c>
      <c r="J30" s="12">
        <v>8298.4010319999998</v>
      </c>
      <c r="K30" s="12">
        <v>8490.7457279999999</v>
      </c>
      <c r="L30" s="12">
        <v>8687.4440159999995</v>
      </c>
      <c r="M30" s="12">
        <v>8890.2160000000003</v>
      </c>
      <c r="N30" s="12">
        <v>9099.0072</v>
      </c>
      <c r="O30" s="12">
        <v>9312.6708799999997</v>
      </c>
      <c r="P30" s="12">
        <v>9531.2887599999995</v>
      </c>
      <c r="Q30" s="12">
        <v>9754.9425599999995</v>
      </c>
      <c r="R30" s="12">
        <v>9983.7139999999999</v>
      </c>
      <c r="S30" s="12">
        <v>10215.554700000001</v>
      </c>
      <c r="T30" s="12">
        <v>10450.410169999999</v>
      </c>
      <c r="U30" s="12">
        <v>10691.352989999999</v>
      </c>
      <c r="V30" s="12">
        <v>10941.455739999999</v>
      </c>
      <c r="W30" s="12">
        <v>11203.790999999999</v>
      </c>
      <c r="X30" s="12">
        <v>11479.54286</v>
      </c>
      <c r="Y30" s="12">
        <v>11766.66293</v>
      </c>
      <c r="Z30" s="12">
        <v>12063.37507</v>
      </c>
      <c r="AA30" s="12">
        <v>12367.90314</v>
      </c>
      <c r="AB30" s="12">
        <v>12678.471</v>
      </c>
      <c r="AC30" s="12">
        <v>12995.265069999999</v>
      </c>
      <c r="AD30" s="12">
        <v>13319.46946</v>
      </c>
      <c r="AE30" s="12">
        <v>13650.8045</v>
      </c>
      <c r="AF30" s="12">
        <v>13988.99057</v>
      </c>
      <c r="AG30" s="12">
        <v>14333.748</v>
      </c>
      <c r="AH30" s="12">
        <v>14687.61722</v>
      </c>
      <c r="AI30" s="12">
        <v>15050.78465</v>
      </c>
      <c r="AJ30" s="12">
        <v>15419.43967</v>
      </c>
      <c r="AK30" s="12">
        <v>15789.77166</v>
      </c>
      <c r="AL30" s="12">
        <v>16157.97</v>
      </c>
      <c r="AM30" s="12">
        <v>16524.682710000001</v>
      </c>
      <c r="AN30" s="12">
        <v>16892.450219999999</v>
      </c>
      <c r="AO30" s="12">
        <v>17260.300459999999</v>
      </c>
      <c r="AP30" s="12">
        <v>17627.261409999999</v>
      </c>
      <c r="AQ30" s="12">
        <v>17992.361000000001</v>
      </c>
      <c r="AR30" s="12">
        <v>18356.13668</v>
      </c>
      <c r="AS30" s="12">
        <v>18719.23648</v>
      </c>
      <c r="AT30" s="12">
        <v>19080.854240000001</v>
      </c>
      <c r="AU30" s="12">
        <v>19440.183799999999</v>
      </c>
      <c r="AV30" s="12">
        <v>19796.419000000002</v>
      </c>
      <c r="AW30" s="12">
        <v>20150.053550000001</v>
      </c>
      <c r="AX30" s="12">
        <v>20501.624899999999</v>
      </c>
      <c r="AY30" s="12">
        <v>20850.392459999999</v>
      </c>
      <c r="AZ30" s="12">
        <v>21195.615689999999</v>
      </c>
      <c r="BA30" s="12">
        <v>21536.554</v>
      </c>
      <c r="BB30" s="12">
        <v>21873.5573</v>
      </c>
      <c r="BC30" s="12">
        <v>22207.119309999998</v>
      </c>
      <c r="BD30" s="12">
        <v>22536.715169999999</v>
      </c>
      <c r="BE30" s="12">
        <v>22861.820019999999</v>
      </c>
      <c r="BF30" s="12">
        <v>23181.909</v>
      </c>
      <c r="BG30" s="12">
        <v>23497.282329999998</v>
      </c>
      <c r="BH30" s="12">
        <v>23808.2899</v>
      </c>
      <c r="BI30" s="12">
        <v>24114.48142</v>
      </c>
      <c r="BJ30" s="12">
        <v>24415.40655</v>
      </c>
      <c r="BK30" s="12">
        <v>24710.615000000002</v>
      </c>
      <c r="BL30" s="12">
        <v>25000.340100000001</v>
      </c>
      <c r="BM30" s="12">
        <v>25284.88207</v>
      </c>
      <c r="BN30" s="12">
        <v>25563.890889999999</v>
      </c>
      <c r="BO30" s="12">
        <v>25837.016540000001</v>
      </c>
      <c r="BP30" s="12">
        <v>26103.909</v>
      </c>
      <c r="BQ30" s="12">
        <v>26364.143220000002</v>
      </c>
      <c r="BR30" s="12">
        <v>26617.952550000002</v>
      </c>
      <c r="BS30" s="12">
        <v>26865.974569999998</v>
      </c>
      <c r="BT30" s="12">
        <v>27108.846860000001</v>
      </c>
      <c r="BU30" s="12">
        <v>27347.206999999999</v>
      </c>
    </row>
    <row r="31" spans="1:73">
      <c r="A31" s="9" t="s">
        <v>25</v>
      </c>
      <c r="B31" s="9"/>
      <c r="C31" s="12">
        <v>776.92700000000002</v>
      </c>
      <c r="D31" s="12">
        <v>775.66200000000003</v>
      </c>
      <c r="E31" s="12">
        <v>771.596</v>
      </c>
      <c r="F31" s="12">
        <v>765.51199999999994</v>
      </c>
      <c r="G31" s="12">
        <v>758.58</v>
      </c>
      <c r="H31" s="12">
        <v>751.72</v>
      </c>
      <c r="I31" s="12">
        <v>745.13300000000004</v>
      </c>
      <c r="J31" s="12">
        <v>738.779</v>
      </c>
      <c r="K31" s="12">
        <v>733.05700000000002</v>
      </c>
      <c r="L31" s="12">
        <v>728.38199999999995</v>
      </c>
      <c r="M31" s="12">
        <v>725.04300000000001</v>
      </c>
      <c r="N31" s="12">
        <v>723.25900000000001</v>
      </c>
      <c r="O31" s="12">
        <v>723.00800000000004</v>
      </c>
      <c r="P31" s="12">
        <v>724.01400000000001</v>
      </c>
      <c r="Q31" s="12">
        <v>725.83900000000006</v>
      </c>
      <c r="R31" s="12">
        <v>728.13599999999997</v>
      </c>
      <c r="S31" s="12">
        <v>730.86500000000001</v>
      </c>
      <c r="T31" s="12">
        <v>734.05899999999997</v>
      </c>
      <c r="U31" s="12">
        <v>737.52599999999995</v>
      </c>
      <c r="V31" s="12">
        <v>741.04600000000005</v>
      </c>
      <c r="W31" s="12">
        <v>744.471</v>
      </c>
      <c r="X31" s="12">
        <v>747.65700000000004</v>
      </c>
      <c r="Y31" s="12">
        <v>750.62900000000002</v>
      </c>
      <c r="Z31" s="12">
        <v>753.61199999999997</v>
      </c>
      <c r="AA31" s="12">
        <v>756.93899999999996</v>
      </c>
      <c r="AB31" s="12">
        <v>760.83399999999995</v>
      </c>
      <c r="AC31" s="12">
        <v>765.36699999999996</v>
      </c>
      <c r="AD31" s="12">
        <v>770.40700000000004</v>
      </c>
      <c r="AE31" s="12">
        <v>775.73900000000003</v>
      </c>
      <c r="AF31" s="12">
        <v>781.05499999999995</v>
      </c>
      <c r="AG31" s="12">
        <v>786.12599999999998</v>
      </c>
      <c r="AH31" s="12">
        <v>790.88199999999995</v>
      </c>
      <c r="AI31" s="12">
        <v>795.36900000000003</v>
      </c>
      <c r="AJ31" s="12">
        <v>799.61300000000006</v>
      </c>
      <c r="AK31" s="12">
        <v>803.67700000000002</v>
      </c>
      <c r="AL31" s="12">
        <v>807.61099999999999</v>
      </c>
      <c r="AM31" s="12">
        <v>811.399</v>
      </c>
      <c r="AN31" s="12">
        <v>815.01599999999996</v>
      </c>
      <c r="AO31" s="12">
        <v>818.50199999999995</v>
      </c>
      <c r="AP31" s="12">
        <v>821.90700000000004</v>
      </c>
      <c r="AQ31" s="12">
        <v>825.26800000000003</v>
      </c>
      <c r="AR31" s="12">
        <v>828.58900000000006</v>
      </c>
      <c r="AS31" s="12">
        <v>831.85199999999998</v>
      </c>
      <c r="AT31" s="12">
        <v>835.03399999999999</v>
      </c>
      <c r="AU31" s="12">
        <v>838.10199999999998</v>
      </c>
      <c r="AV31" s="12">
        <v>841.024</v>
      </c>
      <c r="AW31" s="12">
        <v>843.79</v>
      </c>
      <c r="AX31" s="12">
        <v>846.38400000000001</v>
      </c>
      <c r="AY31" s="12">
        <v>848.76199999999994</v>
      </c>
      <c r="AZ31" s="12">
        <v>850.87199999999996</v>
      </c>
      <c r="BA31" s="12">
        <v>852.67</v>
      </c>
      <c r="BB31" s="12">
        <v>854.13599999999997</v>
      </c>
      <c r="BC31" s="12">
        <v>855.25800000000004</v>
      </c>
      <c r="BD31" s="12">
        <v>856.02599999999995</v>
      </c>
      <c r="BE31" s="12">
        <v>856.42600000000004</v>
      </c>
      <c r="BF31" s="12">
        <v>856.45299999999997</v>
      </c>
      <c r="BG31" s="12">
        <v>856.09699999999998</v>
      </c>
      <c r="BH31" s="12">
        <v>855.35500000000002</v>
      </c>
      <c r="BI31" s="12">
        <v>854.23299999999995</v>
      </c>
      <c r="BJ31" s="12">
        <v>852.74</v>
      </c>
      <c r="BK31" s="12">
        <v>850.88800000000003</v>
      </c>
      <c r="BL31" s="12">
        <v>848.69</v>
      </c>
      <c r="BM31" s="12">
        <v>846.154</v>
      </c>
      <c r="BN31" s="12">
        <v>843.28200000000004</v>
      </c>
      <c r="BO31" s="12">
        <v>840.07100000000003</v>
      </c>
      <c r="BP31" s="12">
        <v>836.53</v>
      </c>
      <c r="BQ31" s="12">
        <v>832.66499999999996</v>
      </c>
      <c r="BR31" s="12">
        <v>828.50900000000001</v>
      </c>
      <c r="BS31" s="12">
        <v>824.12699999999995</v>
      </c>
      <c r="BT31" s="12">
        <v>819.60799999999995</v>
      </c>
      <c r="BU31" s="12">
        <v>815.01599999999996</v>
      </c>
    </row>
    <row r="32" spans="1:73">
      <c r="A32" s="9" t="s">
        <v>26</v>
      </c>
      <c r="B32" s="9"/>
      <c r="C32" s="12">
        <v>5691.8879999999999</v>
      </c>
      <c r="D32" s="12">
        <v>5821.4541600000002</v>
      </c>
      <c r="E32" s="12">
        <v>5959.0132800000001</v>
      </c>
      <c r="F32" s="12">
        <v>6101.5369199999996</v>
      </c>
      <c r="G32" s="12">
        <v>6245.9966400000003</v>
      </c>
      <c r="H32" s="12">
        <v>6389.3639999999996</v>
      </c>
      <c r="I32" s="12">
        <v>6531.8901679999999</v>
      </c>
      <c r="J32" s="12">
        <v>6675.5941039999998</v>
      </c>
      <c r="K32" s="12">
        <v>6820.099056</v>
      </c>
      <c r="L32" s="12">
        <v>6965.0282719999996</v>
      </c>
      <c r="M32" s="12">
        <v>7110.0050000000001</v>
      </c>
      <c r="N32" s="12">
        <v>7254.9579119999999</v>
      </c>
      <c r="O32" s="12">
        <v>7400.1381760000004</v>
      </c>
      <c r="P32" s="12">
        <v>7545.6527839999999</v>
      </c>
      <c r="Q32" s="12">
        <v>7691.6087280000002</v>
      </c>
      <c r="R32" s="12">
        <v>7838.1130000000003</v>
      </c>
      <c r="S32" s="12">
        <v>7986.2753759999996</v>
      </c>
      <c r="T32" s="12">
        <v>8136.0245279999999</v>
      </c>
      <c r="U32" s="12">
        <v>8285.6957920000004</v>
      </c>
      <c r="V32" s="12">
        <v>8433.6245039999994</v>
      </c>
      <c r="W32" s="12">
        <v>8578.1460000000006</v>
      </c>
      <c r="X32" s="12">
        <v>8719.2977200000005</v>
      </c>
      <c r="Y32" s="12">
        <v>8858.1894400000001</v>
      </c>
      <c r="Z32" s="12">
        <v>8994.7649999999994</v>
      </c>
      <c r="AA32" s="12">
        <v>9128.9682400000002</v>
      </c>
      <c r="AB32" s="12">
        <v>9260.7430000000004</v>
      </c>
      <c r="AC32" s="12">
        <v>9389.0803840000008</v>
      </c>
      <c r="AD32" s="12">
        <v>9514.0178319999995</v>
      </c>
      <c r="AE32" s="12">
        <v>9637.0686879999994</v>
      </c>
      <c r="AF32" s="12">
        <v>9759.7462959999993</v>
      </c>
      <c r="AG32" s="12">
        <v>9883.5640000000003</v>
      </c>
      <c r="AH32" s="12">
        <v>10008.921780000001</v>
      </c>
      <c r="AI32" s="12">
        <v>10134.810750000001</v>
      </c>
      <c r="AJ32" s="12">
        <v>10260.630929999999</v>
      </c>
      <c r="AK32" s="12">
        <v>10385.78234</v>
      </c>
      <c r="AL32" s="12">
        <v>10509.665000000001</v>
      </c>
      <c r="AM32" s="12">
        <v>10632.541020000001</v>
      </c>
      <c r="AN32" s="12">
        <v>10754.810369999999</v>
      </c>
      <c r="AO32" s="12">
        <v>10876.07991</v>
      </c>
      <c r="AP32" s="12">
        <v>10995.9565</v>
      </c>
      <c r="AQ32" s="12">
        <v>11114.047</v>
      </c>
      <c r="AR32" s="12">
        <v>11230.847669999999</v>
      </c>
      <c r="AS32" s="12">
        <v>11346.62062</v>
      </c>
      <c r="AT32" s="12">
        <v>11460.621419999999</v>
      </c>
      <c r="AU32" s="12">
        <v>11572.10569</v>
      </c>
      <c r="AV32" s="12">
        <v>11680.329</v>
      </c>
      <c r="AW32" s="12">
        <v>11785.27491</v>
      </c>
      <c r="AX32" s="12">
        <v>11887.439700000001</v>
      </c>
      <c r="AY32" s="12">
        <v>11986.848019999999</v>
      </c>
      <c r="AZ32" s="12">
        <v>12083.52457</v>
      </c>
      <c r="BA32" s="12">
        <v>12177.494000000001</v>
      </c>
      <c r="BB32" s="12">
        <v>12268.822529999999</v>
      </c>
      <c r="BC32" s="12">
        <v>12357.493700000001</v>
      </c>
      <c r="BD32" s="12">
        <v>12443.408219999999</v>
      </c>
      <c r="BE32" s="12">
        <v>12526.46675</v>
      </c>
      <c r="BF32" s="12">
        <v>12606.57</v>
      </c>
      <c r="BG32" s="12">
        <v>12683.78478</v>
      </c>
      <c r="BH32" s="12">
        <v>12758.17729</v>
      </c>
      <c r="BI32" s="12">
        <v>12829.64731</v>
      </c>
      <c r="BJ32" s="12">
        <v>12898.09462</v>
      </c>
      <c r="BK32" s="12">
        <v>12963.419</v>
      </c>
      <c r="BL32" s="12">
        <v>13025.708199999999</v>
      </c>
      <c r="BM32" s="12">
        <v>13085.029039999999</v>
      </c>
      <c r="BN32" s="12">
        <v>13141.249879999999</v>
      </c>
      <c r="BO32" s="12">
        <v>13194.239079999999</v>
      </c>
      <c r="BP32" s="12">
        <v>13243.865</v>
      </c>
      <c r="BQ32" s="12">
        <v>13288.702499999999</v>
      </c>
      <c r="BR32" s="12">
        <v>13328.83935</v>
      </c>
      <c r="BS32" s="12">
        <v>13366.41325</v>
      </c>
      <c r="BT32" s="12">
        <v>13403.561900000001</v>
      </c>
      <c r="BU32" s="12">
        <v>13442.423000000001</v>
      </c>
    </row>
    <row r="33" spans="1:73">
      <c r="A33" s="9" t="s">
        <v>27</v>
      </c>
      <c r="B33" s="9"/>
      <c r="C33" s="12">
        <v>3635.8620000000001</v>
      </c>
      <c r="D33" s="12">
        <v>3750.4553519999999</v>
      </c>
      <c r="E33" s="12">
        <v>3868.133656</v>
      </c>
      <c r="F33" s="12">
        <v>3988.6809840000001</v>
      </c>
      <c r="G33" s="12">
        <v>4111.8814080000002</v>
      </c>
      <c r="H33" s="12">
        <v>4237.5190000000002</v>
      </c>
      <c r="I33" s="12">
        <v>4366.2732319999996</v>
      </c>
      <c r="J33" s="12">
        <v>4498.2880560000003</v>
      </c>
      <c r="K33" s="12">
        <v>4632.5442640000001</v>
      </c>
      <c r="L33" s="12">
        <v>4768.0226480000001</v>
      </c>
      <c r="M33" s="12">
        <v>4903.7039999999997</v>
      </c>
      <c r="N33" s="12">
        <v>5040.654912</v>
      </c>
      <c r="O33" s="12">
        <v>5179.5548559999997</v>
      </c>
      <c r="P33" s="12">
        <v>5318.8039440000002</v>
      </c>
      <c r="Q33" s="12">
        <v>5456.8022879999999</v>
      </c>
      <c r="R33" s="12">
        <v>5591.95</v>
      </c>
      <c r="S33" s="12">
        <v>5723.2191919999996</v>
      </c>
      <c r="T33" s="12">
        <v>5851.6764560000001</v>
      </c>
      <c r="U33" s="12">
        <v>5978.8636239999996</v>
      </c>
      <c r="V33" s="12">
        <v>6106.3225279999997</v>
      </c>
      <c r="W33" s="12">
        <v>6235.5950000000003</v>
      </c>
      <c r="X33" s="12">
        <v>6366.0819680000004</v>
      </c>
      <c r="Y33" s="12">
        <v>6496.7555439999996</v>
      </c>
      <c r="Z33" s="12">
        <v>6628.5143360000002</v>
      </c>
      <c r="AA33" s="12">
        <v>6762.2569519999997</v>
      </c>
      <c r="AB33" s="12">
        <v>6898.8819999999996</v>
      </c>
      <c r="AC33" s="12">
        <v>7038.6877359999999</v>
      </c>
      <c r="AD33" s="12">
        <v>7181.0750879999996</v>
      </c>
      <c r="AE33" s="12">
        <v>7325.5966719999997</v>
      </c>
      <c r="AF33" s="12">
        <v>7471.805104</v>
      </c>
      <c r="AG33" s="12">
        <v>7619.2529999999997</v>
      </c>
      <c r="AH33" s="12">
        <v>7769.0896720000001</v>
      </c>
      <c r="AI33" s="12">
        <v>7921.6133760000002</v>
      </c>
      <c r="AJ33" s="12">
        <v>8075.100144</v>
      </c>
      <c r="AK33" s="12">
        <v>8227.826008</v>
      </c>
      <c r="AL33" s="12">
        <v>8378.0669999999991</v>
      </c>
      <c r="AM33" s="12">
        <v>8526.1651039999997</v>
      </c>
      <c r="AN33" s="12">
        <v>8673.2696319999995</v>
      </c>
      <c r="AO33" s="12">
        <v>8818.8676080000005</v>
      </c>
      <c r="AP33" s="12">
        <v>8962.4460560000007</v>
      </c>
      <c r="AQ33" s="12">
        <v>9103.4920000000002</v>
      </c>
      <c r="AR33" s="12">
        <v>9242.1884800000007</v>
      </c>
      <c r="AS33" s="12">
        <v>9378.8774799999992</v>
      </c>
      <c r="AT33" s="12">
        <v>9513.2844399999994</v>
      </c>
      <c r="AU33" s="12">
        <v>9645.1347999999998</v>
      </c>
      <c r="AV33" s="12">
        <v>9774.1540000000005</v>
      </c>
      <c r="AW33" s="12">
        <v>9900.3917199999996</v>
      </c>
      <c r="AX33" s="12">
        <v>10024.031000000001</v>
      </c>
      <c r="AY33" s="12">
        <v>10144.99732</v>
      </c>
      <c r="AZ33" s="12">
        <v>10263.21616</v>
      </c>
      <c r="BA33" s="12">
        <v>10378.612999999999</v>
      </c>
      <c r="BB33" s="12">
        <v>10491.26338</v>
      </c>
      <c r="BC33" s="12">
        <v>10601.216969999999</v>
      </c>
      <c r="BD33" s="12">
        <v>10708.36047</v>
      </c>
      <c r="BE33" s="12">
        <v>10812.58058</v>
      </c>
      <c r="BF33" s="12">
        <v>10913.763999999999</v>
      </c>
      <c r="BG33" s="12">
        <v>11012.013199999999</v>
      </c>
      <c r="BH33" s="12">
        <v>11107.40372</v>
      </c>
      <c r="BI33" s="12">
        <v>11199.78184</v>
      </c>
      <c r="BJ33" s="12">
        <v>11288.993839999999</v>
      </c>
      <c r="BK33" s="12">
        <v>11374.886</v>
      </c>
      <c r="BL33" s="12">
        <v>11457.49187</v>
      </c>
      <c r="BM33" s="12">
        <v>11536.91394</v>
      </c>
      <c r="BN33" s="12">
        <v>11613.101860000001</v>
      </c>
      <c r="BO33" s="12">
        <v>11686.00533</v>
      </c>
      <c r="BP33" s="12">
        <v>11755.574000000001</v>
      </c>
      <c r="BQ33" s="12">
        <v>11820.9733</v>
      </c>
      <c r="BR33" s="12">
        <v>11882.236790000001</v>
      </c>
      <c r="BS33" s="12">
        <v>11940.616330000001</v>
      </c>
      <c r="BT33" s="12">
        <v>11997.36378</v>
      </c>
      <c r="BU33" s="12">
        <v>12053.731</v>
      </c>
    </row>
    <row r="34" spans="1:73">
      <c r="A34" s="9" t="s">
        <v>60</v>
      </c>
      <c r="B34" s="9"/>
      <c r="C34" s="12">
        <v>16.164000000000001</v>
      </c>
      <c r="D34" s="12">
        <v>16.795000000000002</v>
      </c>
      <c r="E34" s="12">
        <v>17.356999999999999</v>
      </c>
      <c r="F34" s="12">
        <v>17.911000000000001</v>
      </c>
      <c r="G34" s="12">
        <v>18.542999999999999</v>
      </c>
      <c r="H34" s="12">
        <v>19.315000000000001</v>
      </c>
      <c r="I34" s="12">
        <v>20.254000000000001</v>
      </c>
      <c r="J34" s="12">
        <v>21.343</v>
      </c>
      <c r="K34" s="12">
        <v>22.539000000000001</v>
      </c>
      <c r="L34" s="12">
        <v>23.776</v>
      </c>
      <c r="M34" s="12">
        <v>25.009</v>
      </c>
      <c r="N34" s="12">
        <v>26.210999999999999</v>
      </c>
      <c r="O34" s="12">
        <v>27.402000000000001</v>
      </c>
      <c r="P34" s="12">
        <v>28.652000000000001</v>
      </c>
      <c r="Q34" s="12">
        <v>30.055</v>
      </c>
      <c r="R34" s="12">
        <v>31.672000000000001</v>
      </c>
      <c r="S34" s="12">
        <v>33.534999999999997</v>
      </c>
      <c r="T34" s="12">
        <v>35.595999999999997</v>
      </c>
      <c r="U34" s="12">
        <v>37.741999999999997</v>
      </c>
      <c r="V34" s="12">
        <v>39.81</v>
      </c>
      <c r="W34" s="12">
        <v>41.685000000000002</v>
      </c>
      <c r="X34" s="12">
        <v>43.317</v>
      </c>
      <c r="Y34" s="12">
        <v>44.741999999999997</v>
      </c>
      <c r="Z34" s="12">
        <v>46.031999999999996</v>
      </c>
      <c r="AA34" s="12">
        <v>47.298999999999999</v>
      </c>
      <c r="AB34" s="12">
        <v>48.622999999999998</v>
      </c>
      <c r="AC34" s="12">
        <v>50.026000000000003</v>
      </c>
      <c r="AD34" s="12">
        <v>51.472000000000001</v>
      </c>
      <c r="AE34" s="12">
        <v>52.911999999999999</v>
      </c>
      <c r="AF34" s="12">
        <v>54.274999999999999</v>
      </c>
      <c r="AG34" s="12">
        <v>55.509</v>
      </c>
      <c r="AH34" s="12">
        <v>56.600999999999999</v>
      </c>
      <c r="AI34" s="12">
        <v>57.57</v>
      </c>
      <c r="AJ34" s="12">
        <v>58.435000000000002</v>
      </c>
      <c r="AK34" s="12">
        <v>59.225999999999999</v>
      </c>
      <c r="AL34" s="12">
        <v>59.966999999999999</v>
      </c>
      <c r="AM34" s="12">
        <v>60.662999999999997</v>
      </c>
      <c r="AN34" s="12">
        <v>61.308999999999997</v>
      </c>
      <c r="AO34" s="12">
        <v>61.91</v>
      </c>
      <c r="AP34" s="12">
        <v>62.469000000000001</v>
      </c>
      <c r="AQ34" s="12">
        <v>62.988</v>
      </c>
      <c r="AR34" s="12">
        <v>63.472000000000001</v>
      </c>
      <c r="AS34" s="12">
        <v>63.924999999999997</v>
      </c>
      <c r="AT34" s="12">
        <v>64.346999999999994</v>
      </c>
      <c r="AU34" s="12">
        <v>64.741</v>
      </c>
      <c r="AV34" s="12">
        <v>65.105999999999995</v>
      </c>
      <c r="AW34" s="12">
        <v>65.445999999999998</v>
      </c>
      <c r="AX34" s="12">
        <v>65.760000000000005</v>
      </c>
      <c r="AY34" s="12">
        <v>66.049000000000007</v>
      </c>
      <c r="AZ34" s="12">
        <v>66.313999999999993</v>
      </c>
      <c r="BA34" s="12">
        <v>66.552000000000007</v>
      </c>
      <c r="BB34" s="12">
        <v>66.763999999999996</v>
      </c>
      <c r="BC34" s="12">
        <v>66.953000000000003</v>
      </c>
      <c r="BD34" s="12">
        <v>67.117999999999995</v>
      </c>
      <c r="BE34" s="12">
        <v>67.257999999999996</v>
      </c>
      <c r="BF34" s="12">
        <v>67.375</v>
      </c>
      <c r="BG34" s="12">
        <v>67.468999999999994</v>
      </c>
      <c r="BH34" s="12">
        <v>67.540000000000006</v>
      </c>
      <c r="BI34" s="12">
        <v>67.59</v>
      </c>
      <c r="BJ34" s="12">
        <v>67.617999999999995</v>
      </c>
      <c r="BK34" s="12">
        <v>67.625</v>
      </c>
      <c r="BL34" s="12">
        <v>67.611999999999995</v>
      </c>
      <c r="BM34" s="12">
        <v>67.578999999999994</v>
      </c>
      <c r="BN34" s="12">
        <v>67.528000000000006</v>
      </c>
      <c r="BO34" s="12">
        <v>67.456999999999994</v>
      </c>
      <c r="BP34" s="12">
        <v>67.37</v>
      </c>
      <c r="BQ34" s="12">
        <v>67.266000000000005</v>
      </c>
      <c r="BR34" s="12">
        <v>67.146000000000001</v>
      </c>
      <c r="BS34" s="12">
        <v>67.012</v>
      </c>
      <c r="BT34" s="12">
        <v>66.864999999999995</v>
      </c>
      <c r="BU34" s="12">
        <v>66.704999999999998</v>
      </c>
    </row>
    <row r="35" spans="1:73">
      <c r="A35" s="9" t="s">
        <v>59</v>
      </c>
      <c r="B35" s="9"/>
      <c r="C35" s="12">
        <v>7.5250000000000004</v>
      </c>
      <c r="D35" s="12">
        <v>7.8550000000000004</v>
      </c>
      <c r="E35" s="12">
        <v>8.2449999999999992</v>
      </c>
      <c r="F35" s="12">
        <v>8.6709999999999994</v>
      </c>
      <c r="G35" s="12">
        <v>9.0969999999999995</v>
      </c>
      <c r="H35" s="12">
        <v>9.5020000000000007</v>
      </c>
      <c r="I35" s="12">
        <v>9.8729999999999993</v>
      </c>
      <c r="J35" s="12">
        <v>10.224</v>
      </c>
      <c r="K35" s="12">
        <v>10.587999999999999</v>
      </c>
      <c r="L35" s="12">
        <v>11.019</v>
      </c>
      <c r="M35" s="12">
        <v>11.55</v>
      </c>
      <c r="N35" s="12">
        <v>12.205</v>
      </c>
      <c r="O35" s="12">
        <v>12.97</v>
      </c>
      <c r="P35" s="12">
        <v>13.792999999999999</v>
      </c>
      <c r="Q35" s="12">
        <v>14.597</v>
      </c>
      <c r="R35" s="12">
        <v>15.334</v>
      </c>
      <c r="S35" s="12">
        <v>15.967000000000001</v>
      </c>
      <c r="T35" s="12">
        <v>16.527000000000001</v>
      </c>
      <c r="U35" s="12">
        <v>17.114000000000001</v>
      </c>
      <c r="V35" s="12">
        <v>17.866</v>
      </c>
      <c r="W35" s="12">
        <v>18.876000000000001</v>
      </c>
      <c r="X35" s="12">
        <v>20.186</v>
      </c>
      <c r="Y35" s="12">
        <v>21.74</v>
      </c>
      <c r="Z35" s="12">
        <v>23.411999999999999</v>
      </c>
      <c r="AA35" s="12">
        <v>25.024999999999999</v>
      </c>
      <c r="AB35" s="12">
        <v>26.45</v>
      </c>
      <c r="AC35" s="12">
        <v>27.641999999999999</v>
      </c>
      <c r="AD35" s="12">
        <v>28.638000000000002</v>
      </c>
      <c r="AE35" s="12">
        <v>29.481000000000002</v>
      </c>
      <c r="AF35" s="12">
        <v>30.247</v>
      </c>
      <c r="AG35" s="12">
        <v>30.992999999999999</v>
      </c>
      <c r="AH35" s="12">
        <v>31.725999999999999</v>
      </c>
      <c r="AI35" s="12">
        <v>32.427</v>
      </c>
      <c r="AJ35" s="12">
        <v>33.097999999999999</v>
      </c>
      <c r="AK35" s="12">
        <v>33.735999999999997</v>
      </c>
      <c r="AL35" s="12">
        <v>34.338999999999999</v>
      </c>
      <c r="AM35" s="12">
        <v>34.911999999999999</v>
      </c>
      <c r="AN35" s="12">
        <v>35.46</v>
      </c>
      <c r="AO35" s="12">
        <v>35.984000000000002</v>
      </c>
      <c r="AP35" s="12">
        <v>36.484000000000002</v>
      </c>
      <c r="AQ35" s="12">
        <v>36.959000000000003</v>
      </c>
      <c r="AR35" s="12">
        <v>37.411999999999999</v>
      </c>
      <c r="AS35" s="12">
        <v>37.844000000000001</v>
      </c>
      <c r="AT35" s="12">
        <v>38.256</v>
      </c>
      <c r="AU35" s="12">
        <v>38.651000000000003</v>
      </c>
      <c r="AV35" s="12">
        <v>39.03</v>
      </c>
      <c r="AW35" s="12">
        <v>39.393000000000001</v>
      </c>
      <c r="AX35" s="12">
        <v>39.743000000000002</v>
      </c>
      <c r="AY35" s="12">
        <v>40.076000000000001</v>
      </c>
      <c r="AZ35" s="12">
        <v>40.393999999999998</v>
      </c>
      <c r="BA35" s="12">
        <v>40.698</v>
      </c>
      <c r="BB35" s="12">
        <v>40.985999999999997</v>
      </c>
      <c r="BC35" s="12">
        <v>41.26</v>
      </c>
      <c r="BD35" s="12">
        <v>41.518000000000001</v>
      </c>
      <c r="BE35" s="12">
        <v>41.76</v>
      </c>
      <c r="BF35" s="12">
        <v>41.984000000000002</v>
      </c>
      <c r="BG35" s="12">
        <v>42.192</v>
      </c>
      <c r="BH35" s="12">
        <v>42.381999999999998</v>
      </c>
      <c r="BI35" s="12">
        <v>42.554000000000002</v>
      </c>
      <c r="BJ35" s="12">
        <v>42.709000000000003</v>
      </c>
      <c r="BK35" s="12">
        <v>42.844999999999999</v>
      </c>
      <c r="BL35" s="12">
        <v>42.962000000000003</v>
      </c>
      <c r="BM35" s="12">
        <v>43.061</v>
      </c>
      <c r="BN35" s="12">
        <v>43.143000000000001</v>
      </c>
      <c r="BO35" s="12">
        <v>43.207000000000001</v>
      </c>
      <c r="BP35" s="12">
        <v>43.256999999999998</v>
      </c>
      <c r="BQ35" s="12">
        <v>43.292999999999999</v>
      </c>
      <c r="BR35" s="12">
        <v>43.314</v>
      </c>
      <c r="BS35" s="12">
        <v>43.32</v>
      </c>
      <c r="BT35" s="12">
        <v>43.31</v>
      </c>
      <c r="BU35" s="12">
        <v>43.283000000000001</v>
      </c>
    </row>
    <row r="36" spans="1:73">
      <c r="A36" s="9" t="s">
        <v>58</v>
      </c>
      <c r="B36" s="9"/>
      <c r="C36" s="12">
        <v>11.003</v>
      </c>
      <c r="D36" s="12">
        <v>11.316000000000001</v>
      </c>
      <c r="E36" s="12">
        <v>11.715</v>
      </c>
      <c r="F36" s="12">
        <v>12.192</v>
      </c>
      <c r="G36" s="12">
        <v>12.728999999999999</v>
      </c>
      <c r="H36" s="12">
        <v>13.308</v>
      </c>
      <c r="I36" s="12">
        <v>13.932</v>
      </c>
      <c r="J36" s="12">
        <v>14.595000000000001</v>
      </c>
      <c r="K36" s="12">
        <v>15.265000000000001</v>
      </c>
      <c r="L36" s="12">
        <v>15.896000000000001</v>
      </c>
      <c r="M36" s="12">
        <v>16.459</v>
      </c>
      <c r="N36" s="12">
        <v>16.937000000000001</v>
      </c>
      <c r="O36" s="12">
        <v>17.343</v>
      </c>
      <c r="P36" s="12">
        <v>17.7</v>
      </c>
      <c r="Q36" s="12">
        <v>18.050999999999998</v>
      </c>
      <c r="R36" s="12">
        <v>18.425000000000001</v>
      </c>
      <c r="S36" s="12">
        <v>18.834</v>
      </c>
      <c r="T36" s="12">
        <v>19.27</v>
      </c>
      <c r="U36" s="12">
        <v>19.725999999999999</v>
      </c>
      <c r="V36" s="12">
        <v>20.186</v>
      </c>
      <c r="W36" s="12">
        <v>20.643000000000001</v>
      </c>
      <c r="X36" s="12">
        <v>21.084</v>
      </c>
      <c r="Y36" s="12">
        <v>21.518000000000001</v>
      </c>
      <c r="Z36" s="12">
        <v>21.981999999999999</v>
      </c>
      <c r="AA36" s="12">
        <v>22.521999999999998</v>
      </c>
      <c r="AB36" s="12">
        <v>23.169</v>
      </c>
      <c r="AC36" s="12">
        <v>23.942</v>
      </c>
      <c r="AD36" s="12">
        <v>24.815000000000001</v>
      </c>
      <c r="AE36" s="12">
        <v>25.716000000000001</v>
      </c>
      <c r="AF36" s="12">
        <v>26.542000000000002</v>
      </c>
      <c r="AG36" s="12">
        <v>27.222999999999999</v>
      </c>
      <c r="AH36" s="12">
        <v>27.73</v>
      </c>
      <c r="AI36" s="12">
        <v>28.088000000000001</v>
      </c>
      <c r="AJ36" s="12">
        <v>28.341000000000001</v>
      </c>
      <c r="AK36" s="12">
        <v>28.562000000000001</v>
      </c>
      <c r="AL36" s="12">
        <v>28.8</v>
      </c>
      <c r="AM36" s="12">
        <v>29.068000000000001</v>
      </c>
      <c r="AN36" s="12">
        <v>29.352</v>
      </c>
      <c r="AO36" s="12">
        <v>29.645</v>
      </c>
      <c r="AP36" s="12">
        <v>29.931999999999999</v>
      </c>
      <c r="AQ36" s="12">
        <v>30.204999999999998</v>
      </c>
      <c r="AR36" s="12">
        <v>30.463000000000001</v>
      </c>
      <c r="AS36" s="12">
        <v>30.713999999999999</v>
      </c>
      <c r="AT36" s="12">
        <v>30.957000000000001</v>
      </c>
      <c r="AU36" s="12">
        <v>31.189</v>
      </c>
      <c r="AV36" s="12">
        <v>31.413</v>
      </c>
      <c r="AW36" s="12">
        <v>31.626999999999999</v>
      </c>
      <c r="AX36" s="12">
        <v>31.831</v>
      </c>
      <c r="AY36" s="12">
        <v>32.027000000000001</v>
      </c>
      <c r="AZ36" s="12">
        <v>32.213999999999999</v>
      </c>
      <c r="BA36" s="12">
        <v>32.393999999999998</v>
      </c>
      <c r="BB36" s="12">
        <v>32.567</v>
      </c>
      <c r="BC36" s="12">
        <v>32.731999999999999</v>
      </c>
      <c r="BD36" s="12">
        <v>32.89</v>
      </c>
      <c r="BE36" s="12">
        <v>33.04</v>
      </c>
      <c r="BF36" s="12">
        <v>33.183</v>
      </c>
      <c r="BG36" s="12">
        <v>33.317999999999998</v>
      </c>
      <c r="BH36" s="12">
        <v>33.445999999999998</v>
      </c>
      <c r="BI36" s="12">
        <v>33.566000000000003</v>
      </c>
      <c r="BJ36" s="12">
        <v>33.679000000000002</v>
      </c>
      <c r="BK36" s="12">
        <v>33.783999999999999</v>
      </c>
      <c r="BL36" s="12">
        <v>33.881999999999998</v>
      </c>
      <c r="BM36" s="12">
        <v>33.970999999999997</v>
      </c>
      <c r="BN36" s="12">
        <v>34.052999999999997</v>
      </c>
      <c r="BO36" s="12">
        <v>34.127000000000002</v>
      </c>
      <c r="BP36" s="12">
        <v>34.192999999999998</v>
      </c>
      <c r="BQ36" s="12">
        <v>34.250999999999998</v>
      </c>
      <c r="BR36" s="12">
        <v>34.301000000000002</v>
      </c>
      <c r="BS36" s="12">
        <v>34.343000000000004</v>
      </c>
      <c r="BT36" s="12">
        <v>34.378999999999998</v>
      </c>
      <c r="BU36" s="12">
        <v>34.408000000000001</v>
      </c>
    </row>
    <row r="37" spans="1:73">
      <c r="A37" s="9" t="s">
        <v>57</v>
      </c>
      <c r="B37" s="9"/>
      <c r="C37" s="12">
        <v>98.423000000000002</v>
      </c>
      <c r="D37" s="12">
        <v>100.21599999999999</v>
      </c>
      <c r="E37" s="12">
        <v>101.827</v>
      </c>
      <c r="F37" s="12">
        <v>103.17700000000001</v>
      </c>
      <c r="G37" s="12">
        <v>104.146</v>
      </c>
      <c r="H37" s="12">
        <v>104.66800000000001</v>
      </c>
      <c r="I37" s="12">
        <v>104.69799999999999</v>
      </c>
      <c r="J37" s="12">
        <v>104.319</v>
      </c>
      <c r="K37" s="12">
        <v>103.761</v>
      </c>
      <c r="L37" s="12">
        <v>103.333</v>
      </c>
      <c r="M37" s="12">
        <v>103.253</v>
      </c>
      <c r="N37" s="12">
        <v>103.613</v>
      </c>
      <c r="O37" s="12">
        <v>104.342</v>
      </c>
      <c r="P37" s="12">
        <v>105.29300000000001</v>
      </c>
      <c r="Q37" s="12">
        <v>106.241</v>
      </c>
      <c r="R37" s="12">
        <v>107.018</v>
      </c>
      <c r="S37" s="12">
        <v>107.589</v>
      </c>
      <c r="T37" s="12">
        <v>108.002</v>
      </c>
      <c r="U37" s="12">
        <v>108.271</v>
      </c>
      <c r="V37" s="12">
        <v>108.431</v>
      </c>
      <c r="W37" s="12">
        <v>108.511</v>
      </c>
      <c r="X37" s="12">
        <v>108.511</v>
      </c>
      <c r="Y37" s="12">
        <v>108.422</v>
      </c>
      <c r="Z37" s="12">
        <v>108.259</v>
      </c>
      <c r="AA37" s="12">
        <v>108.03400000000001</v>
      </c>
      <c r="AB37" s="12">
        <v>107.768</v>
      </c>
      <c r="AC37" s="12">
        <v>107.458</v>
      </c>
      <c r="AD37" s="12">
        <v>107.116</v>
      </c>
      <c r="AE37" s="12">
        <v>106.788</v>
      </c>
      <c r="AF37" s="12">
        <v>106.53</v>
      </c>
      <c r="AG37" s="12">
        <v>106.38200000000001</v>
      </c>
      <c r="AH37" s="12">
        <v>106.364</v>
      </c>
      <c r="AI37" s="12">
        <v>106.462</v>
      </c>
      <c r="AJ37" s="12">
        <v>106.627</v>
      </c>
      <c r="AK37" s="12">
        <v>106.792</v>
      </c>
      <c r="AL37" s="12">
        <v>106.90600000000001</v>
      </c>
      <c r="AM37" s="12">
        <v>106.95399999999999</v>
      </c>
      <c r="AN37" s="12">
        <v>106.949</v>
      </c>
      <c r="AO37" s="12">
        <v>106.899</v>
      </c>
      <c r="AP37" s="12">
        <v>106.821</v>
      </c>
      <c r="AQ37" s="12">
        <v>106.729</v>
      </c>
      <c r="AR37" s="12">
        <v>106.622</v>
      </c>
      <c r="AS37" s="12">
        <v>106.495</v>
      </c>
      <c r="AT37" s="12">
        <v>106.349</v>
      </c>
      <c r="AU37" s="12">
        <v>106.18300000000001</v>
      </c>
      <c r="AV37" s="12">
        <v>106</v>
      </c>
      <c r="AW37" s="12">
        <v>105.801</v>
      </c>
      <c r="AX37" s="12">
        <v>105.589</v>
      </c>
      <c r="AY37" s="12">
        <v>105.367</v>
      </c>
      <c r="AZ37" s="12">
        <v>105.14100000000001</v>
      </c>
      <c r="BA37" s="12">
        <v>104.91200000000001</v>
      </c>
      <c r="BB37" s="12">
        <v>104.684</v>
      </c>
      <c r="BC37" s="12">
        <v>104.459</v>
      </c>
      <c r="BD37" s="12">
        <v>104.24</v>
      </c>
      <c r="BE37" s="12">
        <v>104.029</v>
      </c>
      <c r="BF37" s="12">
        <v>103.83</v>
      </c>
      <c r="BG37" s="12">
        <v>103.643</v>
      </c>
      <c r="BH37" s="12">
        <v>103.47199999999999</v>
      </c>
      <c r="BI37" s="12">
        <v>103.31399999999999</v>
      </c>
      <c r="BJ37" s="12">
        <v>103.169</v>
      </c>
      <c r="BK37" s="12">
        <v>103.039</v>
      </c>
      <c r="BL37" s="12">
        <v>102.92100000000001</v>
      </c>
      <c r="BM37" s="12">
        <v>102.81699999999999</v>
      </c>
      <c r="BN37" s="12">
        <v>102.72799999999999</v>
      </c>
      <c r="BO37" s="12">
        <v>102.655</v>
      </c>
      <c r="BP37" s="12">
        <v>102.601</v>
      </c>
      <c r="BQ37" s="12">
        <v>102.566</v>
      </c>
      <c r="BR37" s="12">
        <v>102.54900000000001</v>
      </c>
      <c r="BS37" s="12">
        <v>102.54300000000001</v>
      </c>
      <c r="BT37" s="12">
        <v>102.538</v>
      </c>
      <c r="BU37" s="12">
        <v>102.529</v>
      </c>
    </row>
    <row r="38" spans="1:73">
      <c r="A38" s="9" t="s">
        <v>28</v>
      </c>
      <c r="B38" s="9"/>
      <c r="C38" s="12">
        <v>2132.2809999999999</v>
      </c>
      <c r="D38" s="12">
        <v>2164.5079999999998</v>
      </c>
      <c r="E38" s="12">
        <v>2200.299</v>
      </c>
      <c r="F38" s="12">
        <v>2236.806</v>
      </c>
      <c r="G38" s="12">
        <v>2270.0369999999998</v>
      </c>
      <c r="H38" s="12">
        <v>2297.2370000000001</v>
      </c>
      <c r="I38" s="12">
        <v>2317.337</v>
      </c>
      <c r="J38" s="12">
        <v>2331.538</v>
      </c>
      <c r="K38" s="12">
        <v>2342.1320000000001</v>
      </c>
      <c r="L38" s="12">
        <v>2352.5189999999998</v>
      </c>
      <c r="M38" s="12">
        <v>2365.2109999999998</v>
      </c>
      <c r="N38" s="12">
        <v>2380.8069999999998</v>
      </c>
      <c r="O38" s="12">
        <v>2398.663</v>
      </c>
      <c r="P38" s="12">
        <v>2418.5419999999999</v>
      </c>
      <c r="Q38" s="12">
        <v>2439.8389999999999</v>
      </c>
      <c r="R38" s="12">
        <v>2462.0509999999999</v>
      </c>
      <c r="S38" s="12">
        <v>2485.23</v>
      </c>
      <c r="T38" s="12">
        <v>2509.4389999999999</v>
      </c>
      <c r="U38" s="12">
        <v>2534.127</v>
      </c>
      <c r="V38" s="12">
        <v>2558.5790000000002</v>
      </c>
      <c r="W38" s="12">
        <v>2582.2190000000001</v>
      </c>
      <c r="X38" s="12">
        <v>2604.9459999999999</v>
      </c>
      <c r="Y38" s="12">
        <v>2626.7159999999999</v>
      </c>
      <c r="Z38" s="12">
        <v>2647.116</v>
      </c>
      <c r="AA38" s="12">
        <v>2665.68</v>
      </c>
      <c r="AB38" s="12">
        <v>2682.1489999999999</v>
      </c>
      <c r="AC38" s="12">
        <v>2696.2269999999999</v>
      </c>
      <c r="AD38" s="12">
        <v>2708.152</v>
      </c>
      <c r="AE38" s="12">
        <v>2718.8620000000001</v>
      </c>
      <c r="AF38" s="12">
        <v>2729.66</v>
      </c>
      <c r="AG38" s="12">
        <v>2741.4850000000001</v>
      </c>
      <c r="AH38" s="12">
        <v>2754.6689999999999</v>
      </c>
      <c r="AI38" s="12">
        <v>2768.9409999999998</v>
      </c>
      <c r="AJ38" s="12">
        <v>2783.8879999999999</v>
      </c>
      <c r="AK38" s="12">
        <v>2798.837</v>
      </c>
      <c r="AL38" s="12">
        <v>2813.2759999999998</v>
      </c>
      <c r="AM38" s="12">
        <v>2827.1</v>
      </c>
      <c r="AN38" s="12">
        <v>2840.4319999999998</v>
      </c>
      <c r="AO38" s="12">
        <v>2853.241</v>
      </c>
      <c r="AP38" s="12">
        <v>2865.5459999999998</v>
      </c>
      <c r="AQ38" s="12">
        <v>2877.3380000000002</v>
      </c>
      <c r="AR38" s="12">
        <v>2888.5639999999999</v>
      </c>
      <c r="AS38" s="12">
        <v>2899.1260000000002</v>
      </c>
      <c r="AT38" s="12">
        <v>2908.922</v>
      </c>
      <c r="AU38" s="12">
        <v>2917.837</v>
      </c>
      <c r="AV38" s="12">
        <v>2925.7779999999998</v>
      </c>
      <c r="AW38" s="12">
        <v>2932.6979999999999</v>
      </c>
      <c r="AX38" s="12">
        <v>2938.5770000000002</v>
      </c>
      <c r="AY38" s="12">
        <v>2943.3960000000002</v>
      </c>
      <c r="AZ38" s="12">
        <v>2947.15</v>
      </c>
      <c r="BA38" s="12">
        <v>2949.8380000000002</v>
      </c>
      <c r="BB38" s="12">
        <v>2951.4430000000002</v>
      </c>
      <c r="BC38" s="12">
        <v>2951.9630000000002</v>
      </c>
      <c r="BD38" s="12">
        <v>2951.442</v>
      </c>
      <c r="BE38" s="12">
        <v>2949.933</v>
      </c>
      <c r="BF38" s="12">
        <v>2947.4859999999999</v>
      </c>
      <c r="BG38" s="12">
        <v>2944.1179999999999</v>
      </c>
      <c r="BH38" s="12">
        <v>2939.8339999999998</v>
      </c>
      <c r="BI38" s="12">
        <v>2934.654</v>
      </c>
      <c r="BJ38" s="12">
        <v>2928.598</v>
      </c>
      <c r="BK38" s="12">
        <v>2921.683</v>
      </c>
      <c r="BL38" s="12">
        <v>2913.951</v>
      </c>
      <c r="BM38" s="12">
        <v>2905.4209999999998</v>
      </c>
      <c r="BN38" s="12">
        <v>2896.0680000000002</v>
      </c>
      <c r="BO38" s="12">
        <v>2885.8470000000002</v>
      </c>
      <c r="BP38" s="12">
        <v>2874.7460000000001</v>
      </c>
      <c r="BQ38" s="12">
        <v>2862.7689999999998</v>
      </c>
      <c r="BR38" s="12">
        <v>2849.9859999999999</v>
      </c>
      <c r="BS38" s="12">
        <v>2836.527</v>
      </c>
      <c r="BT38" s="12">
        <v>2822.5630000000001</v>
      </c>
      <c r="BU38" s="12">
        <v>2808.2280000000001</v>
      </c>
    </row>
    <row r="39" spans="1:73">
      <c r="A39" s="9" t="s">
        <v>56</v>
      </c>
      <c r="B39" s="9"/>
      <c r="C39" s="12">
        <v>325.459</v>
      </c>
      <c r="D39" s="12">
        <v>327</v>
      </c>
      <c r="E39" s="12">
        <v>329.44900000000001</v>
      </c>
      <c r="F39" s="12">
        <v>332.61</v>
      </c>
      <c r="G39" s="12">
        <v>336.173</v>
      </c>
      <c r="H39" s="12">
        <v>339.88600000000002</v>
      </c>
      <c r="I39" s="12">
        <v>343.74</v>
      </c>
      <c r="J39" s="12">
        <v>347.74299999999999</v>
      </c>
      <c r="K39" s="12">
        <v>351.68700000000001</v>
      </c>
      <c r="L39" s="12">
        <v>355.31400000000002</v>
      </c>
      <c r="M39" s="12">
        <v>358.45800000000003</v>
      </c>
      <c r="N39" s="12">
        <v>360.98599999999999</v>
      </c>
      <c r="O39" s="12">
        <v>362.96300000000002</v>
      </c>
      <c r="P39" s="12">
        <v>364.66699999999997</v>
      </c>
      <c r="Q39" s="12">
        <v>366.49700000000001</v>
      </c>
      <c r="R39" s="12">
        <v>368.73599999999999</v>
      </c>
      <c r="S39" s="12">
        <v>371.46600000000001</v>
      </c>
      <c r="T39" s="12">
        <v>374.57299999999998</v>
      </c>
      <c r="U39" s="12">
        <v>377.90100000000001</v>
      </c>
      <c r="V39" s="12">
        <v>381.21100000000001</v>
      </c>
      <c r="W39" s="12">
        <v>384.31700000000001</v>
      </c>
      <c r="X39" s="12">
        <v>387.19900000000001</v>
      </c>
      <c r="Y39" s="12">
        <v>389.88799999999998</v>
      </c>
      <c r="Z39" s="12">
        <v>392.32299999999998</v>
      </c>
      <c r="AA39" s="12">
        <v>394.44099999999997</v>
      </c>
      <c r="AB39" s="12">
        <v>396.20600000000002</v>
      </c>
      <c r="AC39" s="12">
        <v>397.57600000000002</v>
      </c>
      <c r="AD39" s="12">
        <v>398.57900000000001</v>
      </c>
      <c r="AE39" s="12">
        <v>399.34300000000002</v>
      </c>
      <c r="AF39" s="12">
        <v>400.04199999999997</v>
      </c>
      <c r="AG39" s="12">
        <v>400.81</v>
      </c>
      <c r="AH39" s="12">
        <v>401.69099999999997</v>
      </c>
      <c r="AI39" s="12">
        <v>402.65699999999998</v>
      </c>
      <c r="AJ39" s="12">
        <v>403.68200000000002</v>
      </c>
      <c r="AK39" s="12">
        <v>404.70499999999998</v>
      </c>
      <c r="AL39" s="12">
        <v>405.68799999999999</v>
      </c>
      <c r="AM39" s="12">
        <v>406.62900000000002</v>
      </c>
      <c r="AN39" s="12">
        <v>407.54700000000003</v>
      </c>
      <c r="AO39" s="12">
        <v>408.43599999999998</v>
      </c>
      <c r="AP39" s="12">
        <v>409.29399999999998</v>
      </c>
      <c r="AQ39" s="12">
        <v>410.11599999999999</v>
      </c>
      <c r="AR39" s="12">
        <v>410.89699999999999</v>
      </c>
      <c r="AS39" s="12">
        <v>411.63200000000001</v>
      </c>
      <c r="AT39" s="12">
        <v>412.32400000000001</v>
      </c>
      <c r="AU39" s="12">
        <v>412.97500000000002</v>
      </c>
      <c r="AV39" s="12">
        <v>413.58600000000001</v>
      </c>
      <c r="AW39" s="12">
        <v>414.15499999999997</v>
      </c>
      <c r="AX39" s="12">
        <v>414.67500000000001</v>
      </c>
      <c r="AY39" s="12">
        <v>415.13499999999999</v>
      </c>
      <c r="AZ39" s="12">
        <v>415.524</v>
      </c>
      <c r="BA39" s="12">
        <v>415.83199999999999</v>
      </c>
      <c r="BB39" s="12">
        <v>416.05200000000002</v>
      </c>
      <c r="BC39" s="12">
        <v>416.18200000000002</v>
      </c>
      <c r="BD39" s="12">
        <v>416.214</v>
      </c>
      <c r="BE39" s="12">
        <v>416.13900000000001</v>
      </c>
      <c r="BF39" s="12">
        <v>415.95100000000002</v>
      </c>
      <c r="BG39" s="12">
        <v>415.64699999999999</v>
      </c>
      <c r="BH39" s="12">
        <v>415.22500000000002</v>
      </c>
      <c r="BI39" s="12">
        <v>414.685</v>
      </c>
      <c r="BJ39" s="12">
        <v>414.029</v>
      </c>
      <c r="BK39" s="12">
        <v>413.25700000000001</v>
      </c>
      <c r="BL39" s="12">
        <v>412.37299999999999</v>
      </c>
      <c r="BM39" s="12">
        <v>411.37700000000001</v>
      </c>
      <c r="BN39" s="12">
        <v>410.27199999999999</v>
      </c>
      <c r="BO39" s="12">
        <v>409.05900000000003</v>
      </c>
      <c r="BP39" s="12">
        <v>407.74200000000002</v>
      </c>
      <c r="BQ39" s="12">
        <v>406.32400000000001</v>
      </c>
      <c r="BR39" s="12">
        <v>404.815</v>
      </c>
      <c r="BS39" s="12">
        <v>403.22899999999998</v>
      </c>
      <c r="BT39" s="12">
        <v>401.58</v>
      </c>
      <c r="BU39" s="12">
        <v>399.88600000000002</v>
      </c>
    </row>
    <row r="40" spans="1:73">
      <c r="A40" s="9" t="s">
        <v>29</v>
      </c>
      <c r="B40" s="9"/>
      <c r="C40" s="12">
        <v>70359.107000000004</v>
      </c>
      <c r="D40" s="12">
        <v>71866.285659999994</v>
      </c>
      <c r="E40" s="12">
        <v>73274.755390000006</v>
      </c>
      <c r="F40" s="12">
        <v>74639.777289999998</v>
      </c>
      <c r="G40" s="12">
        <v>76016.612460000004</v>
      </c>
      <c r="H40" s="12">
        <v>77460.521999999997</v>
      </c>
      <c r="I40" s="12">
        <v>78962.313550000006</v>
      </c>
      <c r="J40" s="12">
        <v>80485.146380000006</v>
      </c>
      <c r="K40" s="12">
        <v>82042.809020000001</v>
      </c>
      <c r="L40" s="12">
        <v>83649.090049999999</v>
      </c>
      <c r="M40" s="12">
        <v>85317.778000000006</v>
      </c>
      <c r="N40" s="12">
        <v>87101.719330000007</v>
      </c>
      <c r="O40" s="12">
        <v>88991.721659999996</v>
      </c>
      <c r="P40" s="12">
        <v>90908.515339999998</v>
      </c>
      <c r="Q40" s="12">
        <v>92772.830669999996</v>
      </c>
      <c r="R40" s="12">
        <v>94505.398000000001</v>
      </c>
      <c r="S40" s="12">
        <v>96083.369349999994</v>
      </c>
      <c r="T40" s="12">
        <v>97559.591180000003</v>
      </c>
      <c r="U40" s="12">
        <v>98968.335420000003</v>
      </c>
      <c r="V40" s="12">
        <v>100343.874</v>
      </c>
      <c r="W40" s="12">
        <v>101720.47900000001</v>
      </c>
      <c r="X40" s="12">
        <v>103085.6017</v>
      </c>
      <c r="Y40" s="12">
        <v>104416.3942</v>
      </c>
      <c r="Z40" s="12">
        <v>105731.67939999999</v>
      </c>
      <c r="AA40" s="12">
        <v>107050.28</v>
      </c>
      <c r="AB40" s="12">
        <v>108391.019</v>
      </c>
      <c r="AC40" s="12">
        <v>109763.764</v>
      </c>
      <c r="AD40" s="12">
        <v>111155.9666</v>
      </c>
      <c r="AE40" s="12">
        <v>112552.825</v>
      </c>
      <c r="AF40" s="12">
        <v>113939.5377</v>
      </c>
      <c r="AG40" s="12">
        <v>115301.303</v>
      </c>
      <c r="AH40" s="12">
        <v>116650.3028</v>
      </c>
      <c r="AI40" s="12">
        <v>117996.40489999999</v>
      </c>
      <c r="AJ40" s="12">
        <v>119321.3364</v>
      </c>
      <c r="AK40" s="12">
        <v>120606.8244</v>
      </c>
      <c r="AL40" s="12">
        <v>121834.59600000001</v>
      </c>
      <c r="AM40" s="12">
        <v>123006.1229</v>
      </c>
      <c r="AN40" s="12">
        <v>124133.58689999999</v>
      </c>
      <c r="AO40" s="12">
        <v>125214.7807</v>
      </c>
      <c r="AP40" s="12">
        <v>126247.49649999999</v>
      </c>
      <c r="AQ40" s="12">
        <v>127229.527</v>
      </c>
      <c r="AR40" s="12">
        <v>128154.0868</v>
      </c>
      <c r="AS40" s="12">
        <v>129022.64780000001</v>
      </c>
      <c r="AT40" s="12">
        <v>129845.3876</v>
      </c>
      <c r="AU40" s="12">
        <v>130632.484</v>
      </c>
      <c r="AV40" s="12">
        <v>131394.11499999999</v>
      </c>
      <c r="AW40" s="12">
        <v>132126.76939999999</v>
      </c>
      <c r="AX40" s="12">
        <v>132823.66209999999</v>
      </c>
      <c r="AY40" s="12">
        <v>133490.05960000001</v>
      </c>
      <c r="AZ40" s="12">
        <v>134131.22839999999</v>
      </c>
      <c r="BA40" s="12">
        <v>134752.435</v>
      </c>
      <c r="BB40" s="12">
        <v>135356.6066</v>
      </c>
      <c r="BC40" s="12">
        <v>135940.2322</v>
      </c>
      <c r="BD40" s="12">
        <v>136498.92110000001</v>
      </c>
      <c r="BE40" s="12">
        <v>137028.28229999999</v>
      </c>
      <c r="BF40" s="12">
        <v>137523.92499999999</v>
      </c>
      <c r="BG40" s="12">
        <v>137985.8162</v>
      </c>
      <c r="BH40" s="12">
        <v>138416.88320000001</v>
      </c>
      <c r="BI40" s="12">
        <v>138817.17540000001</v>
      </c>
      <c r="BJ40" s="12">
        <v>139186.74249999999</v>
      </c>
      <c r="BK40" s="12">
        <v>139525.63399999999</v>
      </c>
      <c r="BL40" s="12">
        <v>139833.671</v>
      </c>
      <c r="BM40" s="12">
        <v>140110.82029999999</v>
      </c>
      <c r="BN40" s="12">
        <v>140357.3505</v>
      </c>
      <c r="BO40" s="12">
        <v>140573.53020000001</v>
      </c>
      <c r="BP40" s="12">
        <v>140759.628</v>
      </c>
      <c r="BQ40" s="12">
        <v>140912.75959999999</v>
      </c>
      <c r="BR40" s="12">
        <v>141032.74609999999</v>
      </c>
      <c r="BS40" s="12">
        <v>141123.9137</v>
      </c>
      <c r="BT40" s="12">
        <v>141190.58859999999</v>
      </c>
      <c r="BU40" s="12">
        <v>141237.09700000001</v>
      </c>
    </row>
    <row r="41" spans="1:73">
      <c r="A41" s="9" t="s">
        <v>55</v>
      </c>
      <c r="B41" s="9"/>
      <c r="C41" s="12">
        <v>11.919</v>
      </c>
      <c r="D41" s="12">
        <v>11.85</v>
      </c>
      <c r="E41" s="12">
        <v>11.743</v>
      </c>
      <c r="F41" s="12">
        <v>11.606999999999999</v>
      </c>
      <c r="G41" s="12">
        <v>11.464</v>
      </c>
      <c r="H41" s="12">
        <v>11.324999999999999</v>
      </c>
      <c r="I41" s="12">
        <v>11.183</v>
      </c>
      <c r="J41" s="12">
        <v>11.031000000000001</v>
      </c>
      <c r="K41" s="12">
        <v>10.891</v>
      </c>
      <c r="L41" s="12">
        <v>10.788</v>
      </c>
      <c r="M41" s="12">
        <v>10.734</v>
      </c>
      <c r="N41" s="12">
        <v>10.763</v>
      </c>
      <c r="O41" s="12">
        <v>10.856</v>
      </c>
      <c r="P41" s="12">
        <v>10.891999999999999</v>
      </c>
      <c r="Q41" s="12">
        <v>10.717000000000001</v>
      </c>
      <c r="R41" s="12">
        <v>10.231999999999999</v>
      </c>
      <c r="S41" s="12">
        <v>9.375</v>
      </c>
      <c r="T41" s="12">
        <v>8.2170000000000005</v>
      </c>
      <c r="U41" s="12">
        <v>6.9359999999999999</v>
      </c>
      <c r="V41" s="12">
        <v>5.7880000000000003</v>
      </c>
      <c r="W41" s="12">
        <v>4.9560000000000004</v>
      </c>
      <c r="X41" s="12">
        <v>4.5049999999999999</v>
      </c>
      <c r="Y41" s="12">
        <v>4.3769999999999998</v>
      </c>
      <c r="Z41" s="12">
        <v>4.4740000000000002</v>
      </c>
      <c r="AA41" s="12">
        <v>4.6449999999999996</v>
      </c>
      <c r="AB41" s="12">
        <v>4.7770000000000001</v>
      </c>
      <c r="AC41" s="12">
        <v>4.8460000000000001</v>
      </c>
      <c r="AD41" s="12">
        <v>4.8840000000000003</v>
      </c>
      <c r="AE41" s="12">
        <v>4.9009999999999998</v>
      </c>
      <c r="AF41" s="12">
        <v>4.9180000000000001</v>
      </c>
      <c r="AG41" s="12">
        <v>4.9530000000000003</v>
      </c>
      <c r="AH41" s="12">
        <v>5</v>
      </c>
      <c r="AI41" s="12">
        <v>5.0460000000000003</v>
      </c>
      <c r="AJ41" s="12">
        <v>5.0910000000000002</v>
      </c>
      <c r="AK41" s="12">
        <v>5.1349999999999998</v>
      </c>
      <c r="AL41" s="12">
        <v>5.1760000000000002</v>
      </c>
      <c r="AM41" s="12">
        <v>5.2149999999999999</v>
      </c>
      <c r="AN41" s="12">
        <v>5.2510000000000003</v>
      </c>
      <c r="AO41" s="12">
        <v>5.2850000000000001</v>
      </c>
      <c r="AP41" s="12">
        <v>5.3150000000000004</v>
      </c>
      <c r="AQ41" s="12">
        <v>5.3470000000000004</v>
      </c>
      <c r="AR41" s="12">
        <v>5.3769999999999998</v>
      </c>
      <c r="AS41" s="12">
        <v>5.407</v>
      </c>
      <c r="AT41" s="12">
        <v>5.4359999999999999</v>
      </c>
      <c r="AU41" s="12">
        <v>5.4640000000000004</v>
      </c>
      <c r="AV41" s="12">
        <v>5.492</v>
      </c>
      <c r="AW41" s="12">
        <v>5.5190000000000001</v>
      </c>
      <c r="AX41" s="12">
        <v>5.5449999999999999</v>
      </c>
      <c r="AY41" s="12">
        <v>5.5709999999999997</v>
      </c>
      <c r="AZ41" s="12">
        <v>5.5960000000000001</v>
      </c>
      <c r="BA41" s="12">
        <v>5.62</v>
      </c>
      <c r="BB41" s="12">
        <v>5.6420000000000003</v>
      </c>
      <c r="BC41" s="12">
        <v>5.6639999999999997</v>
      </c>
      <c r="BD41" s="12">
        <v>5.6859999999999999</v>
      </c>
      <c r="BE41" s="12">
        <v>5.7050000000000001</v>
      </c>
      <c r="BF41" s="12">
        <v>5.7229999999999999</v>
      </c>
      <c r="BG41" s="12">
        <v>5.74</v>
      </c>
      <c r="BH41" s="12">
        <v>5.7549999999999999</v>
      </c>
      <c r="BI41" s="12">
        <v>5.77</v>
      </c>
      <c r="BJ41" s="12">
        <v>5.782</v>
      </c>
      <c r="BK41" s="12">
        <v>5.7949999999999999</v>
      </c>
      <c r="BL41" s="12">
        <v>5.806</v>
      </c>
      <c r="BM41" s="12">
        <v>5.8159999999999998</v>
      </c>
      <c r="BN41" s="12">
        <v>5.8250000000000002</v>
      </c>
      <c r="BO41" s="12">
        <v>5.8330000000000002</v>
      </c>
      <c r="BP41" s="12">
        <v>5.84</v>
      </c>
      <c r="BQ41" s="12">
        <v>5.8460000000000001</v>
      </c>
      <c r="BR41" s="12">
        <v>5.85</v>
      </c>
      <c r="BS41" s="12">
        <v>5.8540000000000001</v>
      </c>
      <c r="BT41" s="12">
        <v>5.8570000000000002</v>
      </c>
      <c r="BU41" s="12">
        <v>5.859</v>
      </c>
    </row>
    <row r="42" spans="1:73">
      <c r="A42" s="9" t="s">
        <v>30</v>
      </c>
      <c r="B42" s="9"/>
      <c r="C42" s="12">
        <v>3250.4810000000002</v>
      </c>
      <c r="D42" s="12">
        <v>3342.3915120000001</v>
      </c>
      <c r="E42" s="12">
        <v>3435.1821759999998</v>
      </c>
      <c r="F42" s="12">
        <v>3527.9417840000001</v>
      </c>
      <c r="G42" s="12">
        <v>3619.7591280000001</v>
      </c>
      <c r="H42" s="12">
        <v>3709.723</v>
      </c>
      <c r="I42" s="12">
        <v>3795.83772</v>
      </c>
      <c r="J42" s="12">
        <v>3878.7107599999999</v>
      </c>
      <c r="K42" s="12">
        <v>3961.3356399999998</v>
      </c>
      <c r="L42" s="12">
        <v>4046.70588</v>
      </c>
      <c r="M42" s="12">
        <v>4137.8149999999996</v>
      </c>
      <c r="N42" s="12">
        <v>4237.4434959999999</v>
      </c>
      <c r="O42" s="12">
        <v>4343.5956880000003</v>
      </c>
      <c r="P42" s="12">
        <v>4452.1008320000001</v>
      </c>
      <c r="Q42" s="12">
        <v>4558.788184</v>
      </c>
      <c r="R42" s="12">
        <v>4659.4870000000001</v>
      </c>
      <c r="S42" s="12">
        <v>4754.307984</v>
      </c>
      <c r="T42" s="12">
        <v>4846.0316320000002</v>
      </c>
      <c r="U42" s="12">
        <v>4934.4918879999996</v>
      </c>
      <c r="V42" s="12">
        <v>5019.522696</v>
      </c>
      <c r="W42" s="12">
        <v>5100.9579999999996</v>
      </c>
      <c r="X42" s="12">
        <v>5177.3515440000001</v>
      </c>
      <c r="Y42" s="12">
        <v>5248.8140320000002</v>
      </c>
      <c r="Z42" s="12">
        <v>5317.5148479999998</v>
      </c>
      <c r="AA42" s="12">
        <v>5385.6233759999996</v>
      </c>
      <c r="AB42" s="12">
        <v>5455.3090000000002</v>
      </c>
      <c r="AC42" s="12">
        <v>5525.5807919999997</v>
      </c>
      <c r="AD42" s="12">
        <v>5594.9924959999998</v>
      </c>
      <c r="AE42" s="12">
        <v>5665.0305040000003</v>
      </c>
      <c r="AF42" s="12">
        <v>5737.181208</v>
      </c>
      <c r="AG42" s="12">
        <v>5812.9309999999996</v>
      </c>
      <c r="AH42" s="12">
        <v>5893.8299440000001</v>
      </c>
      <c r="AI42" s="12">
        <v>5978.8871120000003</v>
      </c>
      <c r="AJ42" s="12">
        <v>6065.7774079999999</v>
      </c>
      <c r="AK42" s="12">
        <v>6152.1757360000001</v>
      </c>
      <c r="AL42" s="12">
        <v>6235.7569999999996</v>
      </c>
      <c r="AM42" s="12">
        <v>6316.7743039999996</v>
      </c>
      <c r="AN42" s="12">
        <v>6396.7777120000001</v>
      </c>
      <c r="AO42" s="12">
        <v>6475.3875680000001</v>
      </c>
      <c r="AP42" s="12">
        <v>6552.2242159999996</v>
      </c>
      <c r="AQ42" s="12">
        <v>6626.9080000000004</v>
      </c>
      <c r="AR42" s="12">
        <v>6699.5186480000002</v>
      </c>
      <c r="AS42" s="12">
        <v>6770.3092640000004</v>
      </c>
      <c r="AT42" s="12">
        <v>6839.1602560000001</v>
      </c>
      <c r="AU42" s="12">
        <v>6905.9520320000001</v>
      </c>
      <c r="AV42" s="12">
        <v>6970.5649999999996</v>
      </c>
      <c r="AW42" s="12">
        <v>7033.0094159999999</v>
      </c>
      <c r="AX42" s="12">
        <v>7093.3650079999998</v>
      </c>
      <c r="AY42" s="12">
        <v>7151.6163919999999</v>
      </c>
      <c r="AZ42" s="12">
        <v>7207.748184</v>
      </c>
      <c r="BA42" s="12">
        <v>7261.7449999999999</v>
      </c>
      <c r="BB42" s="12">
        <v>7313.6565039999996</v>
      </c>
      <c r="BC42" s="12">
        <v>7363.4929519999996</v>
      </c>
      <c r="BD42" s="12">
        <v>7411.1798479999998</v>
      </c>
      <c r="BE42" s="12">
        <v>7456.6426959999999</v>
      </c>
      <c r="BF42" s="12">
        <v>7499.8069999999998</v>
      </c>
      <c r="BG42" s="12">
        <v>7540.7023760000002</v>
      </c>
      <c r="BH42" s="12">
        <v>7579.3784880000003</v>
      </c>
      <c r="BI42" s="12">
        <v>7615.7909120000004</v>
      </c>
      <c r="BJ42" s="12">
        <v>7649.8952239999999</v>
      </c>
      <c r="BK42" s="12">
        <v>7681.6469999999999</v>
      </c>
      <c r="BL42" s="12">
        <v>7711.1294239999997</v>
      </c>
      <c r="BM42" s="12">
        <v>7738.372112</v>
      </c>
      <c r="BN42" s="12">
        <v>7763.2502880000002</v>
      </c>
      <c r="BO42" s="12">
        <v>7785.6391759999997</v>
      </c>
      <c r="BP42" s="12">
        <v>7805.4139999999998</v>
      </c>
      <c r="BQ42" s="12">
        <v>7821.4545680000001</v>
      </c>
      <c r="BR42" s="12">
        <v>7833.8440639999999</v>
      </c>
      <c r="BS42" s="12">
        <v>7844.2627759999996</v>
      </c>
      <c r="BT42" s="12">
        <v>7854.3909919999996</v>
      </c>
      <c r="BU42" s="12">
        <v>7865.9089999999997</v>
      </c>
    </row>
    <row r="43" spans="1:73">
      <c r="A43" s="9" t="s">
        <v>31</v>
      </c>
      <c r="B43" s="9"/>
      <c r="C43" s="12">
        <v>1989.079</v>
      </c>
      <c r="D43" s="12">
        <v>2037.06068</v>
      </c>
      <c r="E43" s="12">
        <v>2085.2833599999999</v>
      </c>
      <c r="F43" s="12">
        <v>2133.8290000000002</v>
      </c>
      <c r="G43" s="12">
        <v>2182.7795599999999</v>
      </c>
      <c r="H43" s="12">
        <v>2232.2170000000001</v>
      </c>
      <c r="I43" s="12">
        <v>2282.0620399999998</v>
      </c>
      <c r="J43" s="12">
        <v>2332.2600400000001</v>
      </c>
      <c r="K43" s="12">
        <v>2382.92992</v>
      </c>
      <c r="L43" s="12">
        <v>2434.1905999999999</v>
      </c>
      <c r="M43" s="12">
        <v>2486.1610000000001</v>
      </c>
      <c r="N43" s="12">
        <v>2538.65472</v>
      </c>
      <c r="O43" s="12">
        <v>2591.5924799999998</v>
      </c>
      <c r="P43" s="12">
        <v>2645.2538800000002</v>
      </c>
      <c r="Q43" s="12">
        <v>2699.9185200000002</v>
      </c>
      <c r="R43" s="12">
        <v>2755.866</v>
      </c>
      <c r="S43" s="12">
        <v>2813.316656</v>
      </c>
      <c r="T43" s="12">
        <v>2872.0840880000001</v>
      </c>
      <c r="U43" s="12">
        <v>2931.8377919999998</v>
      </c>
      <c r="V43" s="12">
        <v>2992.2472640000001</v>
      </c>
      <c r="W43" s="12">
        <v>3052.982</v>
      </c>
      <c r="X43" s="12">
        <v>3114.2414560000002</v>
      </c>
      <c r="Y43" s="12">
        <v>3176.2459680000002</v>
      </c>
      <c r="Z43" s="12">
        <v>3238.6963519999999</v>
      </c>
      <c r="AA43" s="12">
        <v>3301.293424</v>
      </c>
      <c r="AB43" s="12">
        <v>3363.7379999999998</v>
      </c>
      <c r="AC43" s="12">
        <v>3426.019088</v>
      </c>
      <c r="AD43" s="12">
        <v>3488.3361439999999</v>
      </c>
      <c r="AE43" s="12">
        <v>3550.7056560000001</v>
      </c>
      <c r="AF43" s="12">
        <v>3613.144112</v>
      </c>
      <c r="AG43" s="12">
        <v>3675.6680000000001</v>
      </c>
      <c r="AH43" s="12">
        <v>3738.411384</v>
      </c>
      <c r="AI43" s="12">
        <v>3801.3632720000001</v>
      </c>
      <c r="AJ43" s="12">
        <v>3864.322568</v>
      </c>
      <c r="AK43" s="12">
        <v>3927.0881760000002</v>
      </c>
      <c r="AL43" s="12">
        <v>3989.4589999999998</v>
      </c>
      <c r="AM43" s="12">
        <v>4051.5818880000002</v>
      </c>
      <c r="AN43" s="12">
        <v>4113.5909039999997</v>
      </c>
      <c r="AO43" s="12">
        <v>4175.2657760000002</v>
      </c>
      <c r="AP43" s="12">
        <v>4236.3862319999998</v>
      </c>
      <c r="AQ43" s="12">
        <v>4296.732</v>
      </c>
      <c r="AR43" s="12">
        <v>4356.3023439999997</v>
      </c>
      <c r="AS43" s="12">
        <v>4415.2441120000003</v>
      </c>
      <c r="AT43" s="12">
        <v>4473.5584079999999</v>
      </c>
      <c r="AU43" s="12">
        <v>4531.2463360000002</v>
      </c>
      <c r="AV43" s="12">
        <v>4588.3090000000002</v>
      </c>
      <c r="AW43" s="12">
        <v>4644.8351519999997</v>
      </c>
      <c r="AX43" s="12">
        <v>4700.8240560000004</v>
      </c>
      <c r="AY43" s="12">
        <v>4756.1425840000002</v>
      </c>
      <c r="AZ43" s="12">
        <v>4810.6576080000004</v>
      </c>
      <c r="BA43" s="12">
        <v>4864.2359999999999</v>
      </c>
      <c r="BB43" s="12">
        <v>4916.9272799999999</v>
      </c>
      <c r="BC43" s="12">
        <v>4968.8202000000001</v>
      </c>
      <c r="BD43" s="12">
        <v>5019.8404799999998</v>
      </c>
      <c r="BE43" s="12">
        <v>5069.9138400000002</v>
      </c>
      <c r="BF43" s="12">
        <v>5118.9660000000003</v>
      </c>
      <c r="BG43" s="12">
        <v>5167.200656</v>
      </c>
      <c r="BH43" s="12">
        <v>5214.6673280000005</v>
      </c>
      <c r="BI43" s="12">
        <v>5261.0604720000001</v>
      </c>
      <c r="BJ43" s="12">
        <v>5306.0745440000001</v>
      </c>
      <c r="BK43" s="12">
        <v>5349.4040000000005</v>
      </c>
      <c r="BL43" s="12">
        <v>5391.1202320000002</v>
      </c>
      <c r="BM43" s="12">
        <v>5431.4269359999998</v>
      </c>
      <c r="BN43" s="12">
        <v>5470.2170239999996</v>
      </c>
      <c r="BO43" s="12">
        <v>5507.3834079999997</v>
      </c>
      <c r="BP43" s="12">
        <v>5542.8190000000004</v>
      </c>
      <c r="BQ43" s="12">
        <v>5576.4021519999997</v>
      </c>
      <c r="BR43" s="12">
        <v>5608.204256</v>
      </c>
      <c r="BS43" s="12">
        <v>5638.407784</v>
      </c>
      <c r="BT43" s="12">
        <v>5667.1952080000001</v>
      </c>
      <c r="BU43" s="12">
        <v>5694.7489999999998</v>
      </c>
    </row>
    <row r="44" spans="1:73">
      <c r="A44" s="9" t="s">
        <v>32</v>
      </c>
      <c r="B44" s="9"/>
      <c r="C44" s="12">
        <v>3198.8420000000001</v>
      </c>
      <c r="D44" s="12">
        <v>3292.001248</v>
      </c>
      <c r="E44" s="12">
        <v>3390.7140239999999</v>
      </c>
      <c r="F44" s="12">
        <v>3493.3129760000002</v>
      </c>
      <c r="G44" s="12">
        <v>3598.130752</v>
      </c>
      <c r="H44" s="12">
        <v>3703.5</v>
      </c>
      <c r="I44" s="12">
        <v>3809.99224</v>
      </c>
      <c r="J44" s="12">
        <v>3918.7190399999999</v>
      </c>
      <c r="K44" s="12">
        <v>4028.82312</v>
      </c>
      <c r="L44" s="12">
        <v>4139.4471999999996</v>
      </c>
      <c r="M44" s="12">
        <v>4249.7340000000004</v>
      </c>
      <c r="N44" s="12">
        <v>4359.8359200000004</v>
      </c>
      <c r="O44" s="12">
        <v>4470.3244800000002</v>
      </c>
      <c r="P44" s="12">
        <v>4580.9710800000003</v>
      </c>
      <c r="Q44" s="12">
        <v>4691.5471200000002</v>
      </c>
      <c r="R44" s="12">
        <v>4801.8239999999996</v>
      </c>
      <c r="S44" s="12">
        <v>4911.6549999999997</v>
      </c>
      <c r="T44" s="12">
        <v>5021.1925199999996</v>
      </c>
      <c r="U44" s="12">
        <v>5130.6566400000002</v>
      </c>
      <c r="V44" s="12">
        <v>5240.2674399999996</v>
      </c>
      <c r="W44" s="12">
        <v>5350.2449999999999</v>
      </c>
      <c r="X44" s="12">
        <v>5460.6791439999997</v>
      </c>
      <c r="Y44" s="12">
        <v>5571.4231520000003</v>
      </c>
      <c r="Z44" s="12">
        <v>5682.3422879999998</v>
      </c>
      <c r="AA44" s="12">
        <v>5793.3018160000001</v>
      </c>
      <c r="AB44" s="12">
        <v>5904.1670000000004</v>
      </c>
      <c r="AC44" s="12">
        <v>6015.237408</v>
      </c>
      <c r="AD44" s="12">
        <v>6126.6028640000004</v>
      </c>
      <c r="AE44" s="12">
        <v>6237.8140160000003</v>
      </c>
      <c r="AF44" s="12">
        <v>6348.4215119999999</v>
      </c>
      <c r="AG44" s="12">
        <v>6457.9759999999997</v>
      </c>
      <c r="AH44" s="12">
        <v>6566.7135280000002</v>
      </c>
      <c r="AI44" s="12">
        <v>6674.9336640000001</v>
      </c>
      <c r="AJ44" s="12">
        <v>6782.2823360000002</v>
      </c>
      <c r="AK44" s="12">
        <v>6888.4054720000004</v>
      </c>
      <c r="AL44" s="12">
        <v>6992.9489999999996</v>
      </c>
      <c r="AM44" s="12">
        <v>7096.1198000000004</v>
      </c>
      <c r="AN44" s="12">
        <v>7198.1539199999997</v>
      </c>
      <c r="AO44" s="12">
        <v>7298.7410399999999</v>
      </c>
      <c r="AP44" s="12">
        <v>7397.5708400000003</v>
      </c>
      <c r="AQ44" s="12">
        <v>7494.3329999999996</v>
      </c>
      <c r="AR44" s="12">
        <v>7589.0888960000002</v>
      </c>
      <c r="AS44" s="12">
        <v>7682.045408</v>
      </c>
      <c r="AT44" s="12">
        <v>7773.1104720000003</v>
      </c>
      <c r="AU44" s="12">
        <v>7862.1920239999999</v>
      </c>
      <c r="AV44" s="12">
        <v>7949.1980000000003</v>
      </c>
      <c r="AW44" s="12">
        <v>8034.1773919999996</v>
      </c>
      <c r="AX44" s="12">
        <v>8117.1915760000002</v>
      </c>
      <c r="AY44" s="12">
        <v>8198.1670639999993</v>
      </c>
      <c r="AZ44" s="12">
        <v>8277.0303679999997</v>
      </c>
      <c r="BA44" s="12">
        <v>8353.7080000000005</v>
      </c>
      <c r="BB44" s="12">
        <v>8428.2209999999995</v>
      </c>
      <c r="BC44" s="12">
        <v>8500.6183600000004</v>
      </c>
      <c r="BD44" s="12">
        <v>8570.86852</v>
      </c>
      <c r="BE44" s="12">
        <v>8638.9399200000007</v>
      </c>
      <c r="BF44" s="12">
        <v>8704.8009999999995</v>
      </c>
      <c r="BG44" s="12">
        <v>8768.4804320000003</v>
      </c>
      <c r="BH44" s="12">
        <v>8829.9992559999991</v>
      </c>
      <c r="BI44" s="12">
        <v>8889.3144639999991</v>
      </c>
      <c r="BJ44" s="12">
        <v>8946.3830479999997</v>
      </c>
      <c r="BK44" s="12">
        <v>9001.1620000000003</v>
      </c>
      <c r="BL44" s="12">
        <v>9053.6822639999991</v>
      </c>
      <c r="BM44" s="12">
        <v>9103.9725120000003</v>
      </c>
      <c r="BN44" s="12">
        <v>9151.9863280000009</v>
      </c>
      <c r="BO44" s="12">
        <v>9197.6772959999998</v>
      </c>
      <c r="BP44" s="12">
        <v>9240.9989999999998</v>
      </c>
      <c r="BQ44" s="12">
        <v>9281.5514879999992</v>
      </c>
      <c r="BR44" s="12">
        <v>9319.3657039999998</v>
      </c>
      <c r="BS44" s="12">
        <v>9355.0415759999996</v>
      </c>
      <c r="BT44" s="12">
        <v>9389.179032</v>
      </c>
      <c r="BU44" s="12">
        <v>9422.3780000000006</v>
      </c>
    </row>
    <row r="45" spans="1:73">
      <c r="A45" s="9" t="s">
        <v>33</v>
      </c>
      <c r="B45" s="9"/>
      <c r="C45" s="12">
        <v>17328.5</v>
      </c>
      <c r="D45" s="12">
        <v>17764.935819999999</v>
      </c>
      <c r="E45" s="12">
        <v>18202.345829999998</v>
      </c>
      <c r="F45" s="12">
        <v>18641.23273</v>
      </c>
      <c r="G45" s="12">
        <v>19082.09922</v>
      </c>
      <c r="H45" s="12">
        <v>19525.448</v>
      </c>
      <c r="I45" s="12">
        <v>19973.472890000001</v>
      </c>
      <c r="J45" s="12">
        <v>20425.838739999999</v>
      </c>
      <c r="K45" s="12">
        <v>20879.254860000001</v>
      </c>
      <c r="L45" s="12">
        <v>21330.430509999998</v>
      </c>
      <c r="M45" s="12">
        <v>21776.075000000001</v>
      </c>
      <c r="N45" s="12">
        <v>22216.554189999999</v>
      </c>
      <c r="O45" s="12">
        <v>22654.061900000001</v>
      </c>
      <c r="P45" s="12">
        <v>23088.049299999999</v>
      </c>
      <c r="Q45" s="12">
        <v>23517.96761</v>
      </c>
      <c r="R45" s="12">
        <v>23943.268</v>
      </c>
      <c r="S45" s="12">
        <v>24367.64587</v>
      </c>
      <c r="T45" s="12">
        <v>24791.467100000002</v>
      </c>
      <c r="U45" s="12">
        <v>25209.188579999998</v>
      </c>
      <c r="V45" s="12">
        <v>25615.267250000001</v>
      </c>
      <c r="W45" s="12">
        <v>26004.16</v>
      </c>
      <c r="X45" s="12">
        <v>26373.344059999999</v>
      </c>
      <c r="Y45" s="12">
        <v>26726.514810000001</v>
      </c>
      <c r="Z45" s="12">
        <v>27067.456429999998</v>
      </c>
      <c r="AA45" s="12">
        <v>27399.953099999999</v>
      </c>
      <c r="AB45" s="12">
        <v>27727.789000000001</v>
      </c>
      <c r="AC45" s="12">
        <v>28045.238280000001</v>
      </c>
      <c r="AD45" s="12">
        <v>28349.778160000002</v>
      </c>
      <c r="AE45" s="12">
        <v>28649.9974</v>
      </c>
      <c r="AF45" s="12">
        <v>28954.484759999999</v>
      </c>
      <c r="AG45" s="12">
        <v>29271.829000000002</v>
      </c>
      <c r="AH45" s="12">
        <v>29605.019749999999</v>
      </c>
      <c r="AI45" s="12">
        <v>29948.331180000001</v>
      </c>
      <c r="AJ45" s="12">
        <v>30297.27882</v>
      </c>
      <c r="AK45" s="12">
        <v>30647.378250000002</v>
      </c>
      <c r="AL45" s="12">
        <v>30994.145</v>
      </c>
      <c r="AM45" s="12">
        <v>31338.2114</v>
      </c>
      <c r="AN45" s="12">
        <v>31682.567080000001</v>
      </c>
      <c r="AO45" s="12">
        <v>32026.263559999999</v>
      </c>
      <c r="AP45" s="12">
        <v>32368.352360000001</v>
      </c>
      <c r="AQ45" s="12">
        <v>32707.884999999998</v>
      </c>
      <c r="AR45" s="12">
        <v>33047.064740000002</v>
      </c>
      <c r="AS45" s="12">
        <v>33386.523910000004</v>
      </c>
      <c r="AT45" s="12">
        <v>33722.957609999998</v>
      </c>
      <c r="AU45" s="12">
        <v>34053.060940000003</v>
      </c>
      <c r="AV45" s="12">
        <v>34373.529000000002</v>
      </c>
      <c r="AW45" s="12">
        <v>34684.866580000002</v>
      </c>
      <c r="AX45" s="12">
        <v>34989.276949999999</v>
      </c>
      <c r="AY45" s="12">
        <v>35286.002930000002</v>
      </c>
      <c r="AZ45" s="12">
        <v>35574.287340000003</v>
      </c>
      <c r="BA45" s="12">
        <v>35853.373</v>
      </c>
      <c r="BB45" s="12">
        <v>36123.558940000003</v>
      </c>
      <c r="BC45" s="12">
        <v>36385.349950000003</v>
      </c>
      <c r="BD45" s="12">
        <v>36638.297489999997</v>
      </c>
      <c r="BE45" s="12">
        <v>36881.953020000001</v>
      </c>
      <c r="BF45" s="12">
        <v>37115.868000000002</v>
      </c>
      <c r="BG45" s="12">
        <v>37340.274259999998</v>
      </c>
      <c r="BH45" s="12">
        <v>37555.470829999998</v>
      </c>
      <c r="BI45" s="12">
        <v>37761.109969999998</v>
      </c>
      <c r="BJ45" s="12">
        <v>37956.843939999999</v>
      </c>
      <c r="BK45" s="12">
        <v>38142.324999999997</v>
      </c>
      <c r="BL45" s="12">
        <v>38317.564619999997</v>
      </c>
      <c r="BM45" s="12">
        <v>38482.794609999997</v>
      </c>
      <c r="BN45" s="12">
        <v>38637.997790000001</v>
      </c>
      <c r="BO45" s="12">
        <v>38783.15698</v>
      </c>
      <c r="BP45" s="12">
        <v>38918.254999999997</v>
      </c>
      <c r="BQ45" s="12">
        <v>39041.744850000003</v>
      </c>
      <c r="BR45" s="12">
        <v>39153.63798</v>
      </c>
      <c r="BS45" s="12">
        <v>39256.2549</v>
      </c>
      <c r="BT45" s="12">
        <v>39351.916069999999</v>
      </c>
      <c r="BU45" s="12">
        <v>39442.942000000003</v>
      </c>
    </row>
    <row r="46" spans="1:73">
      <c r="A46" s="9" t="s">
        <v>54</v>
      </c>
      <c r="B46" s="9"/>
      <c r="C46" s="12">
        <v>3187.7040000000002</v>
      </c>
      <c r="D46" s="12">
        <v>3230.4969999999998</v>
      </c>
      <c r="E46" s="12">
        <v>3269.2869999999998</v>
      </c>
      <c r="F46" s="12">
        <v>3304.7170000000001</v>
      </c>
      <c r="G46" s="12">
        <v>3337.89</v>
      </c>
      <c r="H46" s="12">
        <v>3369.7139999999999</v>
      </c>
      <c r="I46" s="12">
        <v>3400.0479999999998</v>
      </c>
      <c r="J46" s="12">
        <v>3428.846</v>
      </c>
      <c r="K46" s="12">
        <v>3457.232</v>
      </c>
      <c r="L46" s="12">
        <v>3486.6379999999999</v>
      </c>
      <c r="M46" s="12">
        <v>3517.9839999999999</v>
      </c>
      <c r="N46" s="12">
        <v>3551.5819999999999</v>
      </c>
      <c r="O46" s="12">
        <v>3586.848</v>
      </c>
      <c r="P46" s="12">
        <v>3622.652</v>
      </c>
      <c r="Q46" s="12">
        <v>3657.3679999999999</v>
      </c>
      <c r="R46" s="12">
        <v>3689.6489999999999</v>
      </c>
      <c r="S46" s="12">
        <v>3719.4459999999999</v>
      </c>
      <c r="T46" s="12">
        <v>3746.634</v>
      </c>
      <c r="U46" s="12">
        <v>3769.7179999999998</v>
      </c>
      <c r="V46" s="12">
        <v>3786.884</v>
      </c>
      <c r="W46" s="12">
        <v>3796.9810000000002</v>
      </c>
      <c r="X46" s="12">
        <v>3799.3580000000002</v>
      </c>
      <c r="Y46" s="12">
        <v>3794.7280000000001</v>
      </c>
      <c r="Z46" s="12">
        <v>3785.058</v>
      </c>
      <c r="AA46" s="12">
        <v>3773.1469999999999</v>
      </c>
      <c r="AB46" s="12">
        <v>3761.143</v>
      </c>
      <c r="AC46" s="12">
        <v>3749.7629999999999</v>
      </c>
      <c r="AD46" s="12">
        <v>3738.8290000000002</v>
      </c>
      <c r="AE46" s="12">
        <v>3728.5309999999999</v>
      </c>
      <c r="AF46" s="12">
        <v>3718.8119999999999</v>
      </c>
      <c r="AG46" s="12">
        <v>3709.6709999999998</v>
      </c>
      <c r="AH46" s="12">
        <v>3701.373</v>
      </c>
      <c r="AI46" s="12">
        <v>3694.2370000000001</v>
      </c>
      <c r="AJ46" s="12">
        <v>3688.3180000000002</v>
      </c>
      <c r="AK46" s="12">
        <v>3683.6010000000001</v>
      </c>
      <c r="AL46" s="12">
        <v>3680.058</v>
      </c>
      <c r="AM46" s="12">
        <v>3677.7220000000002</v>
      </c>
      <c r="AN46" s="12">
        <v>3676.5909999999999</v>
      </c>
      <c r="AO46" s="12">
        <v>3676.538</v>
      </c>
      <c r="AP46" s="12">
        <v>3677.3820000000001</v>
      </c>
      <c r="AQ46" s="12">
        <v>3678.9560000000001</v>
      </c>
      <c r="AR46" s="12">
        <v>3681.1909999999998</v>
      </c>
      <c r="AS46" s="12">
        <v>3683.9940000000001</v>
      </c>
      <c r="AT46" s="12">
        <v>3687.14</v>
      </c>
      <c r="AU46" s="12">
        <v>3690.3629999999998</v>
      </c>
      <c r="AV46" s="12">
        <v>3693.444</v>
      </c>
      <c r="AW46" s="12">
        <v>3696.2579999999998</v>
      </c>
      <c r="AX46" s="12">
        <v>3698.7489999999998</v>
      </c>
      <c r="AY46" s="12">
        <v>3700.848</v>
      </c>
      <c r="AZ46" s="12">
        <v>3702.5140000000001</v>
      </c>
      <c r="BA46" s="12">
        <v>3703.7069999999999</v>
      </c>
      <c r="BB46" s="12">
        <v>3704.3679999999999</v>
      </c>
      <c r="BC46" s="12">
        <v>3704.4479999999999</v>
      </c>
      <c r="BD46" s="12">
        <v>3703.9380000000001</v>
      </c>
      <c r="BE46" s="12">
        <v>3702.8510000000001</v>
      </c>
      <c r="BF46" s="12">
        <v>3701.1909999999998</v>
      </c>
      <c r="BG46" s="12">
        <v>3698.9459999999999</v>
      </c>
      <c r="BH46" s="12">
        <v>3696.105</v>
      </c>
      <c r="BI46" s="12">
        <v>3692.68</v>
      </c>
      <c r="BJ46" s="12">
        <v>3688.701</v>
      </c>
      <c r="BK46" s="12">
        <v>3684.1880000000001</v>
      </c>
      <c r="BL46" s="12">
        <v>3679.1469999999999</v>
      </c>
      <c r="BM46" s="12">
        <v>3673.58</v>
      </c>
      <c r="BN46" s="12">
        <v>3667.498</v>
      </c>
      <c r="BO46" s="12">
        <v>3660.9070000000002</v>
      </c>
      <c r="BP46" s="12">
        <v>3653.819</v>
      </c>
      <c r="BQ46" s="12">
        <v>3646.241</v>
      </c>
      <c r="BR46" s="12">
        <v>3638.183</v>
      </c>
      <c r="BS46" s="12">
        <v>3629.652</v>
      </c>
      <c r="BT46" s="12">
        <v>3620.66</v>
      </c>
      <c r="BU46" s="12">
        <v>3611.2139999999999</v>
      </c>
    </row>
    <row r="47" spans="1:73">
      <c r="A47" s="9" t="s">
        <v>34</v>
      </c>
      <c r="B47" s="9"/>
      <c r="C47" s="12">
        <v>5773.1940000000004</v>
      </c>
      <c r="D47" s="12">
        <v>5908.2121520000001</v>
      </c>
      <c r="E47" s="12">
        <v>6045.1243359999999</v>
      </c>
      <c r="F47" s="12">
        <v>6183.5041440000005</v>
      </c>
      <c r="G47" s="12">
        <v>6322.9251679999998</v>
      </c>
      <c r="H47" s="12">
        <v>6462.9610000000002</v>
      </c>
      <c r="I47" s="12">
        <v>6603.7959119999996</v>
      </c>
      <c r="J47" s="12">
        <v>6745.7141760000004</v>
      </c>
      <c r="K47" s="12">
        <v>6888.4393840000002</v>
      </c>
      <c r="L47" s="12">
        <v>7031.6951280000003</v>
      </c>
      <c r="M47" s="12">
        <v>7175.2049999999999</v>
      </c>
      <c r="N47" s="12">
        <v>7319.8909679999997</v>
      </c>
      <c r="O47" s="12">
        <v>7465.937304</v>
      </c>
      <c r="P47" s="12">
        <v>7611.9610560000001</v>
      </c>
      <c r="Q47" s="12">
        <v>7756.5792719999999</v>
      </c>
      <c r="R47" s="12">
        <v>7898.4089999999997</v>
      </c>
      <c r="S47" s="12">
        <v>8036.787472</v>
      </c>
      <c r="T47" s="12">
        <v>8172.6366559999997</v>
      </c>
      <c r="U47" s="12">
        <v>8306.9507040000008</v>
      </c>
      <c r="V47" s="12">
        <v>8440.7237679999998</v>
      </c>
      <c r="W47" s="12">
        <v>8574.9500000000007</v>
      </c>
      <c r="X47" s="12">
        <v>8709.7151279999998</v>
      </c>
      <c r="Y47" s="12">
        <v>8844.3563840000006</v>
      </c>
      <c r="Z47" s="12">
        <v>8978.7451760000004</v>
      </c>
      <c r="AA47" s="12">
        <v>9112.7529119999999</v>
      </c>
      <c r="AB47" s="12">
        <v>9246.2510000000002</v>
      </c>
      <c r="AC47" s="12">
        <v>9379.5362879999993</v>
      </c>
      <c r="AD47" s="12">
        <v>9512.6945039999991</v>
      </c>
      <c r="AE47" s="12">
        <v>9645.2803760000006</v>
      </c>
      <c r="AF47" s="12">
        <v>9776.8486319999993</v>
      </c>
      <c r="AG47" s="12">
        <v>9906.9539999999997</v>
      </c>
      <c r="AH47" s="12">
        <v>10035.85626</v>
      </c>
      <c r="AI47" s="12">
        <v>10163.85225</v>
      </c>
      <c r="AJ47" s="12">
        <v>10290.552309999999</v>
      </c>
      <c r="AK47" s="12">
        <v>10415.566779999999</v>
      </c>
      <c r="AL47" s="12">
        <v>10538.505999999999</v>
      </c>
      <c r="AM47" s="12">
        <v>10659.521220000001</v>
      </c>
      <c r="AN47" s="12">
        <v>10778.872230000001</v>
      </c>
      <c r="AO47" s="12">
        <v>10896.332130000001</v>
      </c>
      <c r="AP47" s="12">
        <v>11011.67402</v>
      </c>
      <c r="AQ47" s="12">
        <v>11124.671</v>
      </c>
      <c r="AR47" s="12">
        <v>11235.456179999999</v>
      </c>
      <c r="AS47" s="12">
        <v>11344.180829999999</v>
      </c>
      <c r="AT47" s="12">
        <v>11450.64529</v>
      </c>
      <c r="AU47" s="12">
        <v>11554.6499</v>
      </c>
      <c r="AV47" s="12">
        <v>11655.995000000001</v>
      </c>
      <c r="AW47" s="12">
        <v>11754.76586</v>
      </c>
      <c r="AX47" s="12">
        <v>11851.095590000001</v>
      </c>
      <c r="AY47" s="12">
        <v>11944.85629</v>
      </c>
      <c r="AZ47" s="12">
        <v>12035.92006</v>
      </c>
      <c r="BA47" s="12">
        <v>12124.159</v>
      </c>
      <c r="BB47" s="12">
        <v>12209.70909</v>
      </c>
      <c r="BC47" s="12">
        <v>12292.655580000001</v>
      </c>
      <c r="BD47" s="12">
        <v>12372.794540000001</v>
      </c>
      <c r="BE47" s="12">
        <v>12449.921990000001</v>
      </c>
      <c r="BF47" s="12">
        <v>12523.834000000001</v>
      </c>
      <c r="BG47" s="12">
        <v>12594.61413</v>
      </c>
      <c r="BH47" s="12">
        <v>12662.39834</v>
      </c>
      <c r="BI47" s="12">
        <v>12727.061299999999</v>
      </c>
      <c r="BJ47" s="12">
        <v>12788.477629999999</v>
      </c>
      <c r="BK47" s="12">
        <v>12846.522000000001</v>
      </c>
      <c r="BL47" s="12">
        <v>12901.23741</v>
      </c>
      <c r="BM47" s="12">
        <v>12952.707420000001</v>
      </c>
      <c r="BN47" s="12">
        <v>13000.867539999999</v>
      </c>
      <c r="BO47" s="12">
        <v>13045.65323</v>
      </c>
      <c r="BP47" s="12">
        <v>13087</v>
      </c>
      <c r="BQ47" s="12">
        <v>13123.70838</v>
      </c>
      <c r="BR47" s="12">
        <v>13155.821389999999</v>
      </c>
      <c r="BS47" s="12">
        <v>13185.138209999999</v>
      </c>
      <c r="BT47" s="12">
        <v>13213.45802</v>
      </c>
      <c r="BU47" s="12">
        <v>13242.58</v>
      </c>
    </row>
    <row r="48" spans="1:73">
      <c r="A48" s="9" t="s">
        <v>35</v>
      </c>
      <c r="B48" s="9"/>
      <c r="C48" s="12">
        <v>43.204999999999998</v>
      </c>
      <c r="D48" s="12">
        <v>42.978000000000002</v>
      </c>
      <c r="E48" s="12">
        <v>42.761000000000003</v>
      </c>
      <c r="F48" s="12">
        <v>42.539000000000001</v>
      </c>
      <c r="G48" s="12">
        <v>42.293999999999997</v>
      </c>
      <c r="H48" s="12">
        <v>42.017000000000003</v>
      </c>
      <c r="I48" s="12">
        <v>41.697000000000003</v>
      </c>
      <c r="J48" s="12">
        <v>41.353000000000002</v>
      </c>
      <c r="K48" s="12">
        <v>41.045000000000002</v>
      </c>
      <c r="L48" s="12">
        <v>40.853999999999999</v>
      </c>
      <c r="M48" s="12">
        <v>40.832999999999998</v>
      </c>
      <c r="N48" s="12">
        <v>41.009</v>
      </c>
      <c r="O48" s="12">
        <v>41.36</v>
      </c>
      <c r="P48" s="12">
        <v>41.835999999999999</v>
      </c>
      <c r="Q48" s="12">
        <v>42.363</v>
      </c>
      <c r="R48" s="12">
        <v>42.887999999999998</v>
      </c>
      <c r="S48" s="12">
        <v>43.390999999999998</v>
      </c>
      <c r="T48" s="12">
        <v>43.884999999999998</v>
      </c>
      <c r="U48" s="12">
        <v>44.390999999999998</v>
      </c>
      <c r="V48" s="12">
        <v>44.938000000000002</v>
      </c>
      <c r="W48" s="12">
        <v>45.543999999999997</v>
      </c>
      <c r="X48" s="12">
        <v>46.213999999999999</v>
      </c>
      <c r="Y48" s="12">
        <v>46.933999999999997</v>
      </c>
      <c r="Z48" s="12">
        <v>47.679000000000002</v>
      </c>
      <c r="AA48" s="12">
        <v>48.420999999999999</v>
      </c>
      <c r="AB48" s="12">
        <v>49.139000000000003</v>
      </c>
      <c r="AC48" s="12">
        <v>49.823</v>
      </c>
      <c r="AD48" s="12">
        <v>50.478000000000002</v>
      </c>
      <c r="AE48" s="12">
        <v>51.11</v>
      </c>
      <c r="AF48" s="12">
        <v>51.731000000000002</v>
      </c>
      <c r="AG48" s="12">
        <v>52.351999999999997</v>
      </c>
      <c r="AH48" s="12">
        <v>52.970999999999997</v>
      </c>
      <c r="AI48" s="12">
        <v>53.584000000000003</v>
      </c>
      <c r="AJ48" s="12">
        <v>54.191000000000003</v>
      </c>
      <c r="AK48" s="12">
        <v>54.789000000000001</v>
      </c>
      <c r="AL48" s="12">
        <v>55.375999999999998</v>
      </c>
      <c r="AM48" s="12">
        <v>55.953000000000003</v>
      </c>
      <c r="AN48" s="12">
        <v>56.518000000000001</v>
      </c>
      <c r="AO48" s="12">
        <v>57.073</v>
      </c>
      <c r="AP48" s="12">
        <v>57.612000000000002</v>
      </c>
      <c r="AQ48" s="12">
        <v>58.137999999999998</v>
      </c>
      <c r="AR48" s="12">
        <v>58.648000000000003</v>
      </c>
      <c r="AS48" s="12">
        <v>59.143000000000001</v>
      </c>
      <c r="AT48" s="12">
        <v>59.621000000000002</v>
      </c>
      <c r="AU48" s="12">
        <v>60.085999999999999</v>
      </c>
      <c r="AV48" s="12">
        <v>60.536999999999999</v>
      </c>
      <c r="AW48" s="12">
        <v>60.973999999999997</v>
      </c>
      <c r="AX48" s="12">
        <v>61.396000000000001</v>
      </c>
      <c r="AY48" s="12">
        <v>61.805999999999997</v>
      </c>
      <c r="AZ48" s="12">
        <v>62.2</v>
      </c>
      <c r="BA48" s="12">
        <v>62.581000000000003</v>
      </c>
      <c r="BB48" s="12">
        <v>62.948</v>
      </c>
      <c r="BC48" s="12">
        <v>63.302</v>
      </c>
      <c r="BD48" s="12">
        <v>63.640999999999998</v>
      </c>
      <c r="BE48" s="12">
        <v>63.966999999999999</v>
      </c>
      <c r="BF48" s="12">
        <v>64.278000000000006</v>
      </c>
      <c r="BG48" s="12">
        <v>64.573999999999998</v>
      </c>
      <c r="BH48" s="12">
        <v>64.856999999999999</v>
      </c>
      <c r="BI48" s="12">
        <v>65.125</v>
      </c>
      <c r="BJ48" s="12">
        <v>65.378</v>
      </c>
      <c r="BK48" s="12">
        <v>65.614999999999995</v>
      </c>
      <c r="BL48" s="12">
        <v>65.837999999999994</v>
      </c>
      <c r="BM48" s="12">
        <v>66.046000000000006</v>
      </c>
      <c r="BN48" s="12">
        <v>66.239000000000004</v>
      </c>
      <c r="BO48" s="12">
        <v>66.417000000000002</v>
      </c>
      <c r="BP48" s="12">
        <v>66.581000000000003</v>
      </c>
      <c r="BQ48" s="12">
        <v>66.730999999999995</v>
      </c>
      <c r="BR48" s="12">
        <v>66.866</v>
      </c>
      <c r="BS48" s="12">
        <v>66.989000000000004</v>
      </c>
      <c r="BT48" s="12">
        <v>67.099000000000004</v>
      </c>
      <c r="BU48" s="12">
        <v>67.195999999999998</v>
      </c>
    </row>
    <row r="49" spans="1:73">
      <c r="A49" s="9" t="s">
        <v>53</v>
      </c>
      <c r="B49" s="9"/>
      <c r="C49" s="12">
        <v>13.098000000000001</v>
      </c>
      <c r="D49" s="12">
        <v>14.03</v>
      </c>
      <c r="E49" s="12">
        <v>15.045999999999999</v>
      </c>
      <c r="F49" s="12">
        <v>16.186</v>
      </c>
      <c r="G49" s="12">
        <v>17.504000000000001</v>
      </c>
      <c r="H49" s="12">
        <v>19.027000000000001</v>
      </c>
      <c r="I49" s="12">
        <v>20.753</v>
      </c>
      <c r="J49" s="12">
        <v>22.638999999999999</v>
      </c>
      <c r="K49" s="12">
        <v>24.622</v>
      </c>
      <c r="L49" s="12">
        <v>26.617000000000001</v>
      </c>
      <c r="M49" s="12">
        <v>28.545999999999999</v>
      </c>
      <c r="N49" s="12">
        <v>30.437999999999999</v>
      </c>
      <c r="O49" s="12">
        <v>32.268999999999998</v>
      </c>
      <c r="P49" s="12">
        <v>33.845999999999997</v>
      </c>
      <c r="Q49" s="12">
        <v>34.92</v>
      </c>
      <c r="R49" s="12">
        <v>35.340000000000003</v>
      </c>
      <c r="S49" s="12">
        <v>34.99</v>
      </c>
      <c r="T49" s="12">
        <v>33.99</v>
      </c>
      <c r="U49" s="12">
        <v>32.722000000000001</v>
      </c>
      <c r="V49" s="12">
        <v>31.715</v>
      </c>
      <c r="W49" s="12">
        <v>31.347000000000001</v>
      </c>
      <c r="X49" s="12">
        <v>31.763000000000002</v>
      </c>
      <c r="Y49" s="12">
        <v>32.837000000000003</v>
      </c>
      <c r="Z49" s="12">
        <v>34.348999999999997</v>
      </c>
      <c r="AA49" s="12">
        <v>35.953000000000003</v>
      </c>
      <c r="AB49" s="12">
        <v>37.395000000000003</v>
      </c>
      <c r="AC49" s="12">
        <v>38.618000000000002</v>
      </c>
      <c r="AD49" s="12">
        <v>39.697000000000003</v>
      </c>
      <c r="AE49" s="12">
        <v>40.664000000000001</v>
      </c>
      <c r="AF49" s="12">
        <v>41.588999999999999</v>
      </c>
      <c r="AG49" s="12">
        <v>42.518999999999998</v>
      </c>
      <c r="AH49" s="12">
        <v>43.451000000000001</v>
      </c>
      <c r="AI49" s="12">
        <v>44.354999999999997</v>
      </c>
      <c r="AJ49" s="12">
        <v>45.232999999999997</v>
      </c>
      <c r="AK49" s="12">
        <v>46.085000000000001</v>
      </c>
      <c r="AL49" s="12">
        <v>46.914000000000001</v>
      </c>
      <c r="AM49" s="12">
        <v>47.718000000000004</v>
      </c>
      <c r="AN49" s="12">
        <v>48.500999999999998</v>
      </c>
      <c r="AO49" s="12">
        <v>49.262</v>
      </c>
      <c r="AP49" s="12">
        <v>50.002000000000002</v>
      </c>
      <c r="AQ49" s="12">
        <v>50.722999999999999</v>
      </c>
      <c r="AR49" s="12">
        <v>51.424999999999997</v>
      </c>
      <c r="AS49" s="12">
        <v>52.107999999999997</v>
      </c>
      <c r="AT49" s="12">
        <v>52.771999999999998</v>
      </c>
      <c r="AU49" s="12">
        <v>53.412999999999997</v>
      </c>
      <c r="AV49" s="12">
        <v>54.033999999999999</v>
      </c>
      <c r="AW49" s="12">
        <v>54.633000000000003</v>
      </c>
      <c r="AX49" s="12">
        <v>55.207999999999998</v>
      </c>
      <c r="AY49" s="12">
        <v>55.761000000000003</v>
      </c>
      <c r="AZ49" s="12">
        <v>56.289000000000001</v>
      </c>
      <c r="BA49" s="12">
        <v>56.790999999999997</v>
      </c>
      <c r="BB49" s="12">
        <v>57.265999999999998</v>
      </c>
      <c r="BC49" s="12">
        <v>57.713999999999999</v>
      </c>
      <c r="BD49" s="12">
        <v>58.136000000000003</v>
      </c>
      <c r="BE49" s="12">
        <v>58.529000000000003</v>
      </c>
      <c r="BF49" s="12">
        <v>58.892000000000003</v>
      </c>
      <c r="BG49" s="12">
        <v>59.226999999999997</v>
      </c>
      <c r="BH49" s="12">
        <v>59.533999999999999</v>
      </c>
      <c r="BI49" s="12">
        <v>59.811</v>
      </c>
      <c r="BJ49" s="12">
        <v>60.061999999999998</v>
      </c>
      <c r="BK49" s="12">
        <v>60.283999999999999</v>
      </c>
      <c r="BL49" s="12">
        <v>60.478999999999999</v>
      </c>
      <c r="BM49" s="12">
        <v>60.646999999999998</v>
      </c>
      <c r="BN49" s="12">
        <v>60.790999999999997</v>
      </c>
      <c r="BO49" s="12">
        <v>60.911000000000001</v>
      </c>
      <c r="BP49" s="12">
        <v>61.011000000000003</v>
      </c>
      <c r="BQ49" s="12">
        <v>61.09</v>
      </c>
      <c r="BR49" s="12">
        <v>61.151000000000003</v>
      </c>
      <c r="BS49" s="12">
        <v>61.194000000000003</v>
      </c>
      <c r="BT49" s="12">
        <v>61.22</v>
      </c>
      <c r="BU49" s="12">
        <v>61.23</v>
      </c>
    </row>
    <row r="50" spans="1:73">
      <c r="A50" s="9" t="s">
        <v>36</v>
      </c>
      <c r="B50" s="9"/>
      <c r="C50" s="12">
        <v>100.506</v>
      </c>
      <c r="D50" s="12">
        <v>101.378</v>
      </c>
      <c r="E50" s="12">
        <v>102.202</v>
      </c>
      <c r="F50" s="12">
        <v>102.985</v>
      </c>
      <c r="G50" s="12">
        <v>103.742</v>
      </c>
      <c r="H50" s="12">
        <v>104.477</v>
      </c>
      <c r="I50" s="12">
        <v>105.197</v>
      </c>
      <c r="J50" s="12">
        <v>105.892</v>
      </c>
      <c r="K50" s="12">
        <v>106.533</v>
      </c>
      <c r="L50" s="12">
        <v>107.081</v>
      </c>
      <c r="M50" s="12">
        <v>107.509</v>
      </c>
      <c r="N50" s="12">
        <v>107.81100000000001</v>
      </c>
      <c r="O50" s="12">
        <v>108.001</v>
      </c>
      <c r="P50" s="12">
        <v>108.09699999999999</v>
      </c>
      <c r="Q50" s="12">
        <v>108.129</v>
      </c>
      <c r="R50" s="12">
        <v>108.122</v>
      </c>
      <c r="S50" s="12">
        <v>108.078</v>
      </c>
      <c r="T50" s="12">
        <v>108.001</v>
      </c>
      <c r="U50" s="12">
        <v>107.923</v>
      </c>
      <c r="V50" s="12">
        <v>107.879</v>
      </c>
      <c r="W50" s="12">
        <v>107.89700000000001</v>
      </c>
      <c r="X50" s="12">
        <v>107.989</v>
      </c>
      <c r="Y50" s="12">
        <v>108.15</v>
      </c>
      <c r="Z50" s="12">
        <v>108.35299999999999</v>
      </c>
      <c r="AA50" s="12">
        <v>108.562</v>
      </c>
      <c r="AB50" s="12">
        <v>108.749</v>
      </c>
      <c r="AC50" s="12">
        <v>108.908</v>
      </c>
      <c r="AD50" s="12">
        <v>109.045</v>
      </c>
      <c r="AE50" s="12">
        <v>109.158</v>
      </c>
      <c r="AF50" s="12">
        <v>109.249</v>
      </c>
      <c r="AG50" s="12">
        <v>109.316</v>
      </c>
      <c r="AH50" s="12">
        <v>109.357</v>
      </c>
      <c r="AI50" s="12">
        <v>109.373</v>
      </c>
      <c r="AJ50" s="12">
        <v>109.373</v>
      </c>
      <c r="AK50" s="12">
        <v>109.371</v>
      </c>
      <c r="AL50" s="12">
        <v>109.374</v>
      </c>
      <c r="AM50" s="12">
        <v>109.389</v>
      </c>
      <c r="AN50" s="12">
        <v>109.411</v>
      </c>
      <c r="AO50" s="12">
        <v>109.44199999999999</v>
      </c>
      <c r="AP50" s="12">
        <v>109.47499999999999</v>
      </c>
      <c r="AQ50" s="12">
        <v>109.508</v>
      </c>
      <c r="AR50" s="12">
        <v>109.542</v>
      </c>
      <c r="AS50" s="12">
        <v>109.577</v>
      </c>
      <c r="AT50" s="12">
        <v>109.616</v>
      </c>
      <c r="AU50" s="12">
        <v>109.657</v>
      </c>
      <c r="AV50" s="12">
        <v>109.703</v>
      </c>
      <c r="AW50" s="12">
        <v>109.753</v>
      </c>
      <c r="AX50" s="12">
        <v>109.80800000000001</v>
      </c>
      <c r="AY50" s="12">
        <v>109.86799999999999</v>
      </c>
      <c r="AZ50" s="12">
        <v>109.93600000000001</v>
      </c>
      <c r="BA50" s="12">
        <v>110.012</v>
      </c>
      <c r="BB50" s="12">
        <v>110.09399999999999</v>
      </c>
      <c r="BC50" s="12">
        <v>110.18300000000001</v>
      </c>
      <c r="BD50" s="12">
        <v>110.283</v>
      </c>
      <c r="BE50" s="12">
        <v>110.402</v>
      </c>
      <c r="BF50" s="12">
        <v>110.544</v>
      </c>
      <c r="BG50" s="12">
        <v>110.711</v>
      </c>
      <c r="BH50" s="12">
        <v>110.89700000000001</v>
      </c>
      <c r="BI50" s="12">
        <v>111.087</v>
      </c>
      <c r="BJ50" s="12">
        <v>111.262</v>
      </c>
      <c r="BK50" s="12">
        <v>111.408</v>
      </c>
      <c r="BL50" s="12">
        <v>111.517</v>
      </c>
      <c r="BM50" s="12">
        <v>111.593</v>
      </c>
      <c r="BN50" s="12">
        <v>111.63800000000001</v>
      </c>
      <c r="BO50" s="12">
        <v>111.657</v>
      </c>
      <c r="BP50" s="12">
        <v>111.655</v>
      </c>
      <c r="BQ50" s="12">
        <v>111.63200000000001</v>
      </c>
      <c r="BR50" s="12">
        <v>111.58499999999999</v>
      </c>
      <c r="BS50" s="12">
        <v>111.51600000000001</v>
      </c>
      <c r="BT50" s="12">
        <v>111.42700000000001</v>
      </c>
      <c r="BU50" s="12">
        <v>111.321</v>
      </c>
    </row>
    <row r="51" spans="1:73">
      <c r="A51" s="9" t="s">
        <v>37</v>
      </c>
      <c r="B51" s="9"/>
      <c r="C51" s="12">
        <v>117.98399999999999</v>
      </c>
      <c r="D51" s="12">
        <v>119.593</v>
      </c>
      <c r="E51" s="12">
        <v>121.15</v>
      </c>
      <c r="F51" s="12">
        <v>122.738</v>
      </c>
      <c r="G51" s="12">
        <v>124.468</v>
      </c>
      <c r="H51" s="12">
        <v>126.416</v>
      </c>
      <c r="I51" s="12">
        <v>128.62</v>
      </c>
      <c r="J51" s="12">
        <v>131.03200000000001</v>
      </c>
      <c r="K51" s="12">
        <v>133.53200000000001</v>
      </c>
      <c r="L51" s="12">
        <v>135.95400000000001</v>
      </c>
      <c r="M51" s="12">
        <v>138.18</v>
      </c>
      <c r="N51" s="12">
        <v>140.15899999999999</v>
      </c>
      <c r="O51" s="12">
        <v>141.934</v>
      </c>
      <c r="P51" s="12">
        <v>143.59200000000001</v>
      </c>
      <c r="Q51" s="12">
        <v>145.262</v>
      </c>
      <c r="R51" s="12">
        <v>147.04</v>
      </c>
      <c r="S51" s="12">
        <v>148.96199999999999</v>
      </c>
      <c r="T51" s="12">
        <v>150.994</v>
      </c>
      <c r="U51" s="12">
        <v>153.066</v>
      </c>
      <c r="V51" s="12">
        <v>155.07300000000001</v>
      </c>
      <c r="W51" s="12">
        <v>156.94900000000001</v>
      </c>
      <c r="X51" s="12">
        <v>158.65</v>
      </c>
      <c r="Y51" s="12">
        <v>160.21700000000001</v>
      </c>
      <c r="Z51" s="12">
        <v>161.76599999999999</v>
      </c>
      <c r="AA51" s="12">
        <v>163.46</v>
      </c>
      <c r="AB51" s="12">
        <v>165.40700000000001</v>
      </c>
      <c r="AC51" s="12">
        <v>167.65799999999999</v>
      </c>
      <c r="AD51" s="12">
        <v>170.149</v>
      </c>
      <c r="AE51" s="12">
        <v>172.73400000000001</v>
      </c>
      <c r="AF51" s="12">
        <v>175.2</v>
      </c>
      <c r="AG51" s="12">
        <v>177.39699999999999</v>
      </c>
      <c r="AH51" s="12">
        <v>179.27099999999999</v>
      </c>
      <c r="AI51" s="12">
        <v>180.87</v>
      </c>
      <c r="AJ51" s="12">
        <v>182.273</v>
      </c>
      <c r="AK51" s="12">
        <v>183.59800000000001</v>
      </c>
      <c r="AL51" s="12">
        <v>184.93700000000001</v>
      </c>
      <c r="AM51" s="12">
        <v>186.30699999999999</v>
      </c>
      <c r="AN51" s="12">
        <v>187.67699999999999</v>
      </c>
      <c r="AO51" s="12">
        <v>189.04</v>
      </c>
      <c r="AP51" s="12">
        <v>190.36799999999999</v>
      </c>
      <c r="AQ51" s="12">
        <v>191.64500000000001</v>
      </c>
      <c r="AR51" s="12">
        <v>192.87200000000001</v>
      </c>
      <c r="AS51" s="12">
        <v>194.059</v>
      </c>
      <c r="AT51" s="12">
        <v>195.20099999999999</v>
      </c>
      <c r="AU51" s="12">
        <v>196.297</v>
      </c>
      <c r="AV51" s="12">
        <v>197.345</v>
      </c>
      <c r="AW51" s="12">
        <v>198.34200000000001</v>
      </c>
      <c r="AX51" s="12">
        <v>199.28899999999999</v>
      </c>
      <c r="AY51" s="12">
        <v>200.18299999999999</v>
      </c>
      <c r="AZ51" s="12">
        <v>201.02600000000001</v>
      </c>
      <c r="BA51" s="12">
        <v>201.81700000000001</v>
      </c>
      <c r="BB51" s="12">
        <v>202.55600000000001</v>
      </c>
      <c r="BC51" s="12">
        <v>203.24100000000001</v>
      </c>
      <c r="BD51" s="12">
        <v>203.874</v>
      </c>
      <c r="BE51" s="12">
        <v>204.45400000000001</v>
      </c>
      <c r="BF51" s="12">
        <v>204.982</v>
      </c>
      <c r="BG51" s="12">
        <v>205.45699999999999</v>
      </c>
      <c r="BH51" s="12">
        <v>205.881</v>
      </c>
      <c r="BI51" s="12">
        <v>206.25399999999999</v>
      </c>
      <c r="BJ51" s="12">
        <v>206.577</v>
      </c>
      <c r="BK51" s="12">
        <v>206.852</v>
      </c>
      <c r="BL51" s="12">
        <v>207.08</v>
      </c>
      <c r="BM51" s="12">
        <v>207.26</v>
      </c>
      <c r="BN51" s="12">
        <v>207.39400000000001</v>
      </c>
      <c r="BO51" s="12">
        <v>207.48099999999999</v>
      </c>
      <c r="BP51" s="12">
        <v>207.52199999999999</v>
      </c>
      <c r="BQ51" s="12">
        <v>207.517</v>
      </c>
      <c r="BR51" s="12">
        <v>207.46899999999999</v>
      </c>
      <c r="BS51" s="12">
        <v>207.376</v>
      </c>
      <c r="BT51" s="12">
        <v>207.24</v>
      </c>
      <c r="BU51" s="12">
        <v>207.06399999999999</v>
      </c>
    </row>
    <row r="52" spans="1:73">
      <c r="A52" s="9" t="s">
        <v>38</v>
      </c>
      <c r="B52" s="9"/>
      <c r="C52" s="12">
        <v>365.61599999999999</v>
      </c>
      <c r="D52" s="12">
        <v>366.637</v>
      </c>
      <c r="E52" s="12">
        <v>367.89499999999998</v>
      </c>
      <c r="F52" s="12">
        <v>369.654</v>
      </c>
      <c r="G52" s="12">
        <v>372.27199999999999</v>
      </c>
      <c r="H52" s="12">
        <v>375.97899999999998</v>
      </c>
      <c r="I52" s="12">
        <v>380.89</v>
      </c>
      <c r="J52" s="12">
        <v>386.85199999999998</v>
      </c>
      <c r="K52" s="12">
        <v>393.483</v>
      </c>
      <c r="L52" s="12">
        <v>400.25099999999998</v>
      </c>
      <c r="M52" s="12">
        <v>406.76400000000001</v>
      </c>
      <c r="N52" s="12">
        <v>412.88400000000001</v>
      </c>
      <c r="O52" s="12">
        <v>418.7</v>
      </c>
      <c r="P52" s="12">
        <v>424.32600000000002</v>
      </c>
      <c r="Q52" s="12">
        <v>429.96800000000002</v>
      </c>
      <c r="R52" s="12">
        <v>435.77600000000001</v>
      </c>
      <c r="S52" s="12">
        <v>441.73399999999998</v>
      </c>
      <c r="T52" s="12">
        <v>447.77100000000002</v>
      </c>
      <c r="U52" s="12">
        <v>453.92</v>
      </c>
      <c r="V52" s="12">
        <v>460.21499999999997</v>
      </c>
      <c r="W52" s="12">
        <v>466.66800000000001</v>
      </c>
      <c r="X52" s="12">
        <v>473.31200000000001</v>
      </c>
      <c r="Y52" s="12">
        <v>480.09899999999999</v>
      </c>
      <c r="Z52" s="12">
        <v>486.86700000000002</v>
      </c>
      <c r="AA52" s="12">
        <v>493.39400000000001</v>
      </c>
      <c r="AB52" s="12">
        <v>499.52300000000002</v>
      </c>
      <c r="AC52" s="12">
        <v>505.18599999999998</v>
      </c>
      <c r="AD52" s="12">
        <v>510.43299999999999</v>
      </c>
      <c r="AE52" s="12">
        <v>515.37199999999996</v>
      </c>
      <c r="AF52" s="12">
        <v>520.173</v>
      </c>
      <c r="AG52" s="12">
        <v>524.96</v>
      </c>
      <c r="AH52" s="12">
        <v>529.76099999999997</v>
      </c>
      <c r="AI52" s="12">
        <v>534.54100000000005</v>
      </c>
      <c r="AJ52" s="12">
        <v>539.27599999999995</v>
      </c>
      <c r="AK52" s="12">
        <v>543.92499999999995</v>
      </c>
      <c r="AL52" s="12">
        <v>548.45600000000002</v>
      </c>
      <c r="AM52" s="12">
        <v>552.86800000000005</v>
      </c>
      <c r="AN52" s="12">
        <v>557.17499999999995</v>
      </c>
      <c r="AO52" s="12">
        <v>561.38400000000001</v>
      </c>
      <c r="AP52" s="12">
        <v>565.50099999999998</v>
      </c>
      <c r="AQ52" s="12">
        <v>569.53200000000004</v>
      </c>
      <c r="AR52" s="12">
        <v>573.47400000000005</v>
      </c>
      <c r="AS52" s="12">
        <v>577.31899999999996</v>
      </c>
      <c r="AT52" s="12">
        <v>581.06399999999996</v>
      </c>
      <c r="AU52" s="12">
        <v>584.702</v>
      </c>
      <c r="AV52" s="12">
        <v>588.22500000000002</v>
      </c>
      <c r="AW52" s="12">
        <v>591.63</v>
      </c>
      <c r="AX52" s="12">
        <v>594.90899999999999</v>
      </c>
      <c r="AY52" s="12">
        <v>598.04399999999998</v>
      </c>
      <c r="AZ52" s="12">
        <v>601.01400000000001</v>
      </c>
      <c r="BA52" s="12">
        <v>603.80499999999995</v>
      </c>
      <c r="BB52" s="12">
        <v>606.40700000000004</v>
      </c>
      <c r="BC52" s="12">
        <v>608.82000000000005</v>
      </c>
      <c r="BD52" s="12">
        <v>611.03700000000003</v>
      </c>
      <c r="BE52" s="12">
        <v>613.05200000000002</v>
      </c>
      <c r="BF52" s="12">
        <v>614.86400000000003</v>
      </c>
      <c r="BG52" s="12">
        <v>616.47</v>
      </c>
      <c r="BH52" s="12">
        <v>617.87099999999998</v>
      </c>
      <c r="BI52" s="12">
        <v>619.07600000000002</v>
      </c>
      <c r="BJ52" s="12">
        <v>620.09799999999996</v>
      </c>
      <c r="BK52" s="12">
        <v>620.94500000000005</v>
      </c>
      <c r="BL52" s="12">
        <v>621.63800000000003</v>
      </c>
      <c r="BM52" s="12">
        <v>622.18299999999999</v>
      </c>
      <c r="BN52" s="12">
        <v>622.56399999999996</v>
      </c>
      <c r="BO52" s="12">
        <v>622.755</v>
      </c>
      <c r="BP52" s="12">
        <v>622.75</v>
      </c>
      <c r="BQ52" s="12">
        <v>622.53200000000004</v>
      </c>
      <c r="BR52" s="12">
        <v>622.14</v>
      </c>
      <c r="BS52" s="12">
        <v>621.678</v>
      </c>
      <c r="BT52" s="12">
        <v>621.29100000000005</v>
      </c>
      <c r="BU52" s="12">
        <v>621.07899999999995</v>
      </c>
    </row>
    <row r="53" spans="1:73">
      <c r="A53" s="9" t="s">
        <v>39</v>
      </c>
      <c r="B53" s="9"/>
      <c r="C53" s="12">
        <v>1085.308</v>
      </c>
      <c r="D53" s="12">
        <v>1102.5619999999999</v>
      </c>
      <c r="E53" s="12">
        <v>1120.6099999999999</v>
      </c>
      <c r="F53" s="12">
        <v>1138.673</v>
      </c>
      <c r="G53" s="12">
        <v>1155.701</v>
      </c>
      <c r="H53" s="12">
        <v>1170.9349999999999</v>
      </c>
      <c r="I53" s="12">
        <v>1184.0530000000001</v>
      </c>
      <c r="J53" s="12">
        <v>1195.2429999999999</v>
      </c>
      <c r="K53" s="12">
        <v>1204.8900000000001</v>
      </c>
      <c r="L53" s="12">
        <v>1213.625</v>
      </c>
      <c r="M53" s="12">
        <v>1221.904</v>
      </c>
      <c r="N53" s="12">
        <v>1229.9059999999999</v>
      </c>
      <c r="O53" s="12">
        <v>1237.4860000000001</v>
      </c>
      <c r="P53" s="12">
        <v>1244.4100000000001</v>
      </c>
      <c r="Q53" s="12">
        <v>1250.316</v>
      </c>
      <c r="R53" s="12">
        <v>1255.001</v>
      </c>
      <c r="S53" s="12">
        <v>1258.365</v>
      </c>
      <c r="T53" s="12">
        <v>1260.6769999999999</v>
      </c>
      <c r="U53" s="12">
        <v>1262.5440000000001</v>
      </c>
      <c r="V53" s="12">
        <v>1264.7809999999999</v>
      </c>
      <c r="W53" s="12">
        <v>1267.98</v>
      </c>
      <c r="X53" s="12">
        <v>1272.347</v>
      </c>
      <c r="Y53" s="12">
        <v>1277.723</v>
      </c>
      <c r="Z53" s="12">
        <v>1283.8679999999999</v>
      </c>
      <c r="AA53" s="12">
        <v>1290.3789999999999</v>
      </c>
      <c r="AB53" s="12">
        <v>1296.933</v>
      </c>
      <c r="AC53" s="12">
        <v>1303.4780000000001</v>
      </c>
      <c r="AD53" s="12">
        <v>1310.04</v>
      </c>
      <c r="AE53" s="12">
        <v>1316.4490000000001</v>
      </c>
      <c r="AF53" s="12">
        <v>1322.518</v>
      </c>
      <c r="AG53" s="12">
        <v>1328.095</v>
      </c>
      <c r="AH53" s="12">
        <v>1333.0820000000001</v>
      </c>
      <c r="AI53" s="12">
        <v>1337.4390000000001</v>
      </c>
      <c r="AJ53" s="12">
        <v>1341.1510000000001</v>
      </c>
      <c r="AK53" s="12">
        <v>1344.2349999999999</v>
      </c>
      <c r="AL53" s="12">
        <v>1346.6969999999999</v>
      </c>
      <c r="AM53" s="12">
        <v>1348.527</v>
      </c>
      <c r="AN53" s="12">
        <v>1349.6890000000001</v>
      </c>
      <c r="AO53" s="12">
        <v>1350.1410000000001</v>
      </c>
      <c r="AP53" s="12">
        <v>1349.8309999999999</v>
      </c>
      <c r="AQ53" s="12">
        <v>1348.7360000000001</v>
      </c>
      <c r="AR53" s="12">
        <v>1346.846</v>
      </c>
      <c r="AS53" s="12">
        <v>1344.2059999999999</v>
      </c>
      <c r="AT53" s="12">
        <v>1340.9259999999999</v>
      </c>
      <c r="AU53" s="12">
        <v>1337.1510000000001</v>
      </c>
      <c r="AV53" s="12">
        <v>1332.999</v>
      </c>
      <c r="AW53" s="12">
        <v>1328.5150000000001</v>
      </c>
      <c r="AX53" s="12">
        <v>1323.713</v>
      </c>
      <c r="AY53" s="12">
        <v>1318.6389999999999</v>
      </c>
      <c r="AZ53" s="12">
        <v>1313.3320000000001</v>
      </c>
      <c r="BA53" s="12">
        <v>1307.826</v>
      </c>
      <c r="BB53" s="12">
        <v>1302.1479999999999</v>
      </c>
      <c r="BC53" s="12">
        <v>1296.317</v>
      </c>
      <c r="BD53" s="12">
        <v>1290.3330000000001</v>
      </c>
      <c r="BE53" s="12">
        <v>1284.191</v>
      </c>
      <c r="BF53" s="12">
        <v>1277.8800000000001</v>
      </c>
      <c r="BG53" s="12">
        <v>1271.4100000000001</v>
      </c>
      <c r="BH53" s="12">
        <v>1264.778</v>
      </c>
      <c r="BI53" s="12">
        <v>1257.954</v>
      </c>
      <c r="BJ53" s="12">
        <v>1250.896</v>
      </c>
      <c r="BK53" s="12">
        <v>1243.57</v>
      </c>
      <c r="BL53" s="12">
        <v>1235.9770000000001</v>
      </c>
      <c r="BM53" s="12">
        <v>1228.1189999999999</v>
      </c>
      <c r="BN53" s="12">
        <v>1219.979</v>
      </c>
      <c r="BO53" s="12">
        <v>1211.5309999999999</v>
      </c>
      <c r="BP53" s="12">
        <v>1202.7670000000001</v>
      </c>
      <c r="BQ53" s="12">
        <v>1193.684</v>
      </c>
      <c r="BR53" s="12">
        <v>1184.306</v>
      </c>
      <c r="BS53" s="12">
        <v>1174.6869999999999</v>
      </c>
      <c r="BT53" s="12">
        <v>1164.896</v>
      </c>
      <c r="BU53" s="12">
        <v>1154.9929999999999</v>
      </c>
    </row>
    <row r="54" spans="1:73">
      <c r="A54" s="9" t="s">
        <v>40</v>
      </c>
      <c r="B54" s="9"/>
      <c r="C54" s="12">
        <v>2915.7579999999998</v>
      </c>
      <c r="D54" s="12">
        <v>2934.271984</v>
      </c>
      <c r="E54" s="12">
        <v>2953.3632720000001</v>
      </c>
      <c r="F54" s="12">
        <v>2972.8163679999998</v>
      </c>
      <c r="G54" s="12">
        <v>2992.4157759999998</v>
      </c>
      <c r="H54" s="12">
        <v>3011.9459999999999</v>
      </c>
      <c r="I54" s="12">
        <v>3031.1740159999999</v>
      </c>
      <c r="J54" s="12">
        <v>3050.2434880000001</v>
      </c>
      <c r="K54" s="12">
        <v>3069.503952</v>
      </c>
      <c r="L54" s="12">
        <v>3089.304944</v>
      </c>
      <c r="M54" s="12">
        <v>3109.9960000000001</v>
      </c>
      <c r="N54" s="12">
        <v>3132.1273919999999</v>
      </c>
      <c r="O54" s="12">
        <v>3155.4660960000001</v>
      </c>
      <c r="P54" s="12">
        <v>3179.1867040000002</v>
      </c>
      <c r="Q54" s="12">
        <v>3202.463808</v>
      </c>
      <c r="R54" s="12">
        <v>3224.4720000000002</v>
      </c>
      <c r="S54" s="12">
        <v>3246.3982719999999</v>
      </c>
      <c r="T54" s="12">
        <v>3268.7928959999999</v>
      </c>
      <c r="U54" s="12">
        <v>3289.8753839999999</v>
      </c>
      <c r="V54" s="12">
        <v>3307.8652480000001</v>
      </c>
      <c r="W54" s="12">
        <v>3320.982</v>
      </c>
      <c r="X54" s="12">
        <v>3327.0544399999999</v>
      </c>
      <c r="Y54" s="12">
        <v>3327.2695600000002</v>
      </c>
      <c r="Z54" s="12">
        <v>3324.8841600000001</v>
      </c>
      <c r="AA54" s="12">
        <v>3323.1550400000001</v>
      </c>
      <c r="AB54" s="12">
        <v>3325.3389999999999</v>
      </c>
      <c r="AC54" s="12">
        <v>3331.9867119999999</v>
      </c>
      <c r="AD54" s="12">
        <v>3340.9269760000002</v>
      </c>
      <c r="AE54" s="12">
        <v>3351.3337839999999</v>
      </c>
      <c r="AF54" s="12">
        <v>3362.381128</v>
      </c>
      <c r="AG54" s="12">
        <v>3373.2429999999999</v>
      </c>
      <c r="AH54" s="12">
        <v>3383.9586640000002</v>
      </c>
      <c r="AI54" s="12">
        <v>3395.0787919999998</v>
      </c>
      <c r="AJ54" s="12">
        <v>3406.544488</v>
      </c>
      <c r="AK54" s="12">
        <v>3418.2968559999999</v>
      </c>
      <c r="AL54" s="12">
        <v>3430.277</v>
      </c>
      <c r="AM54" s="12">
        <v>3442.7464559999999</v>
      </c>
      <c r="AN54" s="12">
        <v>3455.7444879999998</v>
      </c>
      <c r="AO54" s="12">
        <v>3468.878792</v>
      </c>
      <c r="AP54" s="12">
        <v>3481.7570639999999</v>
      </c>
      <c r="AQ54" s="12">
        <v>3493.9870000000001</v>
      </c>
      <c r="AR54" s="12">
        <v>3505.5997520000001</v>
      </c>
      <c r="AS54" s="12">
        <v>3516.8568559999999</v>
      </c>
      <c r="AT54" s="12">
        <v>3527.7115840000001</v>
      </c>
      <c r="AU54" s="12">
        <v>3538.1172080000001</v>
      </c>
      <c r="AV54" s="12">
        <v>3548.027</v>
      </c>
      <c r="AW54" s="12">
        <v>3557.4816799999999</v>
      </c>
      <c r="AX54" s="12">
        <v>3566.5124000000001</v>
      </c>
      <c r="AY54" s="12">
        <v>3575.0580799999998</v>
      </c>
      <c r="AZ54" s="12">
        <v>3583.05764</v>
      </c>
      <c r="BA54" s="12">
        <v>3590.45</v>
      </c>
      <c r="BB54" s="12">
        <v>3597.235608</v>
      </c>
      <c r="BC54" s="12">
        <v>3603.4551839999999</v>
      </c>
      <c r="BD54" s="12">
        <v>3609.108056</v>
      </c>
      <c r="BE54" s="12">
        <v>3614.1935520000002</v>
      </c>
      <c r="BF54" s="12">
        <v>3618.7109999999998</v>
      </c>
      <c r="BG54" s="12">
        <v>3622.6616640000002</v>
      </c>
      <c r="BH54" s="12">
        <v>3626.0459919999998</v>
      </c>
      <c r="BI54" s="12">
        <v>3628.8620879999999</v>
      </c>
      <c r="BJ54" s="12">
        <v>3631.108056</v>
      </c>
      <c r="BK54" s="12">
        <v>3632.7820000000002</v>
      </c>
      <c r="BL54" s="12">
        <v>3633.8992159999998</v>
      </c>
      <c r="BM54" s="12">
        <v>3634.4609679999999</v>
      </c>
      <c r="BN54" s="12">
        <v>3634.4443120000001</v>
      </c>
      <c r="BO54" s="12">
        <v>3633.8263040000002</v>
      </c>
      <c r="BP54" s="12">
        <v>3632.5839999999998</v>
      </c>
      <c r="BQ54" s="12">
        <v>3630.5690479999998</v>
      </c>
      <c r="BR54" s="12">
        <v>3627.7967440000002</v>
      </c>
      <c r="BS54" s="12">
        <v>3624.4896159999998</v>
      </c>
      <c r="BT54" s="12">
        <v>3620.8701919999999</v>
      </c>
      <c r="BU54" s="12">
        <v>3617.1610000000001</v>
      </c>
    </row>
    <row r="55" spans="1:73">
      <c r="A55" s="9" t="s">
        <v>41</v>
      </c>
      <c r="B55" s="9"/>
      <c r="C55" s="12">
        <v>15096.518</v>
      </c>
      <c r="D55" s="12">
        <v>15547.043030000001</v>
      </c>
      <c r="E55" s="12">
        <v>15987.2073</v>
      </c>
      <c r="F55" s="12">
        <v>16424.738140000001</v>
      </c>
      <c r="G55" s="12">
        <v>16867.362929999999</v>
      </c>
      <c r="H55" s="12">
        <v>17322.809000000001</v>
      </c>
      <c r="I55" s="12">
        <v>17795.210220000001</v>
      </c>
      <c r="J55" s="12">
        <v>18279.415010000001</v>
      </c>
      <c r="K55" s="12">
        <v>18769.222590000001</v>
      </c>
      <c r="L55" s="12">
        <v>19258.43218</v>
      </c>
      <c r="M55" s="12">
        <v>19740.843000000001</v>
      </c>
      <c r="N55" s="12">
        <v>20215.964609999999</v>
      </c>
      <c r="O55" s="12">
        <v>20687.93086</v>
      </c>
      <c r="P55" s="12">
        <v>21157.477419999999</v>
      </c>
      <c r="Q55" s="12">
        <v>21625.339909999999</v>
      </c>
      <c r="R55" s="12">
        <v>22092.254000000001</v>
      </c>
      <c r="S55" s="12">
        <v>22557.597330000001</v>
      </c>
      <c r="T55" s="12">
        <v>23020.87946</v>
      </c>
      <c r="U55" s="12">
        <v>23483.033940000001</v>
      </c>
      <c r="V55" s="12">
        <v>23944.994269999999</v>
      </c>
      <c r="W55" s="12">
        <v>24407.694</v>
      </c>
      <c r="X55" s="12">
        <v>24871.270619999999</v>
      </c>
      <c r="Y55" s="12">
        <v>25335.101790000001</v>
      </c>
      <c r="Z55" s="12">
        <v>25798.981250000001</v>
      </c>
      <c r="AA55" s="12">
        <v>26262.702740000001</v>
      </c>
      <c r="AB55" s="12">
        <v>26726.06</v>
      </c>
      <c r="AC55" s="12">
        <v>27190.312959999999</v>
      </c>
      <c r="AD55" s="12">
        <v>27655.599119999999</v>
      </c>
      <c r="AE55" s="12">
        <v>28120.028600000001</v>
      </c>
      <c r="AF55" s="12">
        <v>28581.711520000001</v>
      </c>
      <c r="AG55" s="12">
        <v>29038.758000000002</v>
      </c>
      <c r="AH55" s="12">
        <v>29491.99798</v>
      </c>
      <c r="AI55" s="12">
        <v>29942.69137</v>
      </c>
      <c r="AJ55" s="12">
        <v>30389.593270000001</v>
      </c>
      <c r="AK55" s="12">
        <v>30831.458780000001</v>
      </c>
      <c r="AL55" s="12">
        <v>31267.043000000001</v>
      </c>
      <c r="AM55" s="12">
        <v>31696.756590000001</v>
      </c>
      <c r="AN55" s="12">
        <v>32121.429499999998</v>
      </c>
      <c r="AO55" s="12">
        <v>32540.4457</v>
      </c>
      <c r="AP55" s="12">
        <v>32953.189209999997</v>
      </c>
      <c r="AQ55" s="12">
        <v>33359.044000000002</v>
      </c>
      <c r="AR55" s="12">
        <v>33758.306669999998</v>
      </c>
      <c r="AS55" s="12">
        <v>34151.387900000002</v>
      </c>
      <c r="AT55" s="12">
        <v>34537.842779999999</v>
      </c>
      <c r="AU55" s="12">
        <v>34917.226450000002</v>
      </c>
      <c r="AV55" s="12">
        <v>35289.093999999997</v>
      </c>
      <c r="AW55" s="12">
        <v>35653.787219999998</v>
      </c>
      <c r="AX55" s="12">
        <v>36011.60269</v>
      </c>
      <c r="AY55" s="12">
        <v>36362.027750000001</v>
      </c>
      <c r="AZ55" s="12">
        <v>36704.549740000002</v>
      </c>
      <c r="BA55" s="12">
        <v>37038.656000000003</v>
      </c>
      <c r="BB55" s="12">
        <v>37364.62242</v>
      </c>
      <c r="BC55" s="12">
        <v>37682.790789999999</v>
      </c>
      <c r="BD55" s="12">
        <v>37992.74725</v>
      </c>
      <c r="BE55" s="12">
        <v>38294.077940000003</v>
      </c>
      <c r="BF55" s="12">
        <v>38586.368999999999</v>
      </c>
      <c r="BG55" s="12">
        <v>38869.819159999999</v>
      </c>
      <c r="BH55" s="12">
        <v>39144.704319999997</v>
      </c>
      <c r="BI55" s="12">
        <v>39410.7264</v>
      </c>
      <c r="BJ55" s="12">
        <v>39667.587319999999</v>
      </c>
      <c r="BK55" s="12">
        <v>39914.989000000001</v>
      </c>
      <c r="BL55" s="12">
        <v>40152.97075</v>
      </c>
      <c r="BM55" s="12">
        <v>40381.731299999999</v>
      </c>
      <c r="BN55" s="12">
        <v>40601.211660000001</v>
      </c>
      <c r="BO55" s="12">
        <v>40811.352890000002</v>
      </c>
      <c r="BP55" s="12">
        <v>41012.095999999998</v>
      </c>
      <c r="BQ55" s="12">
        <v>41203.903079999996</v>
      </c>
      <c r="BR55" s="12">
        <v>41386.813439999998</v>
      </c>
      <c r="BS55" s="12">
        <v>41560.133959999999</v>
      </c>
      <c r="BT55" s="12">
        <v>41723.171520000004</v>
      </c>
      <c r="BU55" s="12">
        <v>41875.233</v>
      </c>
    </row>
    <row r="56" spans="1:73">
      <c r="A56" s="9" t="s">
        <v>42</v>
      </c>
      <c r="B56" s="9"/>
      <c r="C56" s="12">
        <v>364150.41700000002</v>
      </c>
      <c r="D56" s="12">
        <v>372142.12</v>
      </c>
      <c r="E56" s="12">
        <v>380149.50599999999</v>
      </c>
      <c r="F56" s="12">
        <v>388177.17800000001</v>
      </c>
      <c r="G56" s="12">
        <v>396234.95</v>
      </c>
      <c r="H56" s="12">
        <v>404329.11300000001</v>
      </c>
      <c r="I56" s="12">
        <v>412454.96299999999</v>
      </c>
      <c r="J56" s="12">
        <v>420605.087</v>
      </c>
      <c r="K56" s="12">
        <v>428779.66499999998</v>
      </c>
      <c r="L56" s="12">
        <v>436979.53899999999</v>
      </c>
      <c r="M56" s="12">
        <v>445202.65</v>
      </c>
      <c r="N56" s="12">
        <v>453442.00300000003</v>
      </c>
      <c r="O56" s="12">
        <v>461687.28</v>
      </c>
      <c r="P56" s="12">
        <v>469928.01199999999</v>
      </c>
      <c r="Q56" s="12">
        <v>478151.89299999998</v>
      </c>
      <c r="R56" s="12">
        <v>486345.23700000002</v>
      </c>
      <c r="S56" s="12">
        <v>494505.18699999998</v>
      </c>
      <c r="T56" s="12">
        <v>502618.12199999997</v>
      </c>
      <c r="U56" s="12">
        <v>510646.74599999998</v>
      </c>
      <c r="V56" s="12">
        <v>518544.53600000002</v>
      </c>
      <c r="W56" s="12">
        <v>526278.228</v>
      </c>
      <c r="X56" s="12">
        <v>533837.56000000006</v>
      </c>
      <c r="Y56" s="12">
        <v>541230.75100000005</v>
      </c>
      <c r="Z56" s="12">
        <v>548467.70499999996</v>
      </c>
      <c r="AA56" s="12">
        <v>555566.74600000004</v>
      </c>
      <c r="AB56" s="12">
        <v>562546.28899999999</v>
      </c>
      <c r="AC56" s="12">
        <v>569400.04</v>
      </c>
      <c r="AD56" s="12">
        <v>576136.31200000003</v>
      </c>
      <c r="AE56" s="12">
        <v>582806.22499999998</v>
      </c>
      <c r="AF56" s="12">
        <v>589476.12800000003</v>
      </c>
      <c r="AG56" s="12">
        <v>596191.44499999995</v>
      </c>
      <c r="AH56" s="12">
        <v>602974.23</v>
      </c>
      <c r="AI56" s="12">
        <v>609806.69499999995</v>
      </c>
      <c r="AJ56" s="12">
        <v>616644.50300000003</v>
      </c>
      <c r="AK56" s="12">
        <v>623421.70200000005</v>
      </c>
      <c r="AL56" s="12">
        <v>630088.92000000004</v>
      </c>
      <c r="AM56" s="12">
        <v>636630.46400000004</v>
      </c>
      <c r="AN56" s="12">
        <v>643056.00399999996</v>
      </c>
      <c r="AO56" s="12">
        <v>649371.56599999999</v>
      </c>
      <c r="AP56" s="12">
        <v>655591.36300000001</v>
      </c>
      <c r="AQ56" s="12">
        <v>661724.27399999998</v>
      </c>
      <c r="AR56" s="12">
        <v>667767.05299999996</v>
      </c>
      <c r="AS56" s="12">
        <v>673708.37699999998</v>
      </c>
      <c r="AT56" s="12">
        <v>679539.80099999998</v>
      </c>
      <c r="AU56" s="12">
        <v>685250.81900000002</v>
      </c>
      <c r="AV56" s="12">
        <v>690832.67299999995</v>
      </c>
      <c r="AW56" s="12">
        <v>696280.821</v>
      </c>
      <c r="AX56" s="12">
        <v>701592.74399999995</v>
      </c>
      <c r="AY56" s="12">
        <v>706764.23</v>
      </c>
      <c r="AZ56" s="12">
        <v>711791.50399999996</v>
      </c>
      <c r="BA56" s="12">
        <v>716671.28599999996</v>
      </c>
      <c r="BB56" s="12">
        <v>721400.32700000005</v>
      </c>
      <c r="BC56" s="12">
        <v>725976.32</v>
      </c>
      <c r="BD56" s="12">
        <v>730398.32799999998</v>
      </c>
      <c r="BE56" s="12">
        <v>734666.22600000002</v>
      </c>
      <c r="BF56" s="12">
        <v>738779.73400000005</v>
      </c>
      <c r="BG56" s="12">
        <v>742737.59</v>
      </c>
      <c r="BH56" s="12">
        <v>746538.44499999995</v>
      </c>
      <c r="BI56" s="12">
        <v>750181.96699999995</v>
      </c>
      <c r="BJ56" s="12">
        <v>753668.12199999997</v>
      </c>
      <c r="BK56" s="12">
        <v>756996.80799999996</v>
      </c>
      <c r="BL56" s="12">
        <v>760168.38500000001</v>
      </c>
      <c r="BM56" s="12">
        <v>763182.54599999997</v>
      </c>
      <c r="BN56" s="12">
        <v>766037.90500000003</v>
      </c>
      <c r="BO56" s="12">
        <v>768732.61800000002</v>
      </c>
      <c r="BP56" s="12">
        <v>771265.87800000003</v>
      </c>
      <c r="BQ56" s="12">
        <v>773637.51500000001</v>
      </c>
      <c r="BR56" s="12">
        <v>775849.33499999996</v>
      </c>
      <c r="BS56" s="12">
        <v>777904.95299999998</v>
      </c>
      <c r="BT56" s="12">
        <v>779809.21299999999</v>
      </c>
      <c r="BU56" s="12">
        <v>781566.03700000001</v>
      </c>
    </row>
    <row r="57" spans="1:73">
      <c r="A57" s="9" t="s">
        <v>43</v>
      </c>
      <c r="B57" s="9"/>
      <c r="C57" s="12">
        <v>354365.86800000002</v>
      </c>
      <c r="D57" s="12">
        <v>362161.01250000001</v>
      </c>
      <c r="E57" s="12">
        <v>369957.7917</v>
      </c>
      <c r="F57" s="12">
        <v>377771.11210000003</v>
      </c>
      <c r="G57" s="12">
        <v>385615.88069999998</v>
      </c>
      <c r="H57" s="12">
        <v>393507.00400000002</v>
      </c>
      <c r="I57" s="12">
        <v>401451.86290000001</v>
      </c>
      <c r="J57" s="12">
        <v>409440.5196</v>
      </c>
      <c r="K57" s="12">
        <v>417461.90289999999</v>
      </c>
      <c r="L57" s="12">
        <v>425504.94140000001</v>
      </c>
      <c r="M57" s="12">
        <v>433558.56400000001</v>
      </c>
      <c r="N57" s="12">
        <v>441666.53240000003</v>
      </c>
      <c r="O57" s="12">
        <v>449836.22730000003</v>
      </c>
      <c r="P57" s="12">
        <v>458002.00630000001</v>
      </c>
      <c r="Q57" s="12">
        <v>466098.2267</v>
      </c>
      <c r="R57" s="12">
        <v>474059.24599999998</v>
      </c>
      <c r="S57" s="12">
        <v>481888.34869999997</v>
      </c>
      <c r="T57" s="12">
        <v>489629.2965</v>
      </c>
      <c r="U57" s="12">
        <v>497277.16269999999</v>
      </c>
      <c r="V57" s="12">
        <v>504827.02039999998</v>
      </c>
      <c r="W57" s="12">
        <v>512273.94300000003</v>
      </c>
      <c r="X57" s="12">
        <v>519621.71010000003</v>
      </c>
      <c r="Y57" s="12">
        <v>526873.60620000004</v>
      </c>
      <c r="Z57" s="12">
        <v>534023.96169999999</v>
      </c>
      <c r="AA57" s="12">
        <v>541067.10719999997</v>
      </c>
      <c r="AB57" s="12">
        <v>547997.37300000002</v>
      </c>
      <c r="AC57" s="12">
        <v>554793.28969999996</v>
      </c>
      <c r="AD57" s="12">
        <v>561458.6372</v>
      </c>
      <c r="AE57" s="12">
        <v>568025.61930000002</v>
      </c>
      <c r="AF57" s="12">
        <v>574526.44019999995</v>
      </c>
      <c r="AG57" s="12">
        <v>580993.304</v>
      </c>
      <c r="AH57" s="12">
        <v>587454.85499999998</v>
      </c>
      <c r="AI57" s="12">
        <v>593889.62390000001</v>
      </c>
      <c r="AJ57" s="12">
        <v>600254.64399999997</v>
      </c>
      <c r="AK57" s="12">
        <v>606506.94889999996</v>
      </c>
      <c r="AL57" s="12">
        <v>612603.57200000004</v>
      </c>
      <c r="AM57" s="12">
        <v>618552.16780000005</v>
      </c>
      <c r="AN57" s="12">
        <v>624381.38080000004</v>
      </c>
      <c r="AO57" s="12">
        <v>630079.72900000005</v>
      </c>
      <c r="AP57" s="12">
        <v>635635.73069999996</v>
      </c>
      <c r="AQ57" s="12">
        <v>641037.90399999998</v>
      </c>
      <c r="AR57" s="12">
        <v>646281.03110000002</v>
      </c>
      <c r="AS57" s="12">
        <v>651372.76650000003</v>
      </c>
      <c r="AT57" s="12">
        <v>656320.93709999998</v>
      </c>
      <c r="AU57" s="12">
        <v>661133.36959999998</v>
      </c>
      <c r="AV57" s="12">
        <v>665817.89099999995</v>
      </c>
      <c r="AW57" s="12">
        <v>670379.01170000003</v>
      </c>
      <c r="AX57" s="12">
        <v>674811.51399999997</v>
      </c>
      <c r="AY57" s="12">
        <v>679108.63179999997</v>
      </c>
      <c r="AZ57" s="12">
        <v>683263.59950000001</v>
      </c>
      <c r="BA57" s="12">
        <v>687269.65099999995</v>
      </c>
      <c r="BB57" s="12">
        <v>691134.54359999998</v>
      </c>
      <c r="BC57" s="12">
        <v>694862.78780000005</v>
      </c>
      <c r="BD57" s="12">
        <v>698442.74789999996</v>
      </c>
      <c r="BE57" s="12">
        <v>701862.78819999995</v>
      </c>
      <c r="BF57" s="12">
        <v>705111.27300000004</v>
      </c>
      <c r="BG57" s="12">
        <v>708188.26139999996</v>
      </c>
      <c r="BH57" s="12">
        <v>711101.51049999997</v>
      </c>
      <c r="BI57" s="12">
        <v>713850.93160000001</v>
      </c>
      <c r="BJ57" s="12">
        <v>716436.43599999999</v>
      </c>
      <c r="BK57" s="12">
        <v>718857.93500000006</v>
      </c>
      <c r="BL57" s="12">
        <v>721114.55070000002</v>
      </c>
      <c r="BM57" s="12">
        <v>723206.34230000002</v>
      </c>
      <c r="BN57" s="12">
        <v>725134.62650000001</v>
      </c>
      <c r="BO57" s="12">
        <v>726900.72010000004</v>
      </c>
      <c r="BP57" s="12">
        <v>728505.94</v>
      </c>
      <c r="BQ57" s="12">
        <v>729933.82239999995</v>
      </c>
      <c r="BR57" s="12">
        <v>731183.48959999997</v>
      </c>
      <c r="BS57" s="12">
        <v>732279.63690000004</v>
      </c>
      <c r="BT57" s="12">
        <v>733246.95990000002</v>
      </c>
      <c r="BU57" s="12">
        <v>734110.15399999998</v>
      </c>
    </row>
    <row r="58" spans="1:73">
      <c r="A58" s="9" t="s">
        <v>44</v>
      </c>
      <c r="B58" s="9"/>
      <c r="C58" s="12">
        <v>29749.136999999999</v>
      </c>
      <c r="D58" s="12">
        <v>30177.460999999999</v>
      </c>
      <c r="E58" s="12">
        <v>30612.043000000001</v>
      </c>
      <c r="F58" s="12">
        <v>31053.03</v>
      </c>
      <c r="G58" s="12">
        <v>31499.936000000002</v>
      </c>
      <c r="H58" s="12">
        <v>31952.081999999999</v>
      </c>
      <c r="I58" s="12">
        <v>32409.609</v>
      </c>
      <c r="J58" s="12">
        <v>32871.981</v>
      </c>
      <c r="K58" s="12">
        <v>33336.798000000003</v>
      </c>
      <c r="L58" s="12">
        <v>33800.911</v>
      </c>
      <c r="M58" s="12">
        <v>34261.656999999999</v>
      </c>
      <c r="N58" s="12">
        <v>34718.069000000003</v>
      </c>
      <c r="O58" s="12">
        <v>35169.519</v>
      </c>
      <c r="P58" s="12">
        <v>35614.120000000003</v>
      </c>
      <c r="Q58" s="12">
        <v>36049.826999999997</v>
      </c>
      <c r="R58" s="12">
        <v>36475.122000000003</v>
      </c>
      <c r="S58" s="12">
        <v>36888.758000000002</v>
      </c>
      <c r="T58" s="12">
        <v>37290.550999999999</v>
      </c>
      <c r="U58" s="12">
        <v>37681.375</v>
      </c>
      <c r="V58" s="12">
        <v>38062.741999999998</v>
      </c>
      <c r="W58" s="12">
        <v>38435.728000000003</v>
      </c>
      <c r="X58" s="12">
        <v>38801.173000000003</v>
      </c>
      <c r="Y58" s="12">
        <v>39158.574999999997</v>
      </c>
      <c r="Z58" s="12">
        <v>39506.186000000002</v>
      </c>
      <c r="AA58" s="12">
        <v>39841.535000000003</v>
      </c>
      <c r="AB58" s="12">
        <v>40163.284</v>
      </c>
      <c r="AC58" s="12">
        <v>40470.336000000003</v>
      </c>
      <c r="AD58" s="12">
        <v>40764.476999999999</v>
      </c>
      <c r="AE58" s="12">
        <v>41050.722000000002</v>
      </c>
      <c r="AF58" s="12">
        <v>41335.877999999997</v>
      </c>
      <c r="AG58" s="12">
        <v>41624.752</v>
      </c>
      <c r="AH58" s="12">
        <v>41919.264999999999</v>
      </c>
      <c r="AI58" s="12">
        <v>42217.824000000001</v>
      </c>
      <c r="AJ58" s="12">
        <v>42517.356</v>
      </c>
      <c r="AK58" s="12">
        <v>42813.084000000003</v>
      </c>
      <c r="AL58" s="12">
        <v>43101.417000000001</v>
      </c>
      <c r="AM58" s="12">
        <v>43381.521999999997</v>
      </c>
      <c r="AN58" s="12">
        <v>43654.203000000001</v>
      </c>
      <c r="AO58" s="12">
        <v>43919.445</v>
      </c>
      <c r="AP58" s="12">
        <v>44177.605000000003</v>
      </c>
      <c r="AQ58" s="12">
        <v>44428.925999999999</v>
      </c>
      <c r="AR58" s="12">
        <v>44672.927000000003</v>
      </c>
      <c r="AS58" s="12">
        <v>44909.114999999998</v>
      </c>
      <c r="AT58" s="12">
        <v>45137.707999999999</v>
      </c>
      <c r="AU58" s="12">
        <v>45359.107000000004</v>
      </c>
      <c r="AV58" s="12">
        <v>45573.49</v>
      </c>
      <c r="AW58" s="12">
        <v>45780.841999999997</v>
      </c>
      <c r="AX58" s="12">
        <v>45980.66</v>
      </c>
      <c r="AY58" s="12">
        <v>46172.023000000001</v>
      </c>
      <c r="AZ58" s="12">
        <v>46353.714</v>
      </c>
      <c r="BA58" s="12">
        <v>46524.800000000003</v>
      </c>
      <c r="BB58" s="12">
        <v>46684.85</v>
      </c>
      <c r="BC58" s="12">
        <v>46833.872000000003</v>
      </c>
      <c r="BD58" s="12">
        <v>46971.927000000003</v>
      </c>
      <c r="BE58" s="12">
        <v>47099.248</v>
      </c>
      <c r="BF58" s="12">
        <v>47215.985999999997</v>
      </c>
      <c r="BG58" s="12">
        <v>47322.061999999998</v>
      </c>
      <c r="BH58" s="12">
        <v>47417.277999999998</v>
      </c>
      <c r="BI58" s="12">
        <v>47501.499000000003</v>
      </c>
      <c r="BJ58" s="12">
        <v>47574.603999999999</v>
      </c>
      <c r="BK58" s="12">
        <v>47636.495999999999</v>
      </c>
      <c r="BL58" s="12">
        <v>47687.313999999998</v>
      </c>
      <c r="BM58" s="12">
        <v>47727.118000000002</v>
      </c>
      <c r="BN58" s="12">
        <v>47755.707999999999</v>
      </c>
      <c r="BO58" s="12">
        <v>47772.775000000001</v>
      </c>
      <c r="BP58" s="12">
        <v>47778.269</v>
      </c>
      <c r="BQ58" s="12">
        <v>47772.205000000002</v>
      </c>
      <c r="BR58" s="12">
        <v>47755.05</v>
      </c>
      <c r="BS58" s="12">
        <v>47727.720999999998</v>
      </c>
      <c r="BT58" s="12">
        <v>47691.411999999997</v>
      </c>
      <c r="BU58" s="12">
        <v>47647.097999999998</v>
      </c>
    </row>
    <row r="60" spans="1:73">
      <c r="A60" s="4" t="s">
        <v>52</v>
      </c>
    </row>
    <row r="62" spans="1:73">
      <c r="A62" s="5" t="s">
        <v>46</v>
      </c>
    </row>
    <row r="64" spans="1:73">
      <c r="A64" s="11" t="s">
        <v>51</v>
      </c>
    </row>
  </sheetData>
  <hyperlinks>
    <hyperlink ref="A6" r:id="rId1" display="http://interwp.cepal.org/sisgen/ws/cepalstat/getDataWithOutMeta.asp?idIndicator=1&amp;language=spanish&amp;dim_144=146&amp;dim_208=213,214,216,217,218,219,220,221,222,43403,224,225,226,249,43404,228,229,230,234,31800,235,237,238,239,20442,3272,243,245,246,43406,233,236,240,241,242,244,261,264,257,43405,260,262,263,256,258,259,212,211,223&amp;dim_29117=29150,29151,29152,29153,29154,29155,29156,29157,29158,29159,29160,29161,29162,29163,29164,29165,29166,29167,29168,29169,29170,29171,29172,29173,29174,29175,29176,29177,29178,29179,29180,29181,29182,29183,29184,29185,29186,29187,29188,29189,29190,29191,29192,29193,29194,29195,29196,29197,29198,29199,29200,29201,29202,29203,29204,29205,29206,29207,29208,29209,29210,29211,29212,29213,29214,29215,29216,29217,29218,29219,29220&amp;password=@tiguron8"/>
    <hyperlink ref="A62" r:id="rId2" display="https://s.zoomerang.com/s/cepalstat2013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2:BH31"/>
  <sheetViews>
    <sheetView showGridLines="0" topLeftCell="AA1" workbookViewId="0">
      <selection activeCell="A6" sqref="A6:AQ28"/>
    </sheetView>
  </sheetViews>
  <sheetFormatPr defaultRowHeight="12.75"/>
  <cols>
    <col min="1" max="1" width="40.7109375" style="13" customWidth="1"/>
    <col min="2" max="26" width="9.28515625" style="13" bestFit="1" customWidth="1"/>
    <col min="27" max="51" width="10.28515625" style="13" bestFit="1" customWidth="1"/>
    <col min="52" max="52" width="10.28515625" style="14" bestFit="1" customWidth="1"/>
    <col min="53" max="60" width="10.28515625" style="13" bestFit="1" customWidth="1"/>
    <col min="61" max="16384" width="9.140625" style="13"/>
  </cols>
  <sheetData>
    <row r="2" spans="1:60" ht="15.75">
      <c r="A2" s="27" t="s">
        <v>43</v>
      </c>
    </row>
    <row r="3" spans="1:60" s="23" customFormat="1" ht="12.95" customHeight="1">
      <c r="A3" s="27" t="s">
        <v>76</v>
      </c>
      <c r="B3" s="13"/>
      <c r="C3" s="13"/>
      <c r="D3" s="13"/>
      <c r="E3" s="13"/>
    </row>
    <row r="4" spans="1:60" ht="15">
      <c r="A4" s="26" t="s">
        <v>75</v>
      </c>
    </row>
    <row r="6" spans="1:60" s="23" customFormat="1" ht="12.95" customHeight="1">
      <c r="A6" s="25" t="s">
        <v>74</v>
      </c>
      <c r="B6" s="24">
        <v>1950</v>
      </c>
      <c r="C6" s="24">
        <v>1951</v>
      </c>
      <c r="D6" s="24">
        <v>1952</v>
      </c>
      <c r="E6" s="24">
        <v>1953</v>
      </c>
      <c r="F6" s="24">
        <v>1954</v>
      </c>
      <c r="G6" s="24">
        <v>1955</v>
      </c>
      <c r="H6" s="24">
        <v>1956</v>
      </c>
      <c r="I6" s="24">
        <v>1957</v>
      </c>
      <c r="J6" s="24">
        <v>1958</v>
      </c>
      <c r="K6" s="24">
        <v>1959</v>
      </c>
      <c r="L6" s="24">
        <v>1960</v>
      </c>
      <c r="M6" s="24">
        <v>1961</v>
      </c>
      <c r="N6" s="24">
        <v>1962</v>
      </c>
      <c r="O6" s="24">
        <v>1963</v>
      </c>
      <c r="P6" s="24">
        <v>1964</v>
      </c>
      <c r="Q6" s="24">
        <v>1965</v>
      </c>
      <c r="R6" s="24">
        <v>1966</v>
      </c>
      <c r="S6" s="24">
        <v>1967</v>
      </c>
      <c r="T6" s="24">
        <v>1968</v>
      </c>
      <c r="U6" s="24">
        <v>1969</v>
      </c>
      <c r="V6" s="24">
        <v>1970</v>
      </c>
      <c r="W6" s="24">
        <v>1971</v>
      </c>
      <c r="X6" s="24">
        <v>1972</v>
      </c>
      <c r="Y6" s="24">
        <v>1973</v>
      </c>
      <c r="Z6" s="24">
        <v>1974</v>
      </c>
      <c r="AA6" s="24">
        <v>1975</v>
      </c>
      <c r="AB6" s="24">
        <v>1976</v>
      </c>
      <c r="AC6" s="24">
        <v>1977</v>
      </c>
      <c r="AD6" s="24">
        <v>1978</v>
      </c>
      <c r="AE6" s="24">
        <v>1979</v>
      </c>
      <c r="AF6" s="24">
        <v>1980</v>
      </c>
      <c r="AG6" s="24">
        <v>1981</v>
      </c>
      <c r="AH6" s="24">
        <v>1982</v>
      </c>
      <c r="AI6" s="24">
        <v>1983</v>
      </c>
      <c r="AJ6" s="24">
        <v>1984</v>
      </c>
      <c r="AK6" s="24">
        <v>1985</v>
      </c>
      <c r="AL6" s="24">
        <v>1986</v>
      </c>
      <c r="AM6" s="24">
        <v>1987</v>
      </c>
      <c r="AN6" s="24">
        <v>1988</v>
      </c>
      <c r="AO6" s="24">
        <v>1989</v>
      </c>
      <c r="AP6" s="24">
        <v>1990</v>
      </c>
      <c r="AQ6" s="24">
        <v>1991</v>
      </c>
      <c r="AR6" s="24">
        <v>1992</v>
      </c>
      <c r="AS6" s="24">
        <v>1993</v>
      </c>
      <c r="AT6" s="24">
        <v>1994</v>
      </c>
      <c r="AU6" s="24">
        <v>1995</v>
      </c>
      <c r="AV6" s="24">
        <v>1996</v>
      </c>
      <c r="AW6" s="24">
        <v>1997</v>
      </c>
      <c r="AX6" s="24">
        <v>1998</v>
      </c>
      <c r="AY6" s="24">
        <v>1999</v>
      </c>
      <c r="AZ6" s="24">
        <v>2000</v>
      </c>
      <c r="BA6" s="24">
        <v>2001</v>
      </c>
      <c r="BB6" s="24">
        <v>2002</v>
      </c>
      <c r="BC6" s="24">
        <v>2003</v>
      </c>
      <c r="BD6" s="24">
        <v>2004</v>
      </c>
      <c r="BE6" s="24">
        <v>2005</v>
      </c>
      <c r="BF6" s="24">
        <v>2006</v>
      </c>
      <c r="BG6" s="24">
        <v>2007</v>
      </c>
      <c r="BH6" s="24">
        <v>2008</v>
      </c>
    </row>
    <row r="7" spans="1:60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21"/>
      <c r="BB7" s="21"/>
      <c r="BC7" s="21"/>
      <c r="BD7" s="21"/>
      <c r="BE7" s="21"/>
      <c r="BF7" s="21"/>
      <c r="BG7" s="21"/>
      <c r="BH7" s="21"/>
    </row>
    <row r="8" spans="1:60">
      <c r="A8" s="13" t="s">
        <v>10</v>
      </c>
      <c r="B8" s="20">
        <v>80913.302510741909</v>
      </c>
      <c r="C8" s="20">
        <v>84058.770318375638</v>
      </c>
      <c r="D8" s="20">
        <v>79828.030409538565</v>
      </c>
      <c r="E8" s="20">
        <v>84058.770318375638</v>
      </c>
      <c r="F8" s="20">
        <v>87528.855546211344</v>
      </c>
      <c r="G8" s="20">
        <v>93711.585354744821</v>
      </c>
      <c r="H8" s="20">
        <v>96314.95278408748</v>
      </c>
      <c r="I8" s="20">
        <v>101304.20468468365</v>
      </c>
      <c r="J8" s="20">
        <v>107486.93449321714</v>
      </c>
      <c r="K8" s="20">
        <v>100544.62134830344</v>
      </c>
      <c r="L8" s="20">
        <v>108462.92944306535</v>
      </c>
      <c r="M8" s="20">
        <v>116163.75457973813</v>
      </c>
      <c r="N8" s="20">
        <v>114319.97048677572</v>
      </c>
      <c r="O8" s="20">
        <v>111608.3972506991</v>
      </c>
      <c r="P8" s="20">
        <v>123104.99638003072</v>
      </c>
      <c r="Q8" s="20">
        <v>134385.18389589436</v>
      </c>
      <c r="R8" s="20">
        <v>135252.97303900856</v>
      </c>
      <c r="S8" s="20">
        <v>138832.33541819939</v>
      </c>
      <c r="T8" s="20">
        <v>144797.58226864375</v>
      </c>
      <c r="U8" s="20">
        <v>157161.97054108954</v>
      </c>
      <c r="V8" s="20">
        <v>165622.37901414256</v>
      </c>
      <c r="W8" s="20">
        <v>171853.15539029718</v>
      </c>
      <c r="X8" s="20">
        <v>175422.49744643419</v>
      </c>
      <c r="Y8" s="20">
        <v>181993.03139535696</v>
      </c>
      <c r="Z8" s="20">
        <v>191830.90066906725</v>
      </c>
      <c r="AA8" s="20">
        <v>190692.71280029381</v>
      </c>
      <c r="AB8" s="20">
        <v>190670.06229544259</v>
      </c>
      <c r="AC8" s="20">
        <v>202846.59619504068</v>
      </c>
      <c r="AD8" s="20">
        <v>196310.03800339467</v>
      </c>
      <c r="AE8" s="20">
        <v>210085.32003707424</v>
      </c>
      <c r="AF8" s="20">
        <v>213139.36310784615</v>
      </c>
      <c r="AG8" s="20">
        <v>201584.71125719949</v>
      </c>
      <c r="AH8" s="20">
        <v>195216.72228740709</v>
      </c>
      <c r="AI8" s="20">
        <v>203243.94684971846</v>
      </c>
      <c r="AJ8" s="20">
        <v>207307.21206631113</v>
      </c>
      <c r="AK8" s="20">
        <v>192899.58530034815</v>
      </c>
      <c r="AL8" s="20">
        <v>206667.93052256003</v>
      </c>
      <c r="AM8" s="20">
        <v>212022.1720605141</v>
      </c>
      <c r="AN8" s="20">
        <v>208006.49090704852</v>
      </c>
      <c r="AO8" s="20">
        <v>193578.1754179867</v>
      </c>
      <c r="AP8" s="20">
        <v>190034.19715117241</v>
      </c>
      <c r="AQ8" s="20">
        <v>210137.42938621872</v>
      </c>
      <c r="AR8" s="20">
        <v>230323.41651365996</v>
      </c>
      <c r="AS8" s="20">
        <v>243504.20199986768</v>
      </c>
      <c r="AT8" s="20">
        <v>257715.59666398502</v>
      </c>
      <c r="AU8" s="20">
        <v>250383.04776909316</v>
      </c>
      <c r="AV8" s="20">
        <v>264220.94162219804</v>
      </c>
      <c r="AW8" s="20">
        <v>285652.02619150566</v>
      </c>
      <c r="AX8" s="20">
        <v>296649.82611701399</v>
      </c>
      <c r="AY8" s="20">
        <v>286607.16237984144</v>
      </c>
      <c r="AZ8" s="20">
        <v>284346.17308654328</v>
      </c>
      <c r="BA8" s="20">
        <v>271809.49607483618</v>
      </c>
      <c r="BB8" s="20">
        <v>242197.66730341522</v>
      </c>
      <c r="BC8" s="20">
        <v>263599.84601005912</v>
      </c>
      <c r="BD8" s="20">
        <v>287402.00925344176</v>
      </c>
      <c r="BE8" s="20">
        <v>313783.30645844189</v>
      </c>
      <c r="BF8" s="20">
        <v>340347.87146590423</v>
      </c>
      <c r="BG8" s="20">
        <v>369799.31923347223</v>
      </c>
      <c r="BH8" s="20">
        <v>395570.99793394736</v>
      </c>
    </row>
    <row r="9" spans="1:60">
      <c r="A9" s="14" t="s">
        <v>14</v>
      </c>
      <c r="B9" s="20">
        <v>2196.7175473189945</v>
      </c>
      <c r="C9" s="20">
        <v>2351.52636644317</v>
      </c>
      <c r="D9" s="20">
        <v>2422.7253592049215</v>
      </c>
      <c r="E9" s="20">
        <v>2193.4515384767124</v>
      </c>
      <c r="F9" s="20">
        <v>2239.1756622686626</v>
      </c>
      <c r="G9" s="20">
        <v>2357.4051823592777</v>
      </c>
      <c r="H9" s="20">
        <v>2217.6200039096002</v>
      </c>
      <c r="I9" s="20">
        <v>2144.4614058424795</v>
      </c>
      <c r="J9" s="20">
        <v>2195.4111437820816</v>
      </c>
      <c r="K9" s="20">
        <v>2188.2259243290605</v>
      </c>
      <c r="L9" s="20">
        <v>2282.2869789867873</v>
      </c>
      <c r="M9" s="20">
        <v>2329.9707080841067</v>
      </c>
      <c r="N9" s="20">
        <v>2459.9578600069376</v>
      </c>
      <c r="O9" s="20">
        <v>2627.1765896088791</v>
      </c>
      <c r="P9" s="20">
        <v>2731.1233674695454</v>
      </c>
      <c r="Q9" s="20">
        <v>2865.3155288548869</v>
      </c>
      <c r="R9" s="20">
        <v>3070.7755479707857</v>
      </c>
      <c r="S9" s="20">
        <v>3264.7631802324972</v>
      </c>
      <c r="T9" s="20">
        <v>3543.2292975114055</v>
      </c>
      <c r="U9" s="20">
        <v>3701.7568249510837</v>
      </c>
      <c r="V9" s="20">
        <v>3895.3968091263046</v>
      </c>
      <c r="W9" s="20">
        <v>4092.6338550331861</v>
      </c>
      <c r="X9" s="20">
        <v>4418.713852247437</v>
      </c>
      <c r="Y9" s="20">
        <v>4672.3109774676404</v>
      </c>
      <c r="Z9" s="20">
        <v>4809.6567272204657</v>
      </c>
      <c r="AA9" s="20">
        <v>5161.291583150567</v>
      </c>
      <c r="AB9" s="20">
        <v>5399.4628663822932</v>
      </c>
      <c r="AC9" s="20">
        <v>5667.8818096576888</v>
      </c>
      <c r="AD9" s="20">
        <v>5784.2261118840333</v>
      </c>
      <c r="AE9" s="20">
        <v>5791.939032878272</v>
      </c>
      <c r="AF9" s="20">
        <v>5712.4866539617187</v>
      </c>
      <c r="AG9" s="20">
        <v>5765.3155164343034</v>
      </c>
      <c r="AH9" s="20">
        <v>5513.995096808786</v>
      </c>
      <c r="AI9" s="20">
        <v>5267.9250390648886</v>
      </c>
      <c r="AJ9" s="20">
        <v>5236.2370142572336</v>
      </c>
      <c r="AK9" s="20">
        <v>5185.6848573793332</v>
      </c>
      <c r="AL9" s="20">
        <v>5056.51666241558</v>
      </c>
      <c r="AM9" s="20">
        <v>5188.0544897329855</v>
      </c>
      <c r="AN9" s="20">
        <v>5341.5694955460212</v>
      </c>
      <c r="AO9" s="20">
        <v>5544.0006536658957</v>
      </c>
      <c r="AP9" s="20">
        <v>5801.0484699192466</v>
      </c>
      <c r="AQ9" s="20">
        <v>6106.5171248705728</v>
      </c>
      <c r="AR9" s="20">
        <v>6207.0828753668438</v>
      </c>
      <c r="AS9" s="20">
        <v>6472.0998474426187</v>
      </c>
      <c r="AT9" s="20">
        <v>6774.2696512776329</v>
      </c>
      <c r="AU9" s="20">
        <v>7091.0577755456125</v>
      </c>
      <c r="AV9" s="20">
        <v>7400.4093983845787</v>
      </c>
      <c r="AW9" s="20">
        <v>7766.8857632710988</v>
      </c>
      <c r="AX9" s="20">
        <v>8157.5845609046019</v>
      </c>
      <c r="AY9" s="20">
        <v>8192.4080954166875</v>
      </c>
      <c r="AZ9" s="20">
        <v>8397.8582058257161</v>
      </c>
      <c r="BA9" s="20">
        <v>8539.2612611833501</v>
      </c>
      <c r="BB9" s="20">
        <v>8751.5102199684643</v>
      </c>
      <c r="BC9" s="20">
        <v>8988.7934024769747</v>
      </c>
      <c r="BD9" s="20">
        <v>9363.9223185318824</v>
      </c>
      <c r="BE9" s="20">
        <v>9777.9418793729365</v>
      </c>
      <c r="BF9" s="20">
        <v>10246.990605781357</v>
      </c>
      <c r="BG9" s="20">
        <v>10714.702654938097</v>
      </c>
      <c r="BH9" s="20">
        <v>11373.495913042994</v>
      </c>
    </row>
    <row r="10" spans="1:60">
      <c r="A10" s="13" t="s">
        <v>15</v>
      </c>
      <c r="B10" s="20">
        <v>56769.528714871507</v>
      </c>
      <c r="C10" s="20">
        <v>60297.094398537731</v>
      </c>
      <c r="D10" s="20">
        <v>64981.473120167379</v>
      </c>
      <c r="E10" s="20">
        <v>67052.311274546344</v>
      </c>
      <c r="F10" s="20">
        <v>74507.3286303106</v>
      </c>
      <c r="G10" s="20">
        <v>78549.03344196055</v>
      </c>
      <c r="H10" s="20">
        <v>81105.447439435273</v>
      </c>
      <c r="I10" s="20">
        <v>87717.847891003956</v>
      </c>
      <c r="J10" s="20">
        <v>94401.656554792571</v>
      </c>
      <c r="K10" s="20">
        <v>99385.949767746075</v>
      </c>
      <c r="L10" s="20">
        <v>108997.49513255327</v>
      </c>
      <c r="M10" s="20">
        <v>120451.37237263551</v>
      </c>
      <c r="N10" s="20">
        <v>125949.80471357274</v>
      </c>
      <c r="O10" s="20">
        <v>127649.32016440789</v>
      </c>
      <c r="P10" s="20">
        <v>132719.30323202533</v>
      </c>
      <c r="Q10" s="20">
        <v>136432.53026746347</v>
      </c>
      <c r="R10" s="20">
        <v>141647.11620541377</v>
      </c>
      <c r="S10" s="20">
        <v>148473.4832514578</v>
      </c>
      <c r="T10" s="20">
        <v>165065.34759948152</v>
      </c>
      <c r="U10" s="20">
        <v>181467.59064067065</v>
      </c>
      <c r="V10" s="20">
        <v>185923.69135128276</v>
      </c>
      <c r="W10" s="20">
        <v>207013.02060165798</v>
      </c>
      <c r="X10" s="20">
        <v>231728.74012658125</v>
      </c>
      <c r="Y10" s="20">
        <v>264098.64763874823</v>
      </c>
      <c r="Z10" s="20">
        <v>285633.98515373206</v>
      </c>
      <c r="AA10" s="20">
        <v>300393.42787947052</v>
      </c>
      <c r="AB10" s="20">
        <v>331202.3064655076</v>
      </c>
      <c r="AC10" s="20">
        <v>347546.79394700873</v>
      </c>
      <c r="AD10" s="20">
        <v>364817.60628577386</v>
      </c>
      <c r="AE10" s="20">
        <v>389478.43248582212</v>
      </c>
      <c r="AF10" s="20">
        <v>429128.56720952265</v>
      </c>
      <c r="AG10" s="20">
        <v>410876.53668861877</v>
      </c>
      <c r="AH10" s="20">
        <v>414307.36949329986</v>
      </c>
      <c r="AI10" s="20">
        <v>402162.22136472847</v>
      </c>
      <c r="AJ10" s="20">
        <v>423879.39301836042</v>
      </c>
      <c r="AK10" s="20">
        <v>457158.47122376791</v>
      </c>
      <c r="AL10" s="20">
        <v>491398.18261448626</v>
      </c>
      <c r="AM10" s="20">
        <v>508723.88827812625</v>
      </c>
      <c r="AN10" s="20">
        <v>508415.11332570488</v>
      </c>
      <c r="AO10" s="20">
        <v>524910.88654565869</v>
      </c>
      <c r="AP10" s="20">
        <v>501631.87156149087</v>
      </c>
      <c r="AQ10" s="20">
        <v>506798.67983857426</v>
      </c>
      <c r="AR10" s="20">
        <v>504061.96696744591</v>
      </c>
      <c r="AS10" s="20">
        <v>528861.81574224413</v>
      </c>
      <c r="AT10" s="20">
        <v>559800.23196316557</v>
      </c>
      <c r="AU10" s="20">
        <v>583423.80175201106</v>
      </c>
      <c r="AV10" s="20">
        <v>595970.32403366989</v>
      </c>
      <c r="AW10" s="20">
        <v>616086.09856759326</v>
      </c>
      <c r="AX10" s="20">
        <v>616303.85836005618</v>
      </c>
      <c r="AY10" s="20">
        <v>617869.75278099813</v>
      </c>
      <c r="AZ10" s="20">
        <v>644476.37885626231</v>
      </c>
      <c r="BA10" s="20">
        <v>652939.11941162962</v>
      </c>
      <c r="BB10" s="20">
        <v>670294.85552604124</v>
      </c>
      <c r="BC10" s="20">
        <v>677981.04278116685</v>
      </c>
      <c r="BD10" s="20">
        <v>716709.3021986949</v>
      </c>
      <c r="BE10" s="20">
        <v>739354.97690110467</v>
      </c>
      <c r="BF10" s="20">
        <v>768714.81100221141</v>
      </c>
      <c r="BG10" s="20">
        <v>812280.33724871522</v>
      </c>
      <c r="BH10" s="20">
        <v>853706.63444839965</v>
      </c>
    </row>
    <row r="11" spans="1:60">
      <c r="A11" s="13" t="s">
        <v>16</v>
      </c>
      <c r="B11" s="20">
        <v>10994.87150812861</v>
      </c>
      <c r="C11" s="20">
        <v>11470.349164875021</v>
      </c>
      <c r="D11" s="20">
        <v>12125.119690339112</v>
      </c>
      <c r="E11" s="20">
        <v>12757.625088315392</v>
      </c>
      <c r="F11" s="20">
        <v>12810.944209404635</v>
      </c>
      <c r="G11" s="20">
        <v>12793.952401584987</v>
      </c>
      <c r="H11" s="20">
        <v>12865.728141512818</v>
      </c>
      <c r="I11" s="20">
        <v>14216.283900971199</v>
      </c>
      <c r="J11" s="20">
        <v>14760.021751199989</v>
      </c>
      <c r="K11" s="20">
        <v>14680.921956177483</v>
      </c>
      <c r="L11" s="20">
        <v>15649.162039693736</v>
      </c>
      <c r="M11" s="20">
        <v>16397.526620602999</v>
      </c>
      <c r="N11" s="20">
        <v>17174.588240619709</v>
      </c>
      <c r="O11" s="20">
        <v>18261.019164776975</v>
      </c>
      <c r="P11" s="20">
        <v>18667.352845009817</v>
      </c>
      <c r="Q11" s="20">
        <v>18818.290404827065</v>
      </c>
      <c r="R11" s="20">
        <v>20916.754071019546</v>
      </c>
      <c r="S11" s="20">
        <v>21595.839265473849</v>
      </c>
      <c r="T11" s="20">
        <v>22368.927964016922</v>
      </c>
      <c r="U11" s="20">
        <v>23201.29265094662</v>
      </c>
      <c r="V11" s="20">
        <v>23678.352697455342</v>
      </c>
      <c r="W11" s="20">
        <v>25798.838894679568</v>
      </c>
      <c r="X11" s="20">
        <v>25485.822866828483</v>
      </c>
      <c r="Y11" s="20">
        <v>24067.565177148121</v>
      </c>
      <c r="Z11" s="20">
        <v>24302.084640725418</v>
      </c>
      <c r="AA11" s="20">
        <v>21164.656006929079</v>
      </c>
      <c r="AB11" s="20">
        <v>21909.198219178448</v>
      </c>
      <c r="AC11" s="20">
        <v>24069.204530008825</v>
      </c>
      <c r="AD11" s="20">
        <v>26046.908111493256</v>
      </c>
      <c r="AE11" s="20">
        <v>28204.129195269477</v>
      </c>
      <c r="AF11" s="20">
        <v>30444.957274941367</v>
      </c>
      <c r="AG11" s="20">
        <v>32336.235177295159</v>
      </c>
      <c r="AH11" s="20">
        <v>27942.518589264604</v>
      </c>
      <c r="AI11" s="20">
        <v>27159.309396020271</v>
      </c>
      <c r="AJ11" s="20">
        <v>28758.096637462546</v>
      </c>
      <c r="AK11" s="20">
        <v>29324.007936212132</v>
      </c>
      <c r="AL11" s="20">
        <v>30965.046002603438</v>
      </c>
      <c r="AM11" s="20">
        <v>33006.965888839994</v>
      </c>
      <c r="AN11" s="20">
        <v>35420.199096711098</v>
      </c>
      <c r="AO11" s="20">
        <v>39160.654873271487</v>
      </c>
      <c r="AP11" s="20">
        <v>40608.650946444046</v>
      </c>
      <c r="AQ11" s="20">
        <v>43845.120047989585</v>
      </c>
      <c r="AR11" s="20">
        <v>49228.434187462066</v>
      </c>
      <c r="AS11" s="20">
        <v>52667.662586538783</v>
      </c>
      <c r="AT11" s="20">
        <v>55673.995493128648</v>
      </c>
      <c r="AU11" s="20">
        <v>61590.792356213919</v>
      </c>
      <c r="AV11" s="20">
        <v>66156.829582662089</v>
      </c>
      <c r="AW11" s="20">
        <v>70526.872988494433</v>
      </c>
      <c r="AX11" s="20">
        <v>72805.508503717385</v>
      </c>
      <c r="AY11" s="20">
        <v>72251.566989619139</v>
      </c>
      <c r="AZ11" s="20">
        <v>75494.994083165424</v>
      </c>
      <c r="BA11" s="20">
        <v>78044.488497441896</v>
      </c>
      <c r="BB11" s="20">
        <v>79749.066097998366</v>
      </c>
      <c r="BC11" s="20">
        <v>82872.767062532657</v>
      </c>
      <c r="BD11" s="20">
        <v>87879.182807002901</v>
      </c>
      <c r="BE11" s="20">
        <v>92764.784258154221</v>
      </c>
      <c r="BF11" s="20">
        <v>97022.640842777007</v>
      </c>
      <c r="BG11" s="20">
        <v>101563.64789344529</v>
      </c>
      <c r="BH11" s="20">
        <v>104775.97517323446</v>
      </c>
    </row>
    <row r="12" spans="1:60">
      <c r="A12" s="13" t="s">
        <v>17</v>
      </c>
      <c r="B12" s="20">
        <v>11607.549093096713</v>
      </c>
      <c r="C12" s="20">
        <v>11969.316968949044</v>
      </c>
      <c r="D12" s="20">
        <v>12724.303925238502</v>
      </c>
      <c r="E12" s="20">
        <v>13497.940339522969</v>
      </c>
      <c r="F12" s="20">
        <v>14431.440539925668</v>
      </c>
      <c r="G12" s="20">
        <v>14995.507621147579</v>
      </c>
      <c r="H12" s="20">
        <v>15603.669607289896</v>
      </c>
      <c r="I12" s="20">
        <v>15951.766482154357</v>
      </c>
      <c r="J12" s="20">
        <v>16343.95826193922</v>
      </c>
      <c r="K12" s="20">
        <v>17524.879873284171</v>
      </c>
      <c r="L12" s="20">
        <v>18272.833771261954</v>
      </c>
      <c r="M12" s="20">
        <v>19202.777930945264</v>
      </c>
      <c r="N12" s="20">
        <v>20242.011075404407</v>
      </c>
      <c r="O12" s="20">
        <v>20907.306782438212</v>
      </c>
      <c r="P12" s="20">
        <v>22196.648124160925</v>
      </c>
      <c r="Q12" s="20">
        <v>22995.729985370788</v>
      </c>
      <c r="R12" s="20">
        <v>24199.95562316824</v>
      </c>
      <c r="S12" s="20">
        <v>25200.590916318972</v>
      </c>
      <c r="T12" s="20">
        <v>26695.771712684109</v>
      </c>
      <c r="U12" s="20">
        <v>28324.885801611166</v>
      </c>
      <c r="V12" s="20">
        <v>30083.237202060725</v>
      </c>
      <c r="W12" s="20">
        <v>31876.417128552686</v>
      </c>
      <c r="X12" s="20">
        <v>34321.066591326489</v>
      </c>
      <c r="Y12" s="20">
        <v>36628.456441635441</v>
      </c>
      <c r="Z12" s="20">
        <v>38733.038610804244</v>
      </c>
      <c r="AA12" s="20">
        <v>39632.905977483992</v>
      </c>
      <c r="AB12" s="20">
        <v>41506.89591102938</v>
      </c>
      <c r="AC12" s="20">
        <v>43232.962441832889</v>
      </c>
      <c r="AD12" s="20">
        <v>46894.75149026257</v>
      </c>
      <c r="AE12" s="20">
        <v>49417.275971940166</v>
      </c>
      <c r="AF12" s="20">
        <v>51437.134816522681</v>
      </c>
      <c r="AG12" s="20">
        <v>52608.292921167522</v>
      </c>
      <c r="AH12" s="20">
        <v>53107.240906606385</v>
      </c>
      <c r="AI12" s="20">
        <v>53943.125531623969</v>
      </c>
      <c r="AJ12" s="20">
        <v>55750.589067110843</v>
      </c>
      <c r="AK12" s="20">
        <v>57482.819073028601</v>
      </c>
      <c r="AL12" s="20">
        <v>60830.662222385079</v>
      </c>
      <c r="AM12" s="20">
        <v>64096.619202366579</v>
      </c>
      <c r="AN12" s="20">
        <v>66701.616851049068</v>
      </c>
      <c r="AO12" s="20">
        <v>68978.874156355057</v>
      </c>
      <c r="AP12" s="20">
        <v>71932.548397214821</v>
      </c>
      <c r="AQ12" s="20">
        <v>73638.732011580563</v>
      </c>
      <c r="AR12" s="20">
        <v>76844.414011043977</v>
      </c>
      <c r="AS12" s="20">
        <v>81232.355454725999</v>
      </c>
      <c r="AT12" s="20">
        <v>85413.666054331552</v>
      </c>
      <c r="AU12" s="20">
        <v>89857.258726300905</v>
      </c>
      <c r="AV12" s="20">
        <v>91704.593414035859</v>
      </c>
      <c r="AW12" s="20">
        <v>94850.330284617987</v>
      </c>
      <c r="AX12" s="20">
        <v>95390.772375754023</v>
      </c>
      <c r="AY12" s="20">
        <v>91380.529763994811</v>
      </c>
      <c r="AZ12" s="20">
        <v>94053.283682168694</v>
      </c>
      <c r="BA12" s="20">
        <v>96104.750706451465</v>
      </c>
      <c r="BB12" s="20">
        <v>98467.973083002056</v>
      </c>
      <c r="BC12" s="20">
        <v>103009.55745006945</v>
      </c>
      <c r="BD12" s="20">
        <v>107813.66780018201</v>
      </c>
      <c r="BE12" s="20">
        <v>113981.65477273815</v>
      </c>
      <c r="BF12" s="20">
        <v>121895.49212127019</v>
      </c>
      <c r="BG12" s="20">
        <v>131093.56626275205</v>
      </c>
      <c r="BH12" s="20">
        <v>134472.4005407347</v>
      </c>
    </row>
    <row r="13" spans="1:60">
      <c r="A13" s="13" t="s">
        <v>18</v>
      </c>
      <c r="B13" s="20">
        <v>1226.3012544582923</v>
      </c>
      <c r="C13" s="20">
        <v>1259.0204062344205</v>
      </c>
      <c r="D13" s="20">
        <v>1411.4743916085624</v>
      </c>
      <c r="E13" s="20">
        <v>1626.1496895929431</v>
      </c>
      <c r="F13" s="20">
        <v>1639.8022852980901</v>
      </c>
      <c r="G13" s="20">
        <v>1829.3693612959935</v>
      </c>
      <c r="H13" s="20">
        <v>1777.2698006740529</v>
      </c>
      <c r="I13" s="20">
        <v>1928.3114485614558</v>
      </c>
      <c r="J13" s="20">
        <v>2167.4672629826518</v>
      </c>
      <c r="K13" s="20">
        <v>2247.0289414023023</v>
      </c>
      <c r="L13" s="20">
        <v>2442.4807569282862</v>
      </c>
      <c r="M13" s="20">
        <v>2488.381725247315</v>
      </c>
      <c r="N13" s="20">
        <v>2623.809197586877</v>
      </c>
      <c r="O13" s="20">
        <v>2804.8237854706363</v>
      </c>
      <c r="P13" s="20">
        <v>2907.4536428403621</v>
      </c>
      <c r="Q13" s="20">
        <v>3145.5894357433576</v>
      </c>
      <c r="R13" s="20">
        <v>3364.8155989627876</v>
      </c>
      <c r="S13" s="20">
        <v>3554.931917316645</v>
      </c>
      <c r="T13" s="20">
        <v>3856.1521179606643</v>
      </c>
      <c r="U13" s="20">
        <v>4067.9242777778582</v>
      </c>
      <c r="V13" s="20">
        <v>4373.146101300973</v>
      </c>
      <c r="W13" s="20">
        <v>4669.5800471288203</v>
      </c>
      <c r="X13" s="20">
        <v>5051.4604109043976</v>
      </c>
      <c r="Y13" s="20">
        <v>5440.8732412759191</v>
      </c>
      <c r="Z13" s="20">
        <v>5742.5642210821852</v>
      </c>
      <c r="AA13" s="20">
        <v>5863.1621498109835</v>
      </c>
      <c r="AB13" s="20">
        <v>6186.6658974680013</v>
      </c>
      <c r="AC13" s="20">
        <v>6737.5559804900549</v>
      </c>
      <c r="AD13" s="20">
        <v>7159.8448890251211</v>
      </c>
      <c r="AE13" s="20">
        <v>7513.4785030659104</v>
      </c>
      <c r="AF13" s="20">
        <v>7569.9720025354827</v>
      </c>
      <c r="AG13" s="20">
        <v>7398.7653138651922</v>
      </c>
      <c r="AH13" s="20">
        <v>6859.723173093008</v>
      </c>
      <c r="AI13" s="20">
        <v>7056.1165469434845</v>
      </c>
      <c r="AJ13" s="20">
        <v>7622.3069527385469</v>
      </c>
      <c r="AK13" s="20">
        <v>7677.3096515276748</v>
      </c>
      <c r="AL13" s="20">
        <v>8102.3447718425095</v>
      </c>
      <c r="AM13" s="20">
        <v>8488.3836848845967</v>
      </c>
      <c r="AN13" s="20">
        <v>8779.7175231214424</v>
      </c>
      <c r="AO13" s="20">
        <v>9277.1741759438228</v>
      </c>
      <c r="AP13" s="20">
        <v>9606.7980528775806</v>
      </c>
      <c r="AQ13" s="20">
        <v>9824.4549523334845</v>
      </c>
      <c r="AR13" s="20">
        <v>10723.590673126713</v>
      </c>
      <c r="AS13" s="20">
        <v>11518.604082739648</v>
      </c>
      <c r="AT13" s="20">
        <v>12063.387532815446</v>
      </c>
      <c r="AU13" s="20">
        <v>12536.378902068152</v>
      </c>
      <c r="AV13" s="20">
        <v>12647.525567010782</v>
      </c>
      <c r="AW13" s="20">
        <v>13353.028198651244</v>
      </c>
      <c r="AX13" s="20">
        <v>14474.394973392215</v>
      </c>
      <c r="AY13" s="20">
        <v>15664.507197121822</v>
      </c>
      <c r="AZ13" s="20">
        <v>15946.598489087048</v>
      </c>
      <c r="BA13" s="20">
        <v>16118.24809379183</v>
      </c>
      <c r="BB13" s="20">
        <v>16586.028963921824</v>
      </c>
      <c r="BC13" s="20">
        <v>17648.282869433093</v>
      </c>
      <c r="BD13" s="20">
        <v>18400.003877258532</v>
      </c>
      <c r="BE13" s="20">
        <v>19483.097332759637</v>
      </c>
      <c r="BF13" s="20">
        <v>21193.642507549914</v>
      </c>
      <c r="BG13" s="20">
        <v>22845.786842035668</v>
      </c>
      <c r="BH13" s="20">
        <v>23437.761882339739</v>
      </c>
    </row>
    <row r="14" spans="1:60">
      <c r="A14" s="13" t="s">
        <v>19</v>
      </c>
      <c r="B14" s="20" t="s">
        <v>73</v>
      </c>
      <c r="C14" s="20" t="s">
        <v>73</v>
      </c>
      <c r="D14" s="20" t="s">
        <v>73</v>
      </c>
      <c r="E14" s="20" t="s">
        <v>73</v>
      </c>
      <c r="F14" s="20" t="s">
        <v>73</v>
      </c>
      <c r="G14" s="20" t="s">
        <v>73</v>
      </c>
      <c r="H14" s="20" t="s">
        <v>73</v>
      </c>
      <c r="I14" s="20" t="s">
        <v>73</v>
      </c>
      <c r="J14" s="20" t="s">
        <v>73</v>
      </c>
      <c r="K14" s="20" t="s">
        <v>73</v>
      </c>
      <c r="L14" s="20" t="s">
        <v>73</v>
      </c>
      <c r="M14" s="20" t="s">
        <v>73</v>
      </c>
      <c r="N14" s="20" t="s">
        <v>73</v>
      </c>
      <c r="O14" s="20" t="s">
        <v>73</v>
      </c>
      <c r="P14" s="20" t="s">
        <v>73</v>
      </c>
      <c r="Q14" s="20" t="s">
        <v>73</v>
      </c>
      <c r="R14" s="20" t="s">
        <v>73</v>
      </c>
      <c r="S14" s="20" t="s">
        <v>73</v>
      </c>
      <c r="T14" s="20" t="s">
        <v>73</v>
      </c>
      <c r="U14" s="20" t="s">
        <v>73</v>
      </c>
      <c r="V14" s="20" t="s">
        <v>73</v>
      </c>
      <c r="W14" s="20" t="s">
        <v>73</v>
      </c>
      <c r="X14" s="20" t="s">
        <v>73</v>
      </c>
      <c r="Y14" s="20" t="s">
        <v>73</v>
      </c>
      <c r="Z14" s="20" t="s">
        <v>73</v>
      </c>
      <c r="AA14" s="20" t="s">
        <v>73</v>
      </c>
      <c r="AB14" s="20" t="s">
        <v>73</v>
      </c>
      <c r="AC14" s="20" t="s">
        <v>73</v>
      </c>
      <c r="AD14" s="20" t="s">
        <v>73</v>
      </c>
      <c r="AE14" s="20" t="s">
        <v>73</v>
      </c>
      <c r="AF14" s="20" t="s">
        <v>73</v>
      </c>
      <c r="AG14" s="20" t="s">
        <v>73</v>
      </c>
      <c r="AH14" s="20" t="s">
        <v>73</v>
      </c>
      <c r="AI14" s="20" t="s">
        <v>73</v>
      </c>
      <c r="AJ14" s="20" t="s">
        <v>73</v>
      </c>
      <c r="AK14" s="20">
        <v>35652.074071111798</v>
      </c>
      <c r="AL14" s="20">
        <v>35686.051768801663</v>
      </c>
      <c r="AM14" s="20">
        <v>34828.811166429376</v>
      </c>
      <c r="AN14" s="20">
        <v>36119.406667206895</v>
      </c>
      <c r="AO14" s="20">
        <v>36365.048711161529</v>
      </c>
      <c r="AP14" s="20">
        <v>35292.801693899237</v>
      </c>
      <c r="AQ14" s="20">
        <v>31519.049204573512</v>
      </c>
      <c r="AR14" s="20">
        <v>27868.953254381409</v>
      </c>
      <c r="AS14" s="20">
        <v>23722.560113342195</v>
      </c>
      <c r="AT14" s="20">
        <v>23892.634272270723</v>
      </c>
      <c r="AU14" s="20">
        <v>24479.724327436674</v>
      </c>
      <c r="AV14" s="20">
        <v>26398.62872975802</v>
      </c>
      <c r="AW14" s="20">
        <v>27133.414777205337</v>
      </c>
      <c r="AX14" s="20">
        <v>27176.596535096331</v>
      </c>
      <c r="AY14" s="20">
        <v>28858.4895953835</v>
      </c>
      <c r="AZ14" s="20">
        <v>30565.4</v>
      </c>
      <c r="BA14" s="20">
        <v>31538.917130428392</v>
      </c>
      <c r="BB14" s="20">
        <v>31988.290327322102</v>
      </c>
      <c r="BC14" s="20">
        <v>33201.523081230334</v>
      </c>
      <c r="BD14" s="20">
        <v>35117.381567989331</v>
      </c>
      <c r="BE14" s="20">
        <v>39051.146018568223</v>
      </c>
      <c r="BF14" s="20">
        <v>43763.058384272204</v>
      </c>
      <c r="BG14" s="20">
        <v>46941.154037719214</v>
      </c>
      <c r="BH14" s="20">
        <v>48963.600844115164</v>
      </c>
    </row>
    <row r="15" spans="1:60">
      <c r="A15" s="13" t="s">
        <v>21</v>
      </c>
      <c r="B15" s="20">
        <v>1819.0558292176279</v>
      </c>
      <c r="C15" s="20">
        <v>1855.8773309628532</v>
      </c>
      <c r="D15" s="20">
        <v>2070.6203291410079</v>
      </c>
      <c r="E15" s="20">
        <v>2142.4959005476881</v>
      </c>
      <c r="F15" s="20">
        <v>2345.7505901813329</v>
      </c>
      <c r="G15" s="20">
        <v>2453.7112332983343</v>
      </c>
      <c r="H15" s="20">
        <v>2535.6758961832061</v>
      </c>
      <c r="I15" s="20">
        <v>2631.0435857033399</v>
      </c>
      <c r="J15" s="20">
        <v>2702.9928001135108</v>
      </c>
      <c r="K15" s="20">
        <v>2832.2362712392519</v>
      </c>
      <c r="L15" s="20">
        <v>2989.1695116774031</v>
      </c>
      <c r="M15" s="20">
        <v>3142.3469589375404</v>
      </c>
      <c r="N15" s="20">
        <v>3296.9236232639973</v>
      </c>
      <c r="O15" s="20">
        <v>3366.3689755554919</v>
      </c>
      <c r="P15" s="20">
        <v>3615.7241853741584</v>
      </c>
      <c r="Q15" s="20">
        <v>3734.1421349868037</v>
      </c>
      <c r="R15" s="20">
        <v>3825.3858163114724</v>
      </c>
      <c r="S15" s="20">
        <v>4088.0704097619109</v>
      </c>
      <c r="T15" s="20">
        <v>4252.8098085700494</v>
      </c>
      <c r="U15" s="20">
        <v>4352.0069342716861</v>
      </c>
      <c r="V15" s="20">
        <v>4633.0286355912458</v>
      </c>
      <c r="W15" s="20">
        <v>4923.1820693436221</v>
      </c>
      <c r="X15" s="20">
        <v>5633.1742659950605</v>
      </c>
      <c r="Y15" s="20">
        <v>7059.9338156190561</v>
      </c>
      <c r="Z15" s="20">
        <v>7514.9739341865516</v>
      </c>
      <c r="AA15" s="20">
        <v>7934.2971960611803</v>
      </c>
      <c r="AB15" s="20">
        <v>8666.2350077527717</v>
      </c>
      <c r="AC15" s="20">
        <v>9232.5497045943393</v>
      </c>
      <c r="AD15" s="20">
        <v>9841.0618424359345</v>
      </c>
      <c r="AE15" s="20">
        <v>10362.896165169268</v>
      </c>
      <c r="AF15" s="20">
        <v>10871.327461267343</v>
      </c>
      <c r="AG15" s="20">
        <v>11300.003384585258</v>
      </c>
      <c r="AH15" s="20">
        <v>11434.180936944858</v>
      </c>
      <c r="AI15" s="20">
        <v>11111.624581656682</v>
      </c>
      <c r="AJ15" s="20">
        <v>11578.594866789634</v>
      </c>
      <c r="AK15" s="20">
        <v>12081.429294622432</v>
      </c>
      <c r="AL15" s="20">
        <v>12455.683038360903</v>
      </c>
      <c r="AM15" s="20">
        <v>11710.415843037539</v>
      </c>
      <c r="AN15" s="20">
        <v>12942.168719418822</v>
      </c>
      <c r="AO15" s="20">
        <v>12975.529</v>
      </c>
      <c r="AP15" s="20">
        <v>13323.888999999999</v>
      </c>
      <c r="AQ15" s="20">
        <v>14015.696</v>
      </c>
      <c r="AR15" s="20">
        <v>14227.957</v>
      </c>
      <c r="AS15" s="20">
        <v>14270.246999999999</v>
      </c>
      <c r="AT15" s="20">
        <v>14941.494000000001</v>
      </c>
      <c r="AU15" s="20">
        <v>15202.731</v>
      </c>
      <c r="AV15" s="20">
        <v>15567.905000000001</v>
      </c>
      <c r="AW15" s="20">
        <v>16198.550999999999</v>
      </c>
      <c r="AX15" s="20">
        <v>16541.248</v>
      </c>
      <c r="AY15" s="20">
        <v>15499.239</v>
      </c>
      <c r="AZ15" s="20">
        <v>15933.665999999999</v>
      </c>
      <c r="BA15" s="20">
        <v>16784.095000000001</v>
      </c>
      <c r="BB15" s="20">
        <v>17496.669000000002</v>
      </c>
      <c r="BC15" s="20">
        <v>18122.312999999998</v>
      </c>
      <c r="BD15" s="20">
        <v>19572.228999999999</v>
      </c>
      <c r="BE15" s="20">
        <v>20747.175999999999</v>
      </c>
      <c r="BF15" s="20">
        <v>21553.300999999999</v>
      </c>
      <c r="BG15" s="20">
        <v>22090.18</v>
      </c>
      <c r="BH15" s="20">
        <v>23526.041699999998</v>
      </c>
    </row>
    <row r="16" spans="1:60">
      <c r="A16" s="13" t="s">
        <v>22</v>
      </c>
      <c r="B16" s="20">
        <v>2624.5592311176315</v>
      </c>
      <c r="C16" s="20">
        <v>2780.3125247269149</v>
      </c>
      <c r="D16" s="20">
        <v>2958.1502405643805</v>
      </c>
      <c r="E16" s="20">
        <v>3036.0268873690225</v>
      </c>
      <c r="F16" s="20">
        <v>3131.6291888568107</v>
      </c>
      <c r="G16" s="20">
        <v>3266.4603982499216</v>
      </c>
      <c r="H16" s="20">
        <v>3462.8955222795412</v>
      </c>
      <c r="I16" s="20">
        <v>3657.8777237941476</v>
      </c>
      <c r="J16" s="20">
        <v>3695.6537091844593</v>
      </c>
      <c r="K16" s="20">
        <v>3861.577460398827</v>
      </c>
      <c r="L16" s="20">
        <v>4018.2025075171168</v>
      </c>
      <c r="M16" s="20">
        <v>4159.7171604792838</v>
      </c>
      <c r="N16" s="20">
        <v>4656.9072451163811</v>
      </c>
      <c r="O16" s="20">
        <v>4857.9917211940383</v>
      </c>
      <c r="P16" s="20">
        <v>5310.4317923687677</v>
      </c>
      <c r="Q16" s="20">
        <v>5595.4951898141171</v>
      </c>
      <c r="R16" s="20">
        <v>5996.2112194544197</v>
      </c>
      <c r="S16" s="20">
        <v>6321.9564473201044</v>
      </c>
      <c r="T16" s="20">
        <v>6527.1091064397942</v>
      </c>
      <c r="U16" s="20">
        <v>6754.3461877876689</v>
      </c>
      <c r="V16" s="20">
        <v>6955.1400793623243</v>
      </c>
      <c r="W16" s="20">
        <v>7223.4874616186271</v>
      </c>
      <c r="X16" s="20">
        <v>7665.3863448159609</v>
      </c>
      <c r="Y16" s="20">
        <v>8038.052796658133</v>
      </c>
      <c r="Z16" s="20">
        <v>8466.9634279008696</v>
      </c>
      <c r="AA16" s="20">
        <v>8714.5204280531725</v>
      </c>
      <c r="AB16" s="20">
        <v>9154.5146735963881</v>
      </c>
      <c r="AC16" s="20">
        <v>9775.1970744231767</v>
      </c>
      <c r="AD16" s="20">
        <v>10295.507365622032</v>
      </c>
      <c r="AE16" s="20">
        <v>9865.1051506742624</v>
      </c>
      <c r="AF16" s="20">
        <v>8703.8728151433916</v>
      </c>
      <c r="AG16" s="20">
        <v>7794.2362294892218</v>
      </c>
      <c r="AH16" s="20">
        <v>7302.7479249599328</v>
      </c>
      <c r="AI16" s="20">
        <v>7414.8461772535929</v>
      </c>
      <c r="AJ16" s="20">
        <v>7513.9791250342696</v>
      </c>
      <c r="AK16" s="20">
        <v>7560.3100096567659</v>
      </c>
      <c r="AL16" s="20">
        <v>7574.6292132250856</v>
      </c>
      <c r="AM16" s="20">
        <v>7765.0241363121877</v>
      </c>
      <c r="AN16" s="20">
        <v>7910.8092328979847</v>
      </c>
      <c r="AO16" s="20">
        <v>7986.9258967379155</v>
      </c>
      <c r="AP16" s="20">
        <v>8372.8100749508449</v>
      </c>
      <c r="AQ16" s="20">
        <v>8672.1594508302296</v>
      </c>
      <c r="AR16" s="20">
        <v>9326.4598536243084</v>
      </c>
      <c r="AS16" s="20">
        <v>10013.804572345283</v>
      </c>
      <c r="AT16" s="20">
        <v>10619.662925888206</v>
      </c>
      <c r="AU16" s="20">
        <v>11298.815407952303</v>
      </c>
      <c r="AV16" s="20">
        <v>11491.596864967456</v>
      </c>
      <c r="AW16" s="20">
        <v>11979.528543225952</v>
      </c>
      <c r="AX16" s="20">
        <v>12428.695150127056</v>
      </c>
      <c r="AY16" s="20">
        <v>12857.344602309351</v>
      </c>
      <c r="AZ16" s="20">
        <v>13134.147767999999</v>
      </c>
      <c r="BA16" s="20">
        <v>13358.64224970619</v>
      </c>
      <c r="BB16" s="20">
        <v>13671.250790303562</v>
      </c>
      <c r="BC16" s="20">
        <v>13985.712859239284</v>
      </c>
      <c r="BD16" s="20">
        <v>14244.542771769893</v>
      </c>
      <c r="BE16" s="20">
        <v>14684.089860742764</v>
      </c>
      <c r="BF16" s="20">
        <v>15298.329596675374</v>
      </c>
      <c r="BG16" s="20">
        <v>16009.855962212112</v>
      </c>
      <c r="BH16" s="20">
        <v>16417.370766051255</v>
      </c>
    </row>
    <row r="17" spans="1:60">
      <c r="A17" s="13" t="s">
        <v>24</v>
      </c>
      <c r="B17" s="20">
        <v>2448.0440252424701</v>
      </c>
      <c r="C17" s="20">
        <v>2482.614216378387</v>
      </c>
      <c r="D17" s="20">
        <v>2534.1305796397551</v>
      </c>
      <c r="E17" s="20">
        <v>2627.6734497722377</v>
      </c>
      <c r="F17" s="20">
        <v>2676.1395020510231</v>
      </c>
      <c r="G17" s="20">
        <v>2742.2295733402766</v>
      </c>
      <c r="H17" s="20">
        <v>2991.6772270268971</v>
      </c>
      <c r="I17" s="20">
        <v>3160.4611013963768</v>
      </c>
      <c r="J17" s="20">
        <v>3308.231722330298</v>
      </c>
      <c r="K17" s="20">
        <v>3471.2538981771254</v>
      </c>
      <c r="L17" s="20">
        <v>3555.9847588043735</v>
      </c>
      <c r="M17" s="20">
        <v>3708.8392313759291</v>
      </c>
      <c r="N17" s="20">
        <v>3840.0026036269114</v>
      </c>
      <c r="O17" s="20">
        <v>4206.3788449791336</v>
      </c>
      <c r="P17" s="20">
        <v>4401.2598244218079</v>
      </c>
      <c r="Q17" s="20">
        <v>4593.0904928818982</v>
      </c>
      <c r="R17" s="20">
        <v>4846.2663044361188</v>
      </c>
      <c r="S17" s="20">
        <v>5045.2143651888973</v>
      </c>
      <c r="T17" s="20">
        <v>5487.848381105644</v>
      </c>
      <c r="U17" s="20">
        <v>5747.8026615100425</v>
      </c>
      <c r="V17" s="20">
        <v>6076.2194773012579</v>
      </c>
      <c r="W17" s="20">
        <v>6415.1429198102524</v>
      </c>
      <c r="X17" s="20">
        <v>6885.5686580127358</v>
      </c>
      <c r="Y17" s="20">
        <v>7352.6051617901312</v>
      </c>
      <c r="Z17" s="20">
        <v>7821.3362827800693</v>
      </c>
      <c r="AA17" s="20">
        <v>7973.8518319091154</v>
      </c>
      <c r="AB17" s="20">
        <v>8562.9007749897482</v>
      </c>
      <c r="AC17" s="20">
        <v>9231.5967270599958</v>
      </c>
      <c r="AD17" s="20">
        <v>9692.8715323147371</v>
      </c>
      <c r="AE17" s="20">
        <v>10149.740332816862</v>
      </c>
      <c r="AF17" s="20">
        <v>10530.012435311955</v>
      </c>
      <c r="AG17" s="20">
        <v>10600.169587911316</v>
      </c>
      <c r="AH17" s="20">
        <v>10223.964566726332</v>
      </c>
      <c r="AI17" s="20">
        <v>9962.9935159944052</v>
      </c>
      <c r="AJ17" s="20">
        <v>10010.103874503155</v>
      </c>
      <c r="AK17" s="20">
        <v>9951.1311955065903</v>
      </c>
      <c r="AL17" s="20">
        <v>9965.0270566494582</v>
      </c>
      <c r="AM17" s="20">
        <v>10318.185283743829</v>
      </c>
      <c r="AN17" s="20">
        <v>10719.809563116987</v>
      </c>
      <c r="AO17" s="20">
        <v>11142.447095925711</v>
      </c>
      <c r="AP17" s="20">
        <v>11487.810083842376</v>
      </c>
      <c r="AQ17" s="20">
        <v>11908.414075996039</v>
      </c>
      <c r="AR17" s="20">
        <v>12484.583928261329</v>
      </c>
      <c r="AS17" s="20">
        <v>12975.006149571846</v>
      </c>
      <c r="AT17" s="20">
        <v>13498.242938586081</v>
      </c>
      <c r="AU17" s="20">
        <v>14166.322049990962</v>
      </c>
      <c r="AV17" s="20">
        <v>14585.231424932077</v>
      </c>
      <c r="AW17" s="20">
        <v>15221.729649963971</v>
      </c>
      <c r="AX17" s="20">
        <v>15981.934931511645</v>
      </c>
      <c r="AY17" s="20">
        <v>16596.657325362336</v>
      </c>
      <c r="AZ17" s="20">
        <v>17195.619779136356</v>
      </c>
      <c r="BA17" s="20">
        <v>17596.566211624497</v>
      </c>
      <c r="BB17" s="20">
        <v>18276.961791346625</v>
      </c>
      <c r="BC17" s="20">
        <v>18739.56996647047</v>
      </c>
      <c r="BD17" s="20">
        <v>19330.197531257854</v>
      </c>
      <c r="BE17" s="20">
        <v>19960.393419512737</v>
      </c>
      <c r="BF17" s="20">
        <v>21034.221448792829</v>
      </c>
      <c r="BG17" s="20">
        <v>22352.798415030913</v>
      </c>
      <c r="BH17" s="20">
        <v>23253.256128990914</v>
      </c>
    </row>
    <row r="18" spans="1:60">
      <c r="A18" s="13" t="s">
        <v>26</v>
      </c>
      <c r="B18" s="20">
        <v>1859.982402873203</v>
      </c>
      <c r="C18" s="20">
        <v>1889.8935555608002</v>
      </c>
      <c r="D18" s="20">
        <v>1994.1635448331199</v>
      </c>
      <c r="E18" s="20">
        <v>1930.931079054895</v>
      </c>
      <c r="F18" s="20">
        <v>2088.4342502118088</v>
      </c>
      <c r="G18" s="20">
        <v>2002.2135463607822</v>
      </c>
      <c r="H18" s="20">
        <v>2178.0188750027737</v>
      </c>
      <c r="I18" s="20">
        <v>2020.8624998190496</v>
      </c>
      <c r="J18" s="20">
        <v>2213.497548043284</v>
      </c>
      <c r="K18" s="20">
        <v>2050.4210766005708</v>
      </c>
      <c r="L18" s="20">
        <v>2200.2629467164388</v>
      </c>
      <c r="M18" s="20">
        <v>2135.7516707870773</v>
      </c>
      <c r="N18" s="20">
        <v>2304.2107047303371</v>
      </c>
      <c r="O18" s="20">
        <v>2260.5967761520878</v>
      </c>
      <c r="P18" s="20">
        <v>2223.3566685644187</v>
      </c>
      <c r="Q18" s="20">
        <v>2271.4211454652664</v>
      </c>
      <c r="R18" s="20">
        <v>2258.3426023263564</v>
      </c>
      <c r="S18" s="20">
        <v>2210.517992640298</v>
      </c>
      <c r="T18" s="20">
        <v>2280.8482160031358</v>
      </c>
      <c r="U18" s="20">
        <v>2367.7928564481954</v>
      </c>
      <c r="V18" s="20">
        <v>2383.2108274229126</v>
      </c>
      <c r="W18" s="20">
        <v>2537.6519571429471</v>
      </c>
      <c r="X18" s="20">
        <v>2562.4475513640532</v>
      </c>
      <c r="Y18" s="20">
        <v>2684.3001858220623</v>
      </c>
      <c r="Z18" s="20">
        <v>2839.4497610912708</v>
      </c>
      <c r="AA18" s="20">
        <v>2871.3298108041217</v>
      </c>
      <c r="AB18" s="20">
        <v>3113.636608206069</v>
      </c>
      <c r="AC18" s="20">
        <v>3229.0948131372284</v>
      </c>
      <c r="AD18" s="20">
        <v>3429.584903553603</v>
      </c>
      <c r="AE18" s="20">
        <v>3688.8759745514585</v>
      </c>
      <c r="AF18" s="20">
        <v>3960.9190654344548</v>
      </c>
      <c r="AG18" s="20">
        <v>3848.2762231157139</v>
      </c>
      <c r="AH18" s="20">
        <v>3710.7952798429164</v>
      </c>
      <c r="AI18" s="20">
        <v>3744.8431729362424</v>
      </c>
      <c r="AJ18" s="20">
        <v>3755.4698561738587</v>
      </c>
      <c r="AK18" s="20">
        <v>3778.1401137474418</v>
      </c>
      <c r="AL18" s="20">
        <v>3759.7205294689052</v>
      </c>
      <c r="AM18" s="20">
        <v>3729.9658164035777</v>
      </c>
      <c r="AN18" s="20">
        <v>3737.0502718953226</v>
      </c>
      <c r="AO18" s="20">
        <v>3628.1741375404417</v>
      </c>
      <c r="AP18" s="20">
        <v>3665.8390405233931</v>
      </c>
      <c r="AQ18" s="20">
        <v>3734.8367402701178</v>
      </c>
      <c r="AR18" s="20">
        <v>3536.4796498731339</v>
      </c>
      <c r="AS18" s="20">
        <v>3344.4156164983083</v>
      </c>
      <c r="AT18" s="20">
        <v>2944.9693865273148</v>
      </c>
      <c r="AU18" s="20">
        <v>3236.2775119670541</v>
      </c>
      <c r="AV18" s="20">
        <v>3370.3512563886334</v>
      </c>
      <c r="AW18" s="20">
        <v>3461.5096543654618</v>
      </c>
      <c r="AX18" s="20">
        <v>3537.0341484707787</v>
      </c>
      <c r="AY18" s="20">
        <v>3632.8965800740016</v>
      </c>
      <c r="AZ18" s="20">
        <v>3664.5049525995832</v>
      </c>
      <c r="BA18" s="20">
        <v>3626.2244860566207</v>
      </c>
      <c r="BB18" s="20">
        <v>3617.0713351371051</v>
      </c>
      <c r="BC18" s="20">
        <v>3630.1807084214547</v>
      </c>
      <c r="BD18" s="20">
        <v>3502.4340496080063</v>
      </c>
      <c r="BE18" s="20">
        <v>3565.4706105072191</v>
      </c>
      <c r="BF18" s="20">
        <v>3648.0317699150364</v>
      </c>
      <c r="BG18" s="20">
        <v>3773.5470460417869</v>
      </c>
      <c r="BH18" s="20">
        <v>3821.5217738057895</v>
      </c>
    </row>
    <row r="19" spans="1:60">
      <c r="A19" s="13" t="s">
        <v>27</v>
      </c>
      <c r="B19" s="20">
        <v>1149.8916666014009</v>
      </c>
      <c r="C19" s="20">
        <v>1201.2440965459466</v>
      </c>
      <c r="D19" s="20">
        <v>1227.4237667137543</v>
      </c>
      <c r="E19" s="20">
        <v>1301.9351356528994</v>
      </c>
      <c r="F19" s="20">
        <v>1219.3684835851982</v>
      </c>
      <c r="G19" s="20">
        <v>1291.8660317422043</v>
      </c>
      <c r="H19" s="20">
        <v>1351.2737448153064</v>
      </c>
      <c r="I19" s="20">
        <v>1406.6538163241303</v>
      </c>
      <c r="J19" s="20">
        <v>1485.1928268275535</v>
      </c>
      <c r="K19" s="20">
        <v>1520.4346905149869</v>
      </c>
      <c r="L19" s="20">
        <v>1555.6765542024204</v>
      </c>
      <c r="M19" s="20">
        <v>1598.9737010184101</v>
      </c>
      <c r="N19" s="20">
        <v>1679.5265323039725</v>
      </c>
      <c r="O19" s="20">
        <v>1733.8996934217269</v>
      </c>
      <c r="P19" s="20">
        <v>1838.6183740929578</v>
      </c>
      <c r="Q19" s="20">
        <v>2027.9175276140288</v>
      </c>
      <c r="R19" s="20">
        <v>2148.7467745423723</v>
      </c>
      <c r="S19" s="20">
        <v>2247.4239928671859</v>
      </c>
      <c r="T19" s="20">
        <v>2410.5434762204495</v>
      </c>
      <c r="U19" s="20">
        <v>2418.5987593490058</v>
      </c>
      <c r="V19" s="20">
        <v>2419.6056697400754</v>
      </c>
      <c r="W19" s="20">
        <v>2516.2690672827498</v>
      </c>
      <c r="X19" s="20">
        <v>2661.2641635967616</v>
      </c>
      <c r="Y19" s="20">
        <v>2870.7015249392234</v>
      </c>
      <c r="Z19" s="20">
        <v>2835.4596612517903</v>
      </c>
      <c r="AA19" s="20">
        <v>2895.8742847159619</v>
      </c>
      <c r="AB19" s="20">
        <v>3199.961222818959</v>
      </c>
      <c r="AC19" s="20">
        <v>3532.2416518719033</v>
      </c>
      <c r="AD19" s="20">
        <v>3885.6671991373078</v>
      </c>
      <c r="AE19" s="20">
        <v>4066.9110695298227</v>
      </c>
      <c r="AF19" s="20">
        <v>4094.0976500887</v>
      </c>
      <c r="AG19" s="20">
        <v>4197.8094203688615</v>
      </c>
      <c r="AH19" s="20">
        <v>4139.4086176868286</v>
      </c>
      <c r="AI19" s="20">
        <v>4101.1460228261867</v>
      </c>
      <c r="AJ19" s="20">
        <v>4279.3691620454929</v>
      </c>
      <c r="AK19" s="20">
        <v>4458.5992116558691</v>
      </c>
      <c r="AL19" s="20">
        <v>4490.8203441700934</v>
      </c>
      <c r="AM19" s="20">
        <v>4761.6792393677961</v>
      </c>
      <c r="AN19" s="20">
        <v>4981.1857046209543</v>
      </c>
      <c r="AO19" s="20">
        <v>5196.6645283098333</v>
      </c>
      <c r="AP19" s="20">
        <v>5201.6990802651808</v>
      </c>
      <c r="AQ19" s="20">
        <v>5370.8600259648611</v>
      </c>
      <c r="AR19" s="20">
        <v>5672.9331432857189</v>
      </c>
      <c r="AS19" s="20">
        <v>6026.3586905511238</v>
      </c>
      <c r="AT19" s="20">
        <v>5947.8196800477008</v>
      </c>
      <c r="AU19" s="20">
        <v>6190.4850842954565</v>
      </c>
      <c r="AV19" s="20">
        <v>6412.0053703307522</v>
      </c>
      <c r="AW19" s="20">
        <v>6732.2028746908627</v>
      </c>
      <c r="AX19" s="20">
        <v>6927.5434905583516</v>
      </c>
      <c r="AY19" s="20">
        <v>6796.6451397193123</v>
      </c>
      <c r="AZ19" s="20">
        <v>7187.3263714542891</v>
      </c>
      <c r="BA19" s="20">
        <v>7383.0529947706091</v>
      </c>
      <c r="BB19" s="20">
        <v>7660.2385619788292</v>
      </c>
      <c r="BC19" s="20">
        <v>8008.5523706221211</v>
      </c>
      <c r="BD19" s="20">
        <v>8507.671149147056</v>
      </c>
      <c r="BE19" s="20">
        <v>9022.4598525597085</v>
      </c>
      <c r="BF19" s="20">
        <v>9622.4189983287506</v>
      </c>
      <c r="BG19" s="20">
        <v>10233.055690333709</v>
      </c>
      <c r="BH19" s="20">
        <v>10637.654730904997</v>
      </c>
    </row>
    <row r="20" spans="1:60">
      <c r="A20" s="13" t="s">
        <v>29</v>
      </c>
      <c r="B20" s="20">
        <v>56080.980647796256</v>
      </c>
      <c r="C20" s="20">
        <v>60417.791333154746</v>
      </c>
      <c r="D20" s="20">
        <v>62820.473316396659</v>
      </c>
      <c r="E20" s="20">
        <v>62992.814753132414</v>
      </c>
      <c r="F20" s="20">
        <v>69289.336072622944</v>
      </c>
      <c r="G20" s="20">
        <v>75177.892897340513</v>
      </c>
      <c r="H20" s="20">
        <v>80317.84160623714</v>
      </c>
      <c r="I20" s="20">
        <v>86401.628964756965</v>
      </c>
      <c r="J20" s="20">
        <v>90996.951805219098</v>
      </c>
      <c r="K20" s="20">
        <v>93718.734729917065</v>
      </c>
      <c r="L20" s="20">
        <v>101325.32025209427</v>
      </c>
      <c r="M20" s="20">
        <v>106320.52908248233</v>
      </c>
      <c r="N20" s="20">
        <v>111288.1363546432</v>
      </c>
      <c r="O20" s="20">
        <v>120178.53093875437</v>
      </c>
      <c r="P20" s="20">
        <v>134231.09012009139</v>
      </c>
      <c r="Q20" s="20">
        <v>142935.67909272184</v>
      </c>
      <c r="R20" s="20">
        <v>152843.29207881636</v>
      </c>
      <c r="S20" s="20">
        <v>162426.41845355678</v>
      </c>
      <c r="T20" s="20">
        <v>175640.83275701874</v>
      </c>
      <c r="U20" s="20">
        <v>186748.10371289111</v>
      </c>
      <c r="V20" s="20">
        <v>199673.71146807319</v>
      </c>
      <c r="W20" s="20">
        <v>208002.92890230572</v>
      </c>
      <c r="X20" s="20">
        <v>225657.90894662103</v>
      </c>
      <c r="Y20" s="20">
        <v>244633.66078919114</v>
      </c>
      <c r="Z20" s="20">
        <v>259582.64742045532</v>
      </c>
      <c r="AA20" s="20">
        <v>274148.03629427217</v>
      </c>
      <c r="AB20" s="20">
        <v>285768.55394826195</v>
      </c>
      <c r="AC20" s="20">
        <v>295606.90383704257</v>
      </c>
      <c r="AD20" s="20">
        <v>319993.92340036994</v>
      </c>
      <c r="AE20" s="20">
        <v>349288.61222256831</v>
      </c>
      <c r="AF20" s="20">
        <v>378363.79413822049</v>
      </c>
      <c r="AG20" s="20">
        <v>411556.13846717722</v>
      </c>
      <c r="AH20" s="20">
        <v>408971.96673254273</v>
      </c>
      <c r="AI20" s="20">
        <v>391810.29010166752</v>
      </c>
      <c r="AJ20" s="20">
        <v>405955.35040595772</v>
      </c>
      <c r="AK20" s="20">
        <v>416483.33207493386</v>
      </c>
      <c r="AL20" s="20">
        <v>400848.88147117989</v>
      </c>
      <c r="AM20" s="20">
        <v>408287.62253095349</v>
      </c>
      <c r="AN20" s="20">
        <v>413372.59196947847</v>
      </c>
      <c r="AO20" s="20">
        <v>430727.18563325942</v>
      </c>
      <c r="AP20" s="20">
        <v>452557.75877158495</v>
      </c>
      <c r="AQ20" s="20">
        <v>471665.88198008732</v>
      </c>
      <c r="AR20" s="20">
        <v>488781.02710684686</v>
      </c>
      <c r="AS20" s="20">
        <v>498314.82145002746</v>
      </c>
      <c r="AT20" s="20">
        <v>520317.04440364247</v>
      </c>
      <c r="AU20" s="20">
        <v>488229.12282946846</v>
      </c>
      <c r="AV20" s="20">
        <v>513389.10775273398</v>
      </c>
      <c r="AW20" s="20">
        <v>548155.67644213489</v>
      </c>
      <c r="AX20" s="20">
        <v>575729.97030386911</v>
      </c>
      <c r="AY20" s="20">
        <v>597359.27668516722</v>
      </c>
      <c r="AZ20" s="20">
        <v>636731.07453000022</v>
      </c>
      <c r="BA20" s="20">
        <v>636522.06050368724</v>
      </c>
      <c r="BB20" s="20">
        <v>641435.6761988448</v>
      </c>
      <c r="BC20" s="20">
        <v>650353.32343241211</v>
      </c>
      <c r="BD20" s="20">
        <v>676445.34242831916</v>
      </c>
      <c r="BE20" s="20">
        <v>698092.61938043195</v>
      </c>
      <c r="BF20" s="20">
        <v>731704.69536586641</v>
      </c>
      <c r="BG20" s="20">
        <v>756068.91121176642</v>
      </c>
      <c r="BH20" s="20">
        <v>766258.93301465898</v>
      </c>
    </row>
    <row r="21" spans="1:60">
      <c r="A21" s="13" t="s">
        <v>30</v>
      </c>
      <c r="B21" s="20">
        <v>960.12313783983495</v>
      </c>
      <c r="C21" s="20">
        <v>1025.4446904142517</v>
      </c>
      <c r="D21" s="20">
        <v>1198.9874660038222</v>
      </c>
      <c r="E21" s="20">
        <v>1227.889660892899</v>
      </c>
      <c r="F21" s="20">
        <v>1342.3319841532359</v>
      </c>
      <c r="G21" s="20">
        <v>1432.5379377083823</v>
      </c>
      <c r="H21" s="20">
        <v>1431.6306939226265</v>
      </c>
      <c r="I21" s="20">
        <v>1552.4885268108078</v>
      </c>
      <c r="J21" s="20">
        <v>1557.6079738875724</v>
      </c>
      <c r="K21" s="20">
        <v>1581.0019029345608</v>
      </c>
      <c r="L21" s="20">
        <v>1602.516541282484</v>
      </c>
      <c r="M21" s="20">
        <v>1722.6081637233219</v>
      </c>
      <c r="N21" s="20">
        <v>1910.2136486406605</v>
      </c>
      <c r="O21" s="20">
        <v>2117.7785889329957</v>
      </c>
      <c r="P21" s="20">
        <v>2365.5303521280102</v>
      </c>
      <c r="Q21" s="20">
        <v>2590.8444725356944</v>
      </c>
      <c r="R21" s="20">
        <v>2676.3754272802298</v>
      </c>
      <c r="S21" s="20">
        <v>2862.9092635868292</v>
      </c>
      <c r="T21" s="20">
        <v>2901.3546574970592</v>
      </c>
      <c r="U21" s="20">
        <v>3082.3293166354556</v>
      </c>
      <c r="V21" s="20">
        <v>3124.0566344160702</v>
      </c>
      <c r="W21" s="20">
        <v>3227.2990990895969</v>
      </c>
      <c r="X21" s="20">
        <v>3298.9684689623909</v>
      </c>
      <c r="Y21" s="20">
        <v>3510.6637366139985</v>
      </c>
      <c r="Z21" s="20">
        <v>4008.9120577674212</v>
      </c>
      <c r="AA21" s="20">
        <v>4002.7685245426478</v>
      </c>
      <c r="AB21" s="20">
        <v>4211.2909294655119</v>
      </c>
      <c r="AC21" s="20">
        <v>4563.7119910860956</v>
      </c>
      <c r="AD21" s="20">
        <v>4205.9717184202655</v>
      </c>
      <c r="AE21" s="20">
        <v>3092.2813473826241</v>
      </c>
      <c r="AF21" s="20">
        <v>3234.8890844407088</v>
      </c>
      <c r="AG21" s="20">
        <v>3408.3855733580313</v>
      </c>
      <c r="AH21" s="20">
        <v>3380.5608114868446</v>
      </c>
      <c r="AI21" s="20">
        <v>3536.5132359040554</v>
      </c>
      <c r="AJ21" s="20">
        <v>3481.1281173890766</v>
      </c>
      <c r="AK21" s="20">
        <v>3339.0336375371126</v>
      </c>
      <c r="AL21" s="20">
        <v>3305.065342441153</v>
      </c>
      <c r="AM21" s="20">
        <v>3281.7199161870162</v>
      </c>
      <c r="AN21" s="20">
        <v>2873.1516268666078</v>
      </c>
      <c r="AO21" s="20">
        <v>2823.2079756747025</v>
      </c>
      <c r="AP21" s="20">
        <v>2821.7304181865657</v>
      </c>
      <c r="AQ21" s="20">
        <v>2816.3645515191215</v>
      </c>
      <c r="AR21" s="20">
        <v>2827.2362639844641</v>
      </c>
      <c r="AS21" s="20">
        <v>2816.162359441797</v>
      </c>
      <c r="AT21" s="20">
        <v>2910.150568924013</v>
      </c>
      <c r="AU21" s="20">
        <v>3082.1933460554906</v>
      </c>
      <c r="AV21" s="20">
        <v>3277.7329957209872</v>
      </c>
      <c r="AW21" s="20">
        <v>3407.7533871357905</v>
      </c>
      <c r="AX21" s="20">
        <v>3534.2350666424982</v>
      </c>
      <c r="AY21" s="20">
        <v>3782.8946654684687</v>
      </c>
      <c r="AZ21" s="20">
        <v>3938.06565545079</v>
      </c>
      <c r="BA21" s="20">
        <v>4054.661340366737</v>
      </c>
      <c r="BB21" s="20">
        <v>4085.2321801443113</v>
      </c>
      <c r="BC21" s="20">
        <v>4188.2099727650257</v>
      </c>
      <c r="BD21" s="20">
        <v>4410.6948270121029</v>
      </c>
      <c r="BE21" s="20">
        <v>4599.5783484318408</v>
      </c>
      <c r="BF21" s="20">
        <v>4779.1068424954728</v>
      </c>
      <c r="BG21" s="20">
        <v>4929.6744013898733</v>
      </c>
      <c r="BH21" s="20">
        <v>5088.6328166942985</v>
      </c>
    </row>
    <row r="22" spans="1:60">
      <c r="A22" s="13" t="s">
        <v>31</v>
      </c>
      <c r="B22" s="20">
        <v>1050.1173293579604</v>
      </c>
      <c r="C22" s="20">
        <v>1040.7991586113428</v>
      </c>
      <c r="D22" s="20">
        <v>1096.708183091049</v>
      </c>
      <c r="E22" s="20">
        <v>1163.5559297515674</v>
      </c>
      <c r="F22" s="20">
        <v>1205.2851291820728</v>
      </c>
      <c r="G22" s="20">
        <v>1274.9688408524314</v>
      </c>
      <c r="H22" s="20">
        <v>1341.4114496544012</v>
      </c>
      <c r="I22" s="20">
        <v>1481.5891487122151</v>
      </c>
      <c r="J22" s="20">
        <v>1493.3381466101246</v>
      </c>
      <c r="K22" s="20">
        <v>1588.9506812275931</v>
      </c>
      <c r="L22" s="20">
        <v>1684.5632158450619</v>
      </c>
      <c r="M22" s="20">
        <v>1867.2803900504782</v>
      </c>
      <c r="N22" s="20">
        <v>2021.2327762989451</v>
      </c>
      <c r="O22" s="20">
        <v>2193.8215040406467</v>
      </c>
      <c r="P22" s="20">
        <v>2291.0545900923098</v>
      </c>
      <c r="Q22" s="20">
        <v>2500.9160008204822</v>
      </c>
      <c r="R22" s="20">
        <v>2690.5205186212256</v>
      </c>
      <c r="S22" s="20">
        <v>2920.6388222768278</v>
      </c>
      <c r="T22" s="20">
        <v>3124.4231651267719</v>
      </c>
      <c r="U22" s="20">
        <v>3388.1679110419077</v>
      </c>
      <c r="V22" s="20">
        <v>3623.9581447171904</v>
      </c>
      <c r="W22" s="20">
        <v>3971.9836440032259</v>
      </c>
      <c r="X22" s="20">
        <v>4155.267564733781</v>
      </c>
      <c r="Y22" s="20">
        <v>4379.9151718548901</v>
      </c>
      <c r="Z22" s="20">
        <v>4486.1770558582084</v>
      </c>
      <c r="AA22" s="20">
        <v>4557.8503400349427</v>
      </c>
      <c r="AB22" s="20">
        <v>4632.3762922386122</v>
      </c>
      <c r="AC22" s="20">
        <v>4684.0809002268034</v>
      </c>
      <c r="AD22" s="20">
        <v>5143.3604525632936</v>
      </c>
      <c r="AE22" s="20">
        <v>5374.069979241639</v>
      </c>
      <c r="AF22" s="20">
        <v>6191.7159524618028</v>
      </c>
      <c r="AG22" s="20">
        <v>6761.7754218988875</v>
      </c>
      <c r="AH22" s="20">
        <v>7123.4260530471447</v>
      </c>
      <c r="AI22" s="20">
        <v>6803.4870903942829</v>
      </c>
      <c r="AJ22" s="20">
        <v>6987.8257543900681</v>
      </c>
      <c r="AK22" s="20">
        <v>7333.1804290293712</v>
      </c>
      <c r="AL22" s="20">
        <v>7594.8127583015712</v>
      </c>
      <c r="AM22" s="20">
        <v>7457.418409386627</v>
      </c>
      <c r="AN22" s="20">
        <v>6459.6274576365349</v>
      </c>
      <c r="AO22" s="20">
        <v>6560.6416330988968</v>
      </c>
      <c r="AP22" s="20">
        <v>7091.9875235330946</v>
      </c>
      <c r="AQ22" s="20">
        <v>7759.9823008150288</v>
      </c>
      <c r="AR22" s="20">
        <v>8396.4312190981982</v>
      </c>
      <c r="AS22" s="20">
        <v>8854.5189535636982</v>
      </c>
      <c r="AT22" s="20">
        <v>9106.8858255538289</v>
      </c>
      <c r="AU22" s="20">
        <v>9266.4091978366905</v>
      </c>
      <c r="AV22" s="20">
        <v>9526.8494176274526</v>
      </c>
      <c r="AW22" s="20">
        <v>10142.378258150189</v>
      </c>
      <c r="AX22" s="20">
        <v>10886.981135794</v>
      </c>
      <c r="AY22" s="20">
        <v>11313.44665986861</v>
      </c>
      <c r="AZ22" s="20">
        <v>11620.648999999999</v>
      </c>
      <c r="BA22" s="20">
        <v>11687.383240886826</v>
      </c>
      <c r="BB22" s="20">
        <v>11947.881832036162</v>
      </c>
      <c r="BC22" s="20">
        <v>12450.3814682391</v>
      </c>
      <c r="BD22" s="20">
        <v>13386.909161174577</v>
      </c>
      <c r="BE22" s="20">
        <v>14349.599129250983</v>
      </c>
      <c r="BF22" s="20">
        <v>15573.298670413071</v>
      </c>
      <c r="BG22" s="20">
        <v>17370.93312247931</v>
      </c>
      <c r="BH22" s="20">
        <v>18965.707745816071</v>
      </c>
    </row>
    <row r="23" spans="1:60">
      <c r="A23" s="13" t="s">
        <v>32</v>
      </c>
      <c r="B23" s="20">
        <v>891.97867943474796</v>
      </c>
      <c r="C23" s="20">
        <v>899.11738231037702</v>
      </c>
      <c r="D23" s="20">
        <v>897.3214822158792</v>
      </c>
      <c r="E23" s="20">
        <v>943.98281502828002</v>
      </c>
      <c r="F23" s="20">
        <v>971.35746361155532</v>
      </c>
      <c r="G23" s="20">
        <v>1044.2068681590811</v>
      </c>
      <c r="H23" s="20">
        <v>1069.2660884062359</v>
      </c>
      <c r="I23" s="20">
        <v>1131.2823670265939</v>
      </c>
      <c r="J23" s="20">
        <v>1201.4186796456461</v>
      </c>
      <c r="K23" s="20">
        <v>1200.2192749396777</v>
      </c>
      <c r="L23" s="20">
        <v>1190.6176233630229</v>
      </c>
      <c r="M23" s="20">
        <v>1272.7736387573932</v>
      </c>
      <c r="N23" s="20">
        <v>1314.7784591819172</v>
      </c>
      <c r="O23" s="20">
        <v>1370.0023870877278</v>
      </c>
      <c r="P23" s="20">
        <v>1427.5417433296591</v>
      </c>
      <c r="Q23" s="20">
        <v>1508.9088454682321</v>
      </c>
      <c r="R23" s="20">
        <v>1531.5436005878146</v>
      </c>
      <c r="S23" s="20">
        <v>1666.3194887509737</v>
      </c>
      <c r="T23" s="20">
        <v>1724.6413443197932</v>
      </c>
      <c r="U23" s="20">
        <v>1800.5245372412387</v>
      </c>
      <c r="V23" s="20">
        <v>1894.1550714536691</v>
      </c>
      <c r="W23" s="20">
        <v>2002.1207367775378</v>
      </c>
      <c r="X23" s="20">
        <v>2136.2616459787137</v>
      </c>
      <c r="Y23" s="20">
        <v>2296.4815901235625</v>
      </c>
      <c r="Z23" s="20">
        <v>2491.6831025376673</v>
      </c>
      <c r="AA23" s="20">
        <v>2671.0871080490992</v>
      </c>
      <c r="AB23" s="20">
        <v>2864.8198307430607</v>
      </c>
      <c r="AC23" s="20">
        <v>3178.05687686804</v>
      </c>
      <c r="AD23" s="20">
        <v>3538.7698247768535</v>
      </c>
      <c r="AE23" s="20">
        <v>3940.6666102098493</v>
      </c>
      <c r="AF23" s="20">
        <v>4391.5273289335482</v>
      </c>
      <c r="AG23" s="20">
        <v>4774.2785365734144</v>
      </c>
      <c r="AH23" s="20">
        <v>4727.3221630312037</v>
      </c>
      <c r="AI23" s="20">
        <v>4585.5037809260484</v>
      </c>
      <c r="AJ23" s="20">
        <v>4726.4626965574071</v>
      </c>
      <c r="AK23" s="20">
        <v>4914.082945001167</v>
      </c>
      <c r="AL23" s="20">
        <v>4914.4998503802462</v>
      </c>
      <c r="AM23" s="20">
        <v>5127.1793190711614</v>
      </c>
      <c r="AN23" s="20">
        <v>5453.1672558670762</v>
      </c>
      <c r="AO23" s="20">
        <v>5769.3290480052328</v>
      </c>
      <c r="AP23" s="20">
        <v>5947.7453082924612</v>
      </c>
      <c r="AQ23" s="20">
        <v>6094.5665548048437</v>
      </c>
      <c r="AR23" s="20">
        <v>6303.1763615224054</v>
      </c>
      <c r="AS23" s="20">
        <v>6549.744120595502</v>
      </c>
      <c r="AT23" s="20">
        <v>6793.8571812394603</v>
      </c>
      <c r="AU23" s="20">
        <v>7164.276022325218</v>
      </c>
      <c r="AV23" s="20">
        <v>7193.11634123762</v>
      </c>
      <c r="AW23" s="20">
        <v>7408.3316745034399</v>
      </c>
      <c r="AX23" s="20">
        <v>7451.2542836371804</v>
      </c>
      <c r="AY23" s="20">
        <v>7340.8450124466153</v>
      </c>
      <c r="AZ23" s="20">
        <v>7095.2503406141095</v>
      </c>
      <c r="BA23" s="20">
        <v>7241.7162809768952</v>
      </c>
      <c r="BB23" s="20">
        <v>7238.1990914433754</v>
      </c>
      <c r="BC23" s="20">
        <v>7516.1174273718652</v>
      </c>
      <c r="BD23" s="20">
        <v>7826.9297545394693</v>
      </c>
      <c r="BE23" s="20">
        <v>8050.6604696231261</v>
      </c>
      <c r="BF23" s="20">
        <v>8400.1030074445534</v>
      </c>
      <c r="BG23" s="20">
        <v>8968.0595436385083</v>
      </c>
      <c r="BH23" s="20">
        <v>9485.9643478530234</v>
      </c>
    </row>
    <row r="24" spans="1:60">
      <c r="A24" s="13" t="s">
        <v>33</v>
      </c>
      <c r="B24" s="20">
        <v>9578.193931360207</v>
      </c>
      <c r="C24" s="20">
        <v>10362.729455543938</v>
      </c>
      <c r="D24" s="20">
        <v>11008.947715238295</v>
      </c>
      <c r="E24" s="20">
        <v>11596.519454789159</v>
      </c>
      <c r="F24" s="20">
        <v>12344.539221147696</v>
      </c>
      <c r="G24" s="20">
        <v>12933.217498814472</v>
      </c>
      <c r="H24" s="20">
        <v>13488.699633003802</v>
      </c>
      <c r="I24" s="20">
        <v>14399.380502401844</v>
      </c>
      <c r="J24" s="20">
        <v>14317.496681824136</v>
      </c>
      <c r="K24" s="20">
        <v>14843.102286883757</v>
      </c>
      <c r="L24" s="20">
        <v>16650.079030172947</v>
      </c>
      <c r="M24" s="20">
        <v>17879.442876954505</v>
      </c>
      <c r="N24" s="20">
        <v>19373.269333439752</v>
      </c>
      <c r="O24" s="20">
        <v>20090.306032552668</v>
      </c>
      <c r="P24" s="20">
        <v>21415.938695418834</v>
      </c>
      <c r="Q24" s="20">
        <v>22472.682596117658</v>
      </c>
      <c r="R24" s="20">
        <v>24361.543159984551</v>
      </c>
      <c r="S24" s="20">
        <v>25283.289410541747</v>
      </c>
      <c r="T24" s="20">
        <v>25372.918997930861</v>
      </c>
      <c r="U24" s="20">
        <v>26327.861391965504</v>
      </c>
      <c r="V24" s="20">
        <v>27869.268987435087</v>
      </c>
      <c r="W24" s="20">
        <v>29034.232315870398</v>
      </c>
      <c r="X24" s="20">
        <v>29867.898132400747</v>
      </c>
      <c r="Y24" s="20">
        <v>31473.816900028192</v>
      </c>
      <c r="Z24" s="20">
        <v>34384.454760130997</v>
      </c>
      <c r="AA24" s="20">
        <v>35553.51227959519</v>
      </c>
      <c r="AB24" s="20">
        <v>36250.963254056413</v>
      </c>
      <c r="AC24" s="20">
        <v>36397.800862038333</v>
      </c>
      <c r="AD24" s="20">
        <v>36500.155637760465</v>
      </c>
      <c r="AE24" s="20">
        <v>38619.729398795644</v>
      </c>
      <c r="AF24" s="20">
        <v>40351.461550202606</v>
      </c>
      <c r="AG24" s="20">
        <v>42133.873147318482</v>
      </c>
      <c r="AH24" s="20">
        <v>42222.728158026461</v>
      </c>
      <c r="AI24" s="20">
        <v>36894.415168460982</v>
      </c>
      <c r="AJ24" s="20">
        <v>38671.072767374098</v>
      </c>
      <c r="AK24" s="20">
        <v>39546.897686120814</v>
      </c>
      <c r="AL24" s="20">
        <v>43201.682429176457</v>
      </c>
      <c r="AM24" s="20">
        <v>46858.680248463927</v>
      </c>
      <c r="AN24" s="20">
        <v>42947.842585385559</v>
      </c>
      <c r="AO24" s="20">
        <v>37938.868139541803</v>
      </c>
      <c r="AP24" s="20">
        <v>35893.432882806774</v>
      </c>
      <c r="AQ24" s="20">
        <v>36903.038037388891</v>
      </c>
      <c r="AR24" s="20">
        <v>36744.809950533599</v>
      </c>
      <c r="AS24" s="20">
        <v>38495.698143970236</v>
      </c>
      <c r="AT24" s="20">
        <v>43431.4778639832</v>
      </c>
      <c r="AU24" s="20">
        <v>47170.455400968756</v>
      </c>
      <c r="AV24" s="20">
        <v>48358.311683267289</v>
      </c>
      <c r="AW24" s="20">
        <v>51677.655750757978</v>
      </c>
      <c r="AX24" s="20">
        <v>51337.641920767557</v>
      </c>
      <c r="AY24" s="20">
        <v>51806.93521620406</v>
      </c>
      <c r="AZ24" s="20">
        <v>53335.546991404008</v>
      </c>
      <c r="BA24" s="20">
        <v>53450.162276102667</v>
      </c>
      <c r="BB24" s="20">
        <v>56133.458334115006</v>
      </c>
      <c r="BC24" s="20">
        <v>58396.91602026092</v>
      </c>
      <c r="BD24" s="20">
        <v>61303.173601999959</v>
      </c>
      <c r="BE24" s="20">
        <v>65488.150401010222</v>
      </c>
      <c r="BF24" s="20">
        <v>70557.25825811956</v>
      </c>
      <c r="BG24" s="20">
        <v>76806.325283344879</v>
      </c>
      <c r="BH24" s="20">
        <v>84362.299566077607</v>
      </c>
    </row>
    <row r="25" spans="1:60">
      <c r="A25" s="13" t="s">
        <v>34</v>
      </c>
      <c r="B25" s="20">
        <v>1892.3277146485573</v>
      </c>
      <c r="C25" s="20">
        <v>2117.0288170596973</v>
      </c>
      <c r="D25" s="20">
        <v>2287.1947979002498</v>
      </c>
      <c r="E25" s="20">
        <v>2258.0820638287341</v>
      </c>
      <c r="F25" s="20">
        <v>2388.4743093884827</v>
      </c>
      <c r="G25" s="20">
        <v>2537.3182878104603</v>
      </c>
      <c r="H25" s="20">
        <v>2789.0819317528685</v>
      </c>
      <c r="I25" s="20">
        <v>2965.8085287222134</v>
      </c>
      <c r="J25" s="20">
        <v>3124.4934313373797</v>
      </c>
      <c r="K25" s="20">
        <v>3143.7652412157081</v>
      </c>
      <c r="L25" s="20">
        <v>3180.258668432115</v>
      </c>
      <c r="M25" s="20">
        <v>3108.9119680314984</v>
      </c>
      <c r="N25" s="20">
        <v>3637.8616434153851</v>
      </c>
      <c r="O25" s="20">
        <v>3875.6839780841096</v>
      </c>
      <c r="P25" s="20">
        <v>4134.4182766633594</v>
      </c>
      <c r="Q25" s="20">
        <v>3620.2299875692552</v>
      </c>
      <c r="R25" s="20">
        <v>4105.3055425918437</v>
      </c>
      <c r="S25" s="20">
        <v>4243.8985583125823</v>
      </c>
      <c r="T25" s="20">
        <v>4252.5093669816224</v>
      </c>
      <c r="U25" s="20">
        <v>4717.9030736178329</v>
      </c>
      <c r="V25" s="20">
        <v>5217.7400149302057</v>
      </c>
      <c r="W25" s="20">
        <v>5785.0002050421053</v>
      </c>
      <c r="X25" s="20">
        <v>6386.3311310306954</v>
      </c>
      <c r="Y25" s="20">
        <v>7209.9999519671701</v>
      </c>
      <c r="Z25" s="20">
        <v>7642.7334220711091</v>
      </c>
      <c r="AA25" s="20">
        <v>8039.6399327995614</v>
      </c>
      <c r="AB25" s="20">
        <v>8580.5567704294826</v>
      </c>
      <c r="AC25" s="20">
        <v>9007.6703253372671</v>
      </c>
      <c r="AD25" s="20">
        <v>9200.8549102050983</v>
      </c>
      <c r="AE25" s="20">
        <v>9617.7823688198496</v>
      </c>
      <c r="AF25" s="20">
        <v>10384.198303695495</v>
      </c>
      <c r="AG25" s="20">
        <v>10828.522848891504</v>
      </c>
      <c r="AH25" s="20">
        <v>11012.575071565581</v>
      </c>
      <c r="AI25" s="20">
        <v>11522.231130916894</v>
      </c>
      <c r="AJ25" s="20">
        <v>11666.592702518126</v>
      </c>
      <c r="AK25" s="20">
        <v>11418.965189187544</v>
      </c>
      <c r="AL25" s="20">
        <v>11821.14037041239</v>
      </c>
      <c r="AM25" s="20">
        <v>13017.128573094136</v>
      </c>
      <c r="AN25" s="20">
        <v>13297.77308820213</v>
      </c>
      <c r="AO25" s="20">
        <v>13882.843043584</v>
      </c>
      <c r="AP25" s="20">
        <v>13125.629405590576</v>
      </c>
      <c r="AQ25" s="20">
        <v>13249.652564335051</v>
      </c>
      <c r="AR25" s="20">
        <v>14642.612651146674</v>
      </c>
      <c r="AS25" s="20">
        <v>15700.193121495839</v>
      </c>
      <c r="AT25" s="20">
        <v>16061.808823440477</v>
      </c>
      <c r="AU25" s="20">
        <v>16944.185058456318</v>
      </c>
      <c r="AV25" s="20">
        <v>18152.537141161134</v>
      </c>
      <c r="AW25" s="20">
        <v>19605.516030726794</v>
      </c>
      <c r="AX25" s="20">
        <v>20979.979891971401</v>
      </c>
      <c r="AY25" s="20">
        <v>22388.859829343608</v>
      </c>
      <c r="AZ25" s="20">
        <v>23655.309168443498</v>
      </c>
      <c r="BA25" s="20">
        <v>24083.287996595514</v>
      </c>
      <c r="BB25" s="20">
        <v>25477.278633409715</v>
      </c>
      <c r="BC25" s="20">
        <v>25412.729704602702</v>
      </c>
      <c r="BD25" s="20">
        <v>25746.134100226893</v>
      </c>
      <c r="BE25" s="20">
        <v>28130.934155140192</v>
      </c>
      <c r="BF25" s="20">
        <v>31132.82969857358</v>
      </c>
      <c r="BG25" s="20">
        <v>33771.22019839094</v>
      </c>
      <c r="BH25" s="20">
        <v>35546.117145010445</v>
      </c>
    </row>
    <row r="26" spans="1:60">
      <c r="A26" s="13" t="s">
        <v>40</v>
      </c>
      <c r="B26" s="20">
        <v>7763.0287662696355</v>
      </c>
      <c r="C26" s="20">
        <v>8394.5798029787784</v>
      </c>
      <c r="D26" s="20">
        <v>8356.4984735295147</v>
      </c>
      <c r="E26" s="20">
        <v>8867.8152004044659</v>
      </c>
      <c r="F26" s="20">
        <v>9373.9973660053583</v>
      </c>
      <c r="G26" s="20">
        <v>9500.6498774321226</v>
      </c>
      <c r="H26" s="20">
        <v>9665.9717929854924</v>
      </c>
      <c r="I26" s="20">
        <v>9763.5850741825325</v>
      </c>
      <c r="J26" s="20">
        <v>9412.064414149263</v>
      </c>
      <c r="K26" s="20">
        <v>9148.564978779219</v>
      </c>
      <c r="L26" s="20">
        <v>9480.3372871252286</v>
      </c>
      <c r="M26" s="20">
        <v>9749.4791086916321</v>
      </c>
      <c r="N26" s="20">
        <v>9525.4763766961132</v>
      </c>
      <c r="O26" s="20">
        <v>9574.0008979848153</v>
      </c>
      <c r="P26" s="20">
        <v>9769.2274603788956</v>
      </c>
      <c r="Q26" s="20">
        <v>9886.0248546435614</v>
      </c>
      <c r="R26" s="20">
        <v>10217.232924369935</v>
      </c>
      <c r="S26" s="20">
        <v>9798.003629980336</v>
      </c>
      <c r="T26" s="20">
        <v>9954.297727619527</v>
      </c>
      <c r="U26" s="20">
        <v>10558.597289249758</v>
      </c>
      <c r="V26" s="20">
        <v>11055.691513149135</v>
      </c>
      <c r="W26" s="20">
        <v>11068.946199961512</v>
      </c>
      <c r="X26" s="20">
        <v>10897.06284194295</v>
      </c>
      <c r="Y26" s="20">
        <v>10936.82690238008</v>
      </c>
      <c r="Z26" s="20">
        <v>11280.593618417204</v>
      </c>
      <c r="AA26" s="20">
        <v>11942.045247409033</v>
      </c>
      <c r="AB26" s="20">
        <v>12417.931261027588</v>
      </c>
      <c r="AC26" s="20">
        <v>12563.732815963731</v>
      </c>
      <c r="AD26" s="20">
        <v>13224.756874413222</v>
      </c>
      <c r="AE26" s="20">
        <v>14040.561469187891</v>
      </c>
      <c r="AF26" s="20">
        <v>14882.875437587309</v>
      </c>
      <c r="AG26" s="20">
        <v>15165.499566070566</v>
      </c>
      <c r="AH26" s="20">
        <v>13741.262089553578</v>
      </c>
      <c r="AI26" s="20">
        <v>12937.001899421952</v>
      </c>
      <c r="AJ26" s="20">
        <v>12795.696919634973</v>
      </c>
      <c r="AK26" s="20">
        <v>12984.496892628014</v>
      </c>
      <c r="AL26" s="20">
        <v>14134.4804781282</v>
      </c>
      <c r="AM26" s="20">
        <v>15255.775317732179</v>
      </c>
      <c r="AN26" s="20">
        <v>15254.447817922073</v>
      </c>
      <c r="AO26" s="20">
        <v>15422.84182814698</v>
      </c>
      <c r="AP26" s="20">
        <v>15468.701396749448</v>
      </c>
      <c r="AQ26" s="20">
        <v>16016.109115788709</v>
      </c>
      <c r="AR26" s="20">
        <v>17286.440969358449</v>
      </c>
      <c r="AS26" s="20">
        <v>17745.836109035452</v>
      </c>
      <c r="AT26" s="20">
        <v>19037.971244032673</v>
      </c>
      <c r="AU26" s="20">
        <v>18762.377766789326</v>
      </c>
      <c r="AV26" s="20">
        <v>19808.935275308366</v>
      </c>
      <c r="AW26" s="20">
        <v>20808.833761572594</v>
      </c>
      <c r="AX26" s="20">
        <v>21753.206557801514</v>
      </c>
      <c r="AY26" s="20">
        <v>21133.993365261078</v>
      </c>
      <c r="AZ26" s="20">
        <v>20829.401523719182</v>
      </c>
      <c r="BA26" s="20">
        <v>20124.283402354482</v>
      </c>
      <c r="BB26" s="20">
        <v>17904.200609803716</v>
      </c>
      <c r="BC26" s="20">
        <v>18293.607216098506</v>
      </c>
      <c r="BD26" s="20">
        <v>20455.91131286645</v>
      </c>
      <c r="BE26" s="20">
        <v>21810.839898374816</v>
      </c>
      <c r="BF26" s="20">
        <v>23337.505663926961</v>
      </c>
      <c r="BG26" s="20">
        <v>25106.874297405691</v>
      </c>
      <c r="BH26" s="20">
        <v>27340.951217159763</v>
      </c>
    </row>
    <row r="27" spans="1:60">
      <c r="A27" s="13" t="s">
        <v>41</v>
      </c>
      <c r="B27" s="20">
        <v>15711.004763685285</v>
      </c>
      <c r="C27" s="20">
        <v>17544.181637581147</v>
      </c>
      <c r="D27" s="20">
        <v>18821.850367872201</v>
      </c>
      <c r="E27" s="20">
        <v>19985.94854435961</v>
      </c>
      <c r="F27" s="20">
        <v>21910.475646314928</v>
      </c>
      <c r="G27" s="20">
        <v>23855.988611473098</v>
      </c>
      <c r="H27" s="20">
        <v>26375.526658356233</v>
      </c>
      <c r="I27" s="20">
        <v>29438.228223430735</v>
      </c>
      <c r="J27" s="20">
        <v>29829.552849036791</v>
      </c>
      <c r="K27" s="20">
        <v>32176.266140131767</v>
      </c>
      <c r="L27" s="20">
        <v>33457.638258046849</v>
      </c>
      <c r="M27" s="20">
        <v>35151.320864770838</v>
      </c>
      <c r="N27" s="20">
        <v>38330.061908731681</v>
      </c>
      <c r="O27" s="20">
        <v>40955.763734170403</v>
      </c>
      <c r="P27" s="20">
        <v>44943.077742711568</v>
      </c>
      <c r="Q27" s="20">
        <v>47579.889731022384</v>
      </c>
      <c r="R27" s="20">
        <v>48692.140480773342</v>
      </c>
      <c r="S27" s="20">
        <v>50653.701458968979</v>
      </c>
      <c r="T27" s="20">
        <v>53288.044522197109</v>
      </c>
      <c r="U27" s="20">
        <v>55510.199052931188</v>
      </c>
      <c r="V27" s="20">
        <v>59753.888746250217</v>
      </c>
      <c r="W27" s="20">
        <v>61588.965907849517</v>
      </c>
      <c r="X27" s="20">
        <v>63595.159589340721</v>
      </c>
      <c r="Y27" s="20">
        <v>67573.32364834474</v>
      </c>
      <c r="Z27" s="20">
        <v>71670.679214307936</v>
      </c>
      <c r="AA27" s="20">
        <v>76019.399047422674</v>
      </c>
      <c r="AB27" s="20">
        <v>82687.042753555201</v>
      </c>
      <c r="AC27" s="20">
        <v>88245.379365216097</v>
      </c>
      <c r="AD27" s="20">
        <v>90132.381539748138</v>
      </c>
      <c r="AE27" s="20">
        <v>91336.097748642846</v>
      </c>
      <c r="AF27" s="20">
        <v>89519.902409928167</v>
      </c>
      <c r="AG27" s="20">
        <v>89249.65631989199</v>
      </c>
      <c r="AH27" s="20">
        <v>89858.595107921094</v>
      </c>
      <c r="AI27" s="20">
        <v>84811.247828075298</v>
      </c>
      <c r="AJ27" s="20">
        <v>83662.996973904155</v>
      </c>
      <c r="AK27" s="20">
        <v>83824.717711165402</v>
      </c>
      <c r="AL27" s="20">
        <v>89281.995939854649</v>
      </c>
      <c r="AM27" s="20">
        <v>92479.764606685581</v>
      </c>
      <c r="AN27" s="20">
        <v>97863.352351647409</v>
      </c>
      <c r="AO27" s="20">
        <v>89476.578649588933</v>
      </c>
      <c r="AP27" s="20">
        <v>95263.87074729531</v>
      </c>
      <c r="AQ27" s="20">
        <v>104532.93861938745</v>
      </c>
      <c r="AR27" s="20">
        <v>110868.12942178067</v>
      </c>
      <c r="AS27" s="20">
        <v>111173.44702057561</v>
      </c>
      <c r="AT27" s="20">
        <v>108561.4181176429</v>
      </c>
      <c r="AU27" s="20">
        <v>112851.39925139591</v>
      </c>
      <c r="AV27" s="20">
        <v>112628.13700204878</v>
      </c>
      <c r="AW27" s="20">
        <v>119803.59848240411</v>
      </c>
      <c r="AX27" s="20">
        <v>120155.88714622971</v>
      </c>
      <c r="AY27" s="20">
        <v>112982.03019371645</v>
      </c>
      <c r="AZ27" s="20">
        <v>117147.61456556268</v>
      </c>
      <c r="BA27" s="20">
        <v>121123.88119856248</v>
      </c>
      <c r="BB27" s="20">
        <v>110397.57741951126</v>
      </c>
      <c r="BC27" s="20">
        <v>101835.91404314002</v>
      </c>
      <c r="BD27" s="20">
        <v>120458.24711248388</v>
      </c>
      <c r="BE27" s="20">
        <v>132887.02521973854</v>
      </c>
      <c r="BF27" s="20">
        <v>146005.83049529491</v>
      </c>
      <c r="BG27" s="20">
        <v>158955.1666887225</v>
      </c>
      <c r="BH27" s="20">
        <v>166617.01382067474</v>
      </c>
    </row>
    <row r="28" spans="1:60">
      <c r="A28" s="19" t="s">
        <v>72</v>
      </c>
      <c r="B28" s="18">
        <v>267537.55875406082</v>
      </c>
      <c r="C28" s="18">
        <v>283417.69162524422</v>
      </c>
      <c r="D28" s="18">
        <v>290765.59715923673</v>
      </c>
      <c r="E28" s="18">
        <v>301261.9191234138</v>
      </c>
      <c r="F28" s="18">
        <v>323444.66608073155</v>
      </c>
      <c r="G28" s="18">
        <v>343750.11496567528</v>
      </c>
      <c r="H28" s="18">
        <v>358883.65889653569</v>
      </c>
      <c r="I28" s="18">
        <v>383273.76587629813</v>
      </c>
      <c r="J28" s="18">
        <v>402693.94205612282</v>
      </c>
      <c r="K28" s="18">
        <v>407708.15644420264</v>
      </c>
      <c r="L28" s="18">
        <v>438997.81527776911</v>
      </c>
      <c r="M28" s="18">
        <v>468851.75875331357</v>
      </c>
      <c r="N28" s="18">
        <v>485948.74278405576</v>
      </c>
      <c r="O28" s="18">
        <v>500639.16781031195</v>
      </c>
      <c r="P28" s="18">
        <v>540294.14741717291</v>
      </c>
      <c r="Q28" s="18">
        <v>569959.88158981514</v>
      </c>
      <c r="R28" s="18">
        <v>594645.29653563967</v>
      </c>
      <c r="S28" s="18">
        <v>620690.30624275282</v>
      </c>
      <c r="T28" s="18">
        <v>663545.1924873289</v>
      </c>
      <c r="U28" s="18">
        <v>711699.65442198759</v>
      </c>
      <c r="V28" s="18">
        <v>748255.8784452111</v>
      </c>
      <c r="W28" s="18">
        <v>793600.85640344711</v>
      </c>
      <c r="X28" s="18">
        <v>847831.0005991176</v>
      </c>
      <c r="Y28" s="18">
        <v>916921.16704696475</v>
      </c>
      <c r="Z28" s="18">
        <v>976078.29374138778</v>
      </c>
      <c r="AA28" s="18">
        <v>1010232.3687228078</v>
      </c>
      <c r="AB28" s="18">
        <v>1066985.37498215</v>
      </c>
      <c r="AC28" s="18">
        <v>1119349.0118489044</v>
      </c>
      <c r="AD28" s="18">
        <v>1166098.242093154</v>
      </c>
      <c r="AE28" s="18">
        <v>1243933.9050636403</v>
      </c>
      <c r="AF28" s="18">
        <v>1322913.0746980463</v>
      </c>
      <c r="AG28" s="18">
        <v>1332188.4816012308</v>
      </c>
      <c r="AH28" s="18">
        <v>1320797.1030598155</v>
      </c>
      <c r="AI28" s="18">
        <v>1288068.7884345336</v>
      </c>
      <c r="AJ28" s="18">
        <v>1333638.4779785126</v>
      </c>
      <c r="AK28" s="18">
        <v>1403054.2685041677</v>
      </c>
      <c r="AL28" s="18">
        <v>1452055.1733868439</v>
      </c>
      <c r="AM28" s="18">
        <v>1496405.4540113332</v>
      </c>
      <c r="AN28" s="18">
        <v>1506597.0915113438</v>
      </c>
      <c r="AO28" s="18">
        <v>1521346.0511434565</v>
      </c>
      <c r="AP28" s="18">
        <v>1525130.8200066388</v>
      </c>
      <c r="AQ28" s="18">
        <v>1584610.4825833282</v>
      </c>
      <c r="AR28" s="18">
        <v>1636356.1360018025</v>
      </c>
      <c r="AS28" s="18">
        <v>1694259.5531345734</v>
      </c>
      <c r="AT28" s="18">
        <v>1775506.5845904828</v>
      </c>
      <c r="AU28" s="18">
        <v>1782927.1115361715</v>
      </c>
      <c r="AV28" s="18">
        <v>1848261.069873444</v>
      </c>
      <c r="AW28" s="18">
        <v>1949971.922280971</v>
      </c>
      <c r="AX28" s="18">
        <v>1998204.1534533156</v>
      </c>
      <c r="AY28" s="18">
        <v>2004315.4810773169</v>
      </c>
      <c r="AZ28" s="18">
        <v>2084748.8630494366</v>
      </c>
      <c r="BA28" s="18">
        <v>2092130.2983574537</v>
      </c>
      <c r="BB28" s="18">
        <v>2083377.0872997439</v>
      </c>
      <c r="BC28" s="18">
        <v>2128235.3408466117</v>
      </c>
      <c r="BD28" s="18">
        <v>2257875.886623506</v>
      </c>
      <c r="BE28" s="18">
        <v>2369585.9043664639</v>
      </c>
      <c r="BF28" s="18">
        <v>2505831.4377456135</v>
      </c>
      <c r="BG28" s="18">
        <v>2651675.1160338344</v>
      </c>
      <c r="BH28" s="18">
        <v>2763622.3315095115</v>
      </c>
    </row>
    <row r="29" spans="1:60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</row>
    <row r="30" spans="1:60" s="14" customFormat="1"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spans="1:60">
      <c r="A31" s="13" t="s">
        <v>71</v>
      </c>
      <c r="AZ31" s="1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AQ49"/>
  <sheetViews>
    <sheetView tabSelected="1" topLeftCell="A49" workbookViewId="0">
      <selection activeCell="A51" sqref="A51:XFD76"/>
    </sheetView>
  </sheetViews>
  <sheetFormatPr defaultRowHeight="15"/>
  <cols>
    <col min="2" max="2" width="13.42578125" bestFit="1" customWidth="1"/>
    <col min="3" max="24" width="13.28515625" bestFit="1" customWidth="1"/>
  </cols>
  <sheetData>
    <row r="2" spans="1:43">
      <c r="A2" s="25" t="s">
        <v>74</v>
      </c>
      <c r="B2" s="24">
        <v>1950</v>
      </c>
      <c r="C2" s="24">
        <v>1951</v>
      </c>
      <c r="D2" s="24">
        <v>1952</v>
      </c>
      <c r="E2" s="24">
        <v>1953</v>
      </c>
      <c r="F2" s="24">
        <v>1954</v>
      </c>
      <c r="G2" s="24">
        <v>1955</v>
      </c>
      <c r="H2" s="24">
        <v>1956</v>
      </c>
      <c r="I2" s="24">
        <v>1957</v>
      </c>
      <c r="J2" s="24">
        <v>1958</v>
      </c>
      <c r="K2" s="24">
        <v>1959</v>
      </c>
      <c r="L2" s="24">
        <v>1960</v>
      </c>
      <c r="M2" s="24">
        <v>1961</v>
      </c>
      <c r="N2" s="24">
        <v>1962</v>
      </c>
      <c r="O2" s="24">
        <v>1963</v>
      </c>
      <c r="P2" s="24">
        <v>1964</v>
      </c>
      <c r="Q2" s="24">
        <v>1965</v>
      </c>
      <c r="R2" s="24">
        <v>1966</v>
      </c>
      <c r="S2" s="24">
        <v>1967</v>
      </c>
      <c r="T2" s="24">
        <v>1968</v>
      </c>
      <c r="U2" s="24">
        <v>1969</v>
      </c>
      <c r="V2" s="24">
        <v>1970</v>
      </c>
      <c r="W2" s="24">
        <v>1971</v>
      </c>
      <c r="X2" s="24">
        <v>1972</v>
      </c>
      <c r="Y2" s="24">
        <v>1973</v>
      </c>
      <c r="Z2" s="24">
        <v>1974</v>
      </c>
      <c r="AA2" s="24">
        <v>1975</v>
      </c>
      <c r="AB2" s="24">
        <v>1976</v>
      </c>
      <c r="AC2" s="24">
        <v>1977</v>
      </c>
      <c r="AD2" s="24">
        <v>1978</v>
      </c>
      <c r="AE2" s="24">
        <v>1979</v>
      </c>
      <c r="AF2" s="24">
        <v>1980</v>
      </c>
      <c r="AG2" s="24">
        <v>1981</v>
      </c>
      <c r="AH2" s="24">
        <v>1982</v>
      </c>
      <c r="AI2" s="24">
        <v>1983</v>
      </c>
      <c r="AJ2" s="24">
        <v>1984</v>
      </c>
      <c r="AK2" s="24">
        <v>1985</v>
      </c>
      <c r="AL2" s="24">
        <v>1986</v>
      </c>
      <c r="AM2" s="24">
        <v>1987</v>
      </c>
      <c r="AN2" s="24">
        <v>1988</v>
      </c>
      <c r="AO2" s="24">
        <v>1989</v>
      </c>
      <c r="AP2" s="24">
        <v>1990</v>
      </c>
      <c r="AQ2" s="24">
        <v>1991</v>
      </c>
    </row>
    <row r="3" spans="1:43">
      <c r="A3" s="1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>
      <c r="A4" s="13" t="s">
        <v>10</v>
      </c>
      <c r="B4" s="20">
        <v>80913.302510741909</v>
      </c>
      <c r="C4" s="20">
        <v>84058.770318375638</v>
      </c>
      <c r="D4" s="20">
        <v>79828.030409538565</v>
      </c>
      <c r="E4" s="20">
        <v>84058.770318375638</v>
      </c>
      <c r="F4" s="20">
        <v>87528.855546211344</v>
      </c>
      <c r="G4" s="20">
        <v>93711.585354744821</v>
      </c>
      <c r="H4" s="20">
        <v>96314.95278408748</v>
      </c>
      <c r="I4" s="20">
        <v>101304.20468468365</v>
      </c>
      <c r="J4" s="20">
        <v>107486.93449321714</v>
      </c>
      <c r="K4" s="20">
        <v>100544.62134830344</v>
      </c>
      <c r="L4" s="20">
        <v>108462.92944306535</v>
      </c>
      <c r="M4" s="20">
        <v>116163.75457973813</v>
      </c>
      <c r="N4" s="20">
        <v>114319.97048677572</v>
      </c>
      <c r="O4" s="20">
        <v>111608.3972506991</v>
      </c>
      <c r="P4" s="20">
        <v>123104.99638003072</v>
      </c>
      <c r="Q4" s="20">
        <v>134385.18389589436</v>
      </c>
      <c r="R4" s="20">
        <v>135252.97303900856</v>
      </c>
      <c r="S4" s="20">
        <v>138832.33541819939</v>
      </c>
      <c r="T4" s="20">
        <v>144797.58226864375</v>
      </c>
      <c r="U4" s="20">
        <v>157161.97054108954</v>
      </c>
      <c r="V4" s="20">
        <v>165622.37901414256</v>
      </c>
      <c r="W4" s="20">
        <v>171853.15539029718</v>
      </c>
      <c r="X4" s="20">
        <v>175422.49744643419</v>
      </c>
      <c r="Y4" s="20">
        <v>181993.03139535696</v>
      </c>
      <c r="Z4" s="20">
        <v>191830.90066906725</v>
      </c>
      <c r="AA4" s="20">
        <v>190692.71280029381</v>
      </c>
      <c r="AB4" s="20">
        <v>190670.06229544259</v>
      </c>
      <c r="AC4" s="20">
        <v>202846.59619504068</v>
      </c>
      <c r="AD4" s="20">
        <v>196310.03800339467</v>
      </c>
      <c r="AE4" s="20">
        <v>210085.32003707424</v>
      </c>
      <c r="AF4" s="20">
        <v>213139.36310784615</v>
      </c>
      <c r="AG4" s="20">
        <v>201584.71125719949</v>
      </c>
      <c r="AH4" s="20">
        <v>195216.72228740709</v>
      </c>
      <c r="AI4" s="20">
        <v>203243.94684971846</v>
      </c>
      <c r="AJ4" s="20">
        <v>207307.21206631113</v>
      </c>
      <c r="AK4" s="20">
        <v>192899.58530034815</v>
      </c>
      <c r="AL4" s="20">
        <v>206667.93052256003</v>
      </c>
      <c r="AM4" s="20">
        <v>212022.1720605141</v>
      </c>
      <c r="AN4" s="20">
        <v>208006.49090704852</v>
      </c>
      <c r="AO4" s="20">
        <v>193578.1754179867</v>
      </c>
      <c r="AP4" s="20">
        <v>190034.19715117241</v>
      </c>
      <c r="AQ4" s="20">
        <v>210137.42938621872</v>
      </c>
    </row>
    <row r="5" spans="1:43">
      <c r="A5" s="14" t="s">
        <v>14</v>
      </c>
      <c r="B5" s="20">
        <v>2196.7175473189945</v>
      </c>
      <c r="C5" s="20">
        <v>2351.52636644317</v>
      </c>
      <c r="D5" s="20">
        <v>2422.7253592049215</v>
      </c>
      <c r="E5" s="20">
        <v>2193.4515384767124</v>
      </c>
      <c r="F5" s="20">
        <v>2239.1756622686626</v>
      </c>
      <c r="G5" s="20">
        <v>2357.4051823592777</v>
      </c>
      <c r="H5" s="20">
        <v>2217.6200039096002</v>
      </c>
      <c r="I5" s="20">
        <v>2144.4614058424795</v>
      </c>
      <c r="J5" s="20">
        <v>2195.4111437820816</v>
      </c>
      <c r="K5" s="20">
        <v>2188.2259243290605</v>
      </c>
      <c r="L5" s="20">
        <v>2282.2869789867873</v>
      </c>
      <c r="M5" s="20">
        <v>2329.9707080841067</v>
      </c>
      <c r="N5" s="20">
        <v>2459.9578600069376</v>
      </c>
      <c r="O5" s="20">
        <v>2627.1765896088791</v>
      </c>
      <c r="P5" s="20">
        <v>2731.1233674695454</v>
      </c>
      <c r="Q5" s="20">
        <v>2865.3155288548869</v>
      </c>
      <c r="R5" s="20">
        <v>3070.7755479707857</v>
      </c>
      <c r="S5" s="20">
        <v>3264.7631802324972</v>
      </c>
      <c r="T5" s="20">
        <v>3543.2292975114055</v>
      </c>
      <c r="U5" s="20">
        <v>3701.7568249510837</v>
      </c>
      <c r="V5" s="20">
        <v>3895.3968091263046</v>
      </c>
      <c r="W5" s="20">
        <v>4092.6338550331861</v>
      </c>
      <c r="X5" s="20">
        <v>4418.713852247437</v>
      </c>
      <c r="Y5" s="20">
        <v>4672.3109774676404</v>
      </c>
      <c r="Z5" s="20">
        <v>4809.6567272204657</v>
      </c>
      <c r="AA5" s="20">
        <v>5161.291583150567</v>
      </c>
      <c r="AB5" s="20">
        <v>5399.4628663822932</v>
      </c>
      <c r="AC5" s="20">
        <v>5667.8818096576888</v>
      </c>
      <c r="AD5" s="20">
        <v>5784.2261118840333</v>
      </c>
      <c r="AE5" s="20">
        <v>5791.939032878272</v>
      </c>
      <c r="AF5" s="20">
        <v>5712.4866539617187</v>
      </c>
      <c r="AG5" s="20">
        <v>5765.3155164343034</v>
      </c>
      <c r="AH5" s="20">
        <v>5513.995096808786</v>
      </c>
      <c r="AI5" s="20">
        <v>5267.9250390648886</v>
      </c>
      <c r="AJ5" s="20">
        <v>5236.2370142572336</v>
      </c>
      <c r="AK5" s="20">
        <v>5185.6848573793332</v>
      </c>
      <c r="AL5" s="20">
        <v>5056.51666241558</v>
      </c>
      <c r="AM5" s="20">
        <v>5188.0544897329855</v>
      </c>
      <c r="AN5" s="20">
        <v>5341.5694955460212</v>
      </c>
      <c r="AO5" s="20">
        <v>5544.0006536658957</v>
      </c>
      <c r="AP5" s="20">
        <v>5801.0484699192466</v>
      </c>
      <c r="AQ5" s="20">
        <v>6106.5171248705728</v>
      </c>
    </row>
    <row r="6" spans="1:43">
      <c r="A6" s="13" t="s">
        <v>15</v>
      </c>
      <c r="B6" s="20">
        <v>56769.528714871507</v>
      </c>
      <c r="C6" s="20">
        <v>60297.094398537731</v>
      </c>
      <c r="D6" s="20">
        <v>64981.473120167379</v>
      </c>
      <c r="E6" s="20">
        <v>67052.311274546344</v>
      </c>
      <c r="F6" s="20">
        <v>74507.3286303106</v>
      </c>
      <c r="G6" s="20">
        <v>78549.03344196055</v>
      </c>
      <c r="H6" s="20">
        <v>81105.447439435273</v>
      </c>
      <c r="I6" s="20">
        <v>87717.847891003956</v>
      </c>
      <c r="J6" s="20">
        <v>94401.656554792571</v>
      </c>
      <c r="K6" s="20">
        <v>99385.949767746075</v>
      </c>
      <c r="L6" s="20">
        <v>108997.49513255327</v>
      </c>
      <c r="M6" s="20">
        <v>120451.37237263551</v>
      </c>
      <c r="N6" s="20">
        <v>125949.80471357274</v>
      </c>
      <c r="O6" s="20">
        <v>127649.32016440789</v>
      </c>
      <c r="P6" s="20">
        <v>132719.30323202533</v>
      </c>
      <c r="Q6" s="20">
        <v>136432.53026746347</v>
      </c>
      <c r="R6" s="20">
        <v>141647.11620541377</v>
      </c>
      <c r="S6" s="20">
        <v>148473.4832514578</v>
      </c>
      <c r="T6" s="20">
        <v>165065.34759948152</v>
      </c>
      <c r="U6" s="20">
        <v>181467.59064067065</v>
      </c>
      <c r="V6" s="20">
        <v>185923.69135128276</v>
      </c>
      <c r="W6" s="20">
        <v>207013.02060165798</v>
      </c>
      <c r="X6" s="20">
        <v>231728.74012658125</v>
      </c>
      <c r="Y6" s="20">
        <v>264098.64763874823</v>
      </c>
      <c r="Z6" s="20">
        <v>285633.98515373206</v>
      </c>
      <c r="AA6" s="20">
        <v>300393.42787947052</v>
      </c>
      <c r="AB6" s="20">
        <v>331202.3064655076</v>
      </c>
      <c r="AC6" s="20">
        <v>347546.79394700873</v>
      </c>
      <c r="AD6" s="20">
        <v>364817.60628577386</v>
      </c>
      <c r="AE6" s="20">
        <v>389478.43248582212</v>
      </c>
      <c r="AF6" s="20">
        <v>429128.56720952265</v>
      </c>
      <c r="AG6" s="20">
        <v>410876.53668861877</v>
      </c>
      <c r="AH6" s="20">
        <v>414307.36949329986</v>
      </c>
      <c r="AI6" s="20">
        <v>402162.22136472847</v>
      </c>
      <c r="AJ6" s="20">
        <v>423879.39301836042</v>
      </c>
      <c r="AK6" s="20">
        <v>457158.47122376791</v>
      </c>
      <c r="AL6" s="20">
        <v>491398.18261448626</v>
      </c>
      <c r="AM6" s="20">
        <v>508723.88827812625</v>
      </c>
      <c r="AN6" s="20">
        <v>508415.11332570488</v>
      </c>
      <c r="AO6" s="20">
        <v>524910.88654565869</v>
      </c>
      <c r="AP6" s="20">
        <v>501631.87156149087</v>
      </c>
      <c r="AQ6" s="20">
        <v>506798.67983857426</v>
      </c>
    </row>
    <row r="7" spans="1:43">
      <c r="A7" s="13" t="s">
        <v>16</v>
      </c>
      <c r="B7" s="20">
        <v>10994.87150812861</v>
      </c>
      <c r="C7" s="20">
        <v>11470.349164875021</v>
      </c>
      <c r="D7" s="20">
        <v>12125.119690339112</v>
      </c>
      <c r="E7" s="20">
        <v>12757.625088315392</v>
      </c>
      <c r="F7" s="20">
        <v>12810.944209404635</v>
      </c>
      <c r="G7" s="20">
        <v>12793.952401584987</v>
      </c>
      <c r="H7" s="20">
        <v>12865.728141512818</v>
      </c>
      <c r="I7" s="20">
        <v>14216.283900971199</v>
      </c>
      <c r="J7" s="20">
        <v>14760.021751199989</v>
      </c>
      <c r="K7" s="20">
        <v>14680.921956177483</v>
      </c>
      <c r="L7" s="20">
        <v>15649.162039693736</v>
      </c>
      <c r="M7" s="20">
        <v>16397.526620602999</v>
      </c>
      <c r="N7" s="20">
        <v>17174.588240619709</v>
      </c>
      <c r="O7" s="20">
        <v>18261.019164776975</v>
      </c>
      <c r="P7" s="20">
        <v>18667.352845009817</v>
      </c>
      <c r="Q7" s="20">
        <v>18818.290404827065</v>
      </c>
      <c r="R7" s="20">
        <v>20916.754071019546</v>
      </c>
      <c r="S7" s="20">
        <v>21595.839265473849</v>
      </c>
      <c r="T7" s="20">
        <v>22368.927964016922</v>
      </c>
      <c r="U7" s="20">
        <v>23201.29265094662</v>
      </c>
      <c r="V7" s="20">
        <v>23678.352697455342</v>
      </c>
      <c r="W7" s="20">
        <v>25798.838894679568</v>
      </c>
      <c r="X7" s="20">
        <v>25485.822866828483</v>
      </c>
      <c r="Y7" s="20">
        <v>24067.565177148121</v>
      </c>
      <c r="Z7" s="20">
        <v>24302.084640725418</v>
      </c>
      <c r="AA7" s="20">
        <v>21164.656006929079</v>
      </c>
      <c r="AB7" s="20">
        <v>21909.198219178448</v>
      </c>
      <c r="AC7" s="20">
        <v>24069.204530008825</v>
      </c>
      <c r="AD7" s="20">
        <v>26046.908111493256</v>
      </c>
      <c r="AE7" s="20">
        <v>28204.129195269477</v>
      </c>
      <c r="AF7" s="20">
        <v>30444.957274941367</v>
      </c>
      <c r="AG7" s="20">
        <v>32336.235177295159</v>
      </c>
      <c r="AH7" s="20">
        <v>27942.518589264604</v>
      </c>
      <c r="AI7" s="20">
        <v>27159.309396020271</v>
      </c>
      <c r="AJ7" s="20">
        <v>28758.096637462546</v>
      </c>
      <c r="AK7" s="20">
        <v>29324.007936212132</v>
      </c>
      <c r="AL7" s="20">
        <v>30965.046002603438</v>
      </c>
      <c r="AM7" s="20">
        <v>33006.965888839994</v>
      </c>
      <c r="AN7" s="20">
        <v>35420.199096711098</v>
      </c>
      <c r="AO7" s="20">
        <v>39160.654873271487</v>
      </c>
      <c r="AP7" s="20">
        <v>40608.650946444046</v>
      </c>
      <c r="AQ7" s="20">
        <v>43845.120047989585</v>
      </c>
    </row>
    <row r="8" spans="1:43">
      <c r="A8" s="13" t="s">
        <v>17</v>
      </c>
      <c r="B8" s="20">
        <v>11607.549093096713</v>
      </c>
      <c r="C8" s="20">
        <v>11969.316968949044</v>
      </c>
      <c r="D8" s="20">
        <v>12724.303925238502</v>
      </c>
      <c r="E8" s="20">
        <v>13497.940339522969</v>
      </c>
      <c r="F8" s="20">
        <v>14431.440539925668</v>
      </c>
      <c r="G8" s="20">
        <v>14995.507621147579</v>
      </c>
      <c r="H8" s="20">
        <v>15603.669607289896</v>
      </c>
      <c r="I8" s="20">
        <v>15951.766482154357</v>
      </c>
      <c r="J8" s="20">
        <v>16343.95826193922</v>
      </c>
      <c r="K8" s="20">
        <v>17524.879873284171</v>
      </c>
      <c r="L8" s="20">
        <v>18272.833771261954</v>
      </c>
      <c r="M8" s="20">
        <v>19202.777930945264</v>
      </c>
      <c r="N8" s="20">
        <v>20242.011075404407</v>
      </c>
      <c r="O8" s="20">
        <v>20907.306782438212</v>
      </c>
      <c r="P8" s="20">
        <v>22196.648124160925</v>
      </c>
      <c r="Q8" s="20">
        <v>22995.729985370788</v>
      </c>
      <c r="R8" s="20">
        <v>24199.95562316824</v>
      </c>
      <c r="S8" s="20">
        <v>25200.590916318972</v>
      </c>
      <c r="T8" s="20">
        <v>26695.771712684109</v>
      </c>
      <c r="U8" s="20">
        <v>28324.885801611166</v>
      </c>
      <c r="V8" s="20">
        <v>30083.237202060725</v>
      </c>
      <c r="W8" s="20">
        <v>31876.417128552686</v>
      </c>
      <c r="X8" s="20">
        <v>34321.066591326489</v>
      </c>
      <c r="Y8" s="20">
        <v>36628.456441635441</v>
      </c>
      <c r="Z8" s="20">
        <v>38733.038610804244</v>
      </c>
      <c r="AA8" s="20">
        <v>39632.905977483992</v>
      </c>
      <c r="AB8" s="20">
        <v>41506.89591102938</v>
      </c>
      <c r="AC8" s="20">
        <v>43232.962441832889</v>
      </c>
      <c r="AD8" s="20">
        <v>46894.75149026257</v>
      </c>
      <c r="AE8" s="20">
        <v>49417.275971940166</v>
      </c>
      <c r="AF8" s="20">
        <v>51437.134816522681</v>
      </c>
      <c r="AG8" s="20">
        <v>52608.292921167522</v>
      </c>
      <c r="AH8" s="20">
        <v>53107.240906606385</v>
      </c>
      <c r="AI8" s="20">
        <v>53943.125531623969</v>
      </c>
      <c r="AJ8" s="20">
        <v>55750.589067110843</v>
      </c>
      <c r="AK8" s="20">
        <v>57482.819073028601</v>
      </c>
      <c r="AL8" s="20">
        <v>60830.662222385079</v>
      </c>
      <c r="AM8" s="20">
        <v>64096.619202366579</v>
      </c>
      <c r="AN8" s="20">
        <v>66701.616851049068</v>
      </c>
      <c r="AO8" s="20">
        <v>68978.874156355057</v>
      </c>
      <c r="AP8" s="20">
        <v>71932.548397214821</v>
      </c>
      <c r="AQ8" s="20">
        <v>73638.732011580563</v>
      </c>
    </row>
    <row r="9" spans="1:43">
      <c r="A9" s="13" t="s">
        <v>18</v>
      </c>
      <c r="B9" s="20">
        <v>1226.3012544582923</v>
      </c>
      <c r="C9" s="20">
        <v>1259.0204062344205</v>
      </c>
      <c r="D9" s="20">
        <v>1411.4743916085624</v>
      </c>
      <c r="E9" s="20">
        <v>1626.1496895929431</v>
      </c>
      <c r="F9" s="20">
        <v>1639.8022852980901</v>
      </c>
      <c r="G9" s="20">
        <v>1829.3693612959935</v>
      </c>
      <c r="H9" s="20">
        <v>1777.2698006740529</v>
      </c>
      <c r="I9" s="20">
        <v>1928.3114485614558</v>
      </c>
      <c r="J9" s="20">
        <v>2167.4672629826518</v>
      </c>
      <c r="K9" s="20">
        <v>2247.0289414023023</v>
      </c>
      <c r="L9" s="20">
        <v>2442.4807569282862</v>
      </c>
      <c r="M9" s="20">
        <v>2488.381725247315</v>
      </c>
      <c r="N9" s="20">
        <v>2623.809197586877</v>
      </c>
      <c r="O9" s="20">
        <v>2804.8237854706363</v>
      </c>
      <c r="P9" s="20">
        <v>2907.4536428403621</v>
      </c>
      <c r="Q9" s="20">
        <v>3145.5894357433576</v>
      </c>
      <c r="R9" s="20">
        <v>3364.8155989627876</v>
      </c>
      <c r="S9" s="20">
        <v>3554.931917316645</v>
      </c>
      <c r="T9" s="20">
        <v>3856.1521179606643</v>
      </c>
      <c r="U9" s="20">
        <v>4067.9242777778582</v>
      </c>
      <c r="V9" s="20">
        <v>4373.146101300973</v>
      </c>
      <c r="W9" s="20">
        <v>4669.5800471288203</v>
      </c>
      <c r="X9" s="20">
        <v>5051.4604109043976</v>
      </c>
      <c r="Y9" s="20">
        <v>5440.8732412759191</v>
      </c>
      <c r="Z9" s="20">
        <v>5742.5642210821852</v>
      </c>
      <c r="AA9" s="20">
        <v>5863.1621498109835</v>
      </c>
      <c r="AB9" s="20">
        <v>6186.6658974680013</v>
      </c>
      <c r="AC9" s="20">
        <v>6737.5559804900549</v>
      </c>
      <c r="AD9" s="20">
        <v>7159.8448890251211</v>
      </c>
      <c r="AE9" s="20">
        <v>7513.4785030659104</v>
      </c>
      <c r="AF9" s="20">
        <v>7569.9720025354827</v>
      </c>
      <c r="AG9" s="20">
        <v>7398.7653138651922</v>
      </c>
      <c r="AH9" s="20">
        <v>6859.723173093008</v>
      </c>
      <c r="AI9" s="20">
        <v>7056.1165469434845</v>
      </c>
      <c r="AJ9" s="20">
        <v>7622.3069527385469</v>
      </c>
      <c r="AK9" s="20">
        <v>7677.3096515276748</v>
      </c>
      <c r="AL9" s="20">
        <v>8102.3447718425095</v>
      </c>
      <c r="AM9" s="20">
        <v>8488.3836848845967</v>
      </c>
      <c r="AN9" s="20">
        <v>8779.7175231214424</v>
      </c>
      <c r="AO9" s="20">
        <v>9277.1741759438228</v>
      </c>
      <c r="AP9" s="20">
        <v>9606.7980528775806</v>
      </c>
      <c r="AQ9" s="20">
        <v>9824.4549523334845</v>
      </c>
    </row>
    <row r="10" spans="1:43">
      <c r="A10" s="13" t="s">
        <v>19</v>
      </c>
      <c r="B10" s="20" t="s">
        <v>73</v>
      </c>
      <c r="C10" s="20" t="s">
        <v>73</v>
      </c>
      <c r="D10" s="20" t="s">
        <v>73</v>
      </c>
      <c r="E10" s="20" t="s">
        <v>73</v>
      </c>
      <c r="F10" s="20" t="s">
        <v>73</v>
      </c>
      <c r="G10" s="20" t="s">
        <v>73</v>
      </c>
      <c r="H10" s="20" t="s">
        <v>73</v>
      </c>
      <c r="I10" s="20" t="s">
        <v>73</v>
      </c>
      <c r="J10" s="20" t="s">
        <v>73</v>
      </c>
      <c r="K10" s="20" t="s">
        <v>73</v>
      </c>
      <c r="L10" s="20" t="s">
        <v>73</v>
      </c>
      <c r="M10" s="20" t="s">
        <v>73</v>
      </c>
      <c r="N10" s="20" t="s">
        <v>73</v>
      </c>
      <c r="O10" s="20" t="s">
        <v>73</v>
      </c>
      <c r="P10" s="20" t="s">
        <v>73</v>
      </c>
      <c r="Q10" s="20" t="s">
        <v>73</v>
      </c>
      <c r="R10" s="20" t="s">
        <v>73</v>
      </c>
      <c r="S10" s="20" t="s">
        <v>73</v>
      </c>
      <c r="T10" s="20" t="s">
        <v>73</v>
      </c>
      <c r="U10" s="20" t="s">
        <v>73</v>
      </c>
      <c r="V10" s="20" t="s">
        <v>73</v>
      </c>
      <c r="W10" s="20" t="s">
        <v>73</v>
      </c>
      <c r="X10" s="20" t="s">
        <v>73</v>
      </c>
      <c r="Y10" s="20" t="s">
        <v>73</v>
      </c>
      <c r="Z10" s="20" t="s">
        <v>73</v>
      </c>
      <c r="AA10" s="20" t="s">
        <v>73</v>
      </c>
      <c r="AB10" s="20" t="s">
        <v>73</v>
      </c>
      <c r="AC10" s="20" t="s">
        <v>73</v>
      </c>
      <c r="AD10" s="20" t="s">
        <v>73</v>
      </c>
      <c r="AE10" s="20" t="s">
        <v>73</v>
      </c>
      <c r="AF10" s="20" t="s">
        <v>73</v>
      </c>
      <c r="AG10" s="20" t="s">
        <v>73</v>
      </c>
      <c r="AH10" s="20" t="s">
        <v>73</v>
      </c>
      <c r="AI10" s="20" t="s">
        <v>73</v>
      </c>
      <c r="AJ10" s="20" t="s">
        <v>73</v>
      </c>
      <c r="AK10" s="20">
        <v>35652.074071111798</v>
      </c>
      <c r="AL10" s="20">
        <v>35686.051768801663</v>
      </c>
      <c r="AM10" s="20">
        <v>34828.811166429376</v>
      </c>
      <c r="AN10" s="20">
        <v>36119.406667206895</v>
      </c>
      <c r="AO10" s="20">
        <v>36365.048711161529</v>
      </c>
      <c r="AP10" s="20">
        <v>35292.801693899237</v>
      </c>
      <c r="AQ10" s="20">
        <v>31519.049204573512</v>
      </c>
    </row>
    <row r="11" spans="1:43">
      <c r="A11" s="13" t="s">
        <v>21</v>
      </c>
      <c r="B11" s="20">
        <v>1819.0558292176279</v>
      </c>
      <c r="C11" s="20">
        <v>1855.8773309628532</v>
      </c>
      <c r="D11" s="20">
        <v>2070.6203291410079</v>
      </c>
      <c r="E11" s="20">
        <v>2142.4959005476881</v>
      </c>
      <c r="F11" s="20">
        <v>2345.7505901813329</v>
      </c>
      <c r="G11" s="20">
        <v>2453.7112332983343</v>
      </c>
      <c r="H11" s="20">
        <v>2535.6758961832061</v>
      </c>
      <c r="I11" s="20">
        <v>2631.0435857033399</v>
      </c>
      <c r="J11" s="20">
        <v>2702.9928001135108</v>
      </c>
      <c r="K11" s="20">
        <v>2832.2362712392519</v>
      </c>
      <c r="L11" s="20">
        <v>2989.1695116774031</v>
      </c>
      <c r="M11" s="20">
        <v>3142.3469589375404</v>
      </c>
      <c r="N11" s="20">
        <v>3296.9236232639973</v>
      </c>
      <c r="O11" s="20">
        <v>3366.3689755554919</v>
      </c>
      <c r="P11" s="20">
        <v>3615.7241853741584</v>
      </c>
      <c r="Q11" s="20">
        <v>3734.1421349868037</v>
      </c>
      <c r="R11" s="20">
        <v>3825.3858163114724</v>
      </c>
      <c r="S11" s="20">
        <v>4088.0704097619109</v>
      </c>
      <c r="T11" s="20">
        <v>4252.8098085700494</v>
      </c>
      <c r="U11" s="20">
        <v>4352.0069342716861</v>
      </c>
      <c r="V11" s="20">
        <v>4633.0286355912458</v>
      </c>
      <c r="W11" s="20">
        <v>4923.1820693436221</v>
      </c>
      <c r="X11" s="20">
        <v>5633.1742659950605</v>
      </c>
      <c r="Y11" s="20">
        <v>7059.9338156190561</v>
      </c>
      <c r="Z11" s="20">
        <v>7514.9739341865516</v>
      </c>
      <c r="AA11" s="20">
        <v>7934.2971960611803</v>
      </c>
      <c r="AB11" s="20">
        <v>8666.2350077527717</v>
      </c>
      <c r="AC11" s="20">
        <v>9232.5497045943393</v>
      </c>
      <c r="AD11" s="20">
        <v>9841.0618424359345</v>
      </c>
      <c r="AE11" s="20">
        <v>10362.896165169268</v>
      </c>
      <c r="AF11" s="20">
        <v>10871.327461267343</v>
      </c>
      <c r="AG11" s="20">
        <v>11300.003384585258</v>
      </c>
      <c r="AH11" s="20">
        <v>11434.180936944858</v>
      </c>
      <c r="AI11" s="20">
        <v>11111.624581656682</v>
      </c>
      <c r="AJ11" s="20">
        <v>11578.594866789634</v>
      </c>
      <c r="AK11" s="20">
        <v>12081.429294622432</v>
      </c>
      <c r="AL11" s="20">
        <v>12455.683038360903</v>
      </c>
      <c r="AM11" s="20">
        <v>11710.415843037539</v>
      </c>
      <c r="AN11" s="20">
        <v>12942.168719418822</v>
      </c>
      <c r="AO11" s="20">
        <v>12975.529</v>
      </c>
      <c r="AP11" s="20">
        <v>13323.888999999999</v>
      </c>
      <c r="AQ11" s="20">
        <v>14015.696</v>
      </c>
    </row>
    <row r="12" spans="1:43">
      <c r="A12" s="13" t="s">
        <v>22</v>
      </c>
      <c r="B12" s="20">
        <v>2624.5592311176315</v>
      </c>
      <c r="C12" s="20">
        <v>2780.3125247269149</v>
      </c>
      <c r="D12" s="20">
        <v>2958.1502405643805</v>
      </c>
      <c r="E12" s="20">
        <v>3036.0268873690225</v>
      </c>
      <c r="F12" s="20">
        <v>3131.6291888568107</v>
      </c>
      <c r="G12" s="20">
        <v>3266.4603982499216</v>
      </c>
      <c r="H12" s="20">
        <v>3462.8955222795412</v>
      </c>
      <c r="I12" s="20">
        <v>3657.8777237941476</v>
      </c>
      <c r="J12" s="20">
        <v>3695.6537091844593</v>
      </c>
      <c r="K12" s="20">
        <v>3861.577460398827</v>
      </c>
      <c r="L12" s="20">
        <v>4018.2025075171168</v>
      </c>
      <c r="M12" s="20">
        <v>4159.7171604792838</v>
      </c>
      <c r="N12" s="20">
        <v>4656.9072451163811</v>
      </c>
      <c r="O12" s="20">
        <v>4857.9917211940383</v>
      </c>
      <c r="P12" s="20">
        <v>5310.4317923687677</v>
      </c>
      <c r="Q12" s="20">
        <v>5595.4951898141171</v>
      </c>
      <c r="R12" s="20">
        <v>5996.2112194544197</v>
      </c>
      <c r="S12" s="20">
        <v>6321.9564473201044</v>
      </c>
      <c r="T12" s="20">
        <v>6527.1091064397942</v>
      </c>
      <c r="U12" s="20">
        <v>6754.3461877876689</v>
      </c>
      <c r="V12" s="20">
        <v>6955.1400793623243</v>
      </c>
      <c r="W12" s="20">
        <v>7223.4874616186271</v>
      </c>
      <c r="X12" s="20">
        <v>7665.3863448159609</v>
      </c>
      <c r="Y12" s="20">
        <v>8038.052796658133</v>
      </c>
      <c r="Z12" s="20">
        <v>8466.9634279008696</v>
      </c>
      <c r="AA12" s="20">
        <v>8714.5204280531725</v>
      </c>
      <c r="AB12" s="20">
        <v>9154.5146735963881</v>
      </c>
      <c r="AC12" s="20">
        <v>9775.1970744231767</v>
      </c>
      <c r="AD12" s="20">
        <v>10295.507365622032</v>
      </c>
      <c r="AE12" s="20">
        <v>9865.1051506742624</v>
      </c>
      <c r="AF12" s="20">
        <v>8703.8728151433916</v>
      </c>
      <c r="AG12" s="20">
        <v>7794.2362294892218</v>
      </c>
      <c r="AH12" s="20">
        <v>7302.7479249599328</v>
      </c>
      <c r="AI12" s="20">
        <v>7414.8461772535929</v>
      </c>
      <c r="AJ12" s="20">
        <v>7513.9791250342696</v>
      </c>
      <c r="AK12" s="20">
        <v>7560.3100096567659</v>
      </c>
      <c r="AL12" s="20">
        <v>7574.6292132250856</v>
      </c>
      <c r="AM12" s="20">
        <v>7765.0241363121877</v>
      </c>
      <c r="AN12" s="20">
        <v>7910.8092328979847</v>
      </c>
      <c r="AO12" s="20">
        <v>7986.9258967379155</v>
      </c>
      <c r="AP12" s="20">
        <v>8372.8100749508449</v>
      </c>
      <c r="AQ12" s="20">
        <v>8672.1594508302296</v>
      </c>
    </row>
    <row r="13" spans="1:43">
      <c r="A13" s="13" t="s">
        <v>24</v>
      </c>
      <c r="B13" s="20">
        <v>2448.0440252424701</v>
      </c>
      <c r="C13" s="20">
        <v>2482.614216378387</v>
      </c>
      <c r="D13" s="20">
        <v>2534.1305796397551</v>
      </c>
      <c r="E13" s="20">
        <v>2627.6734497722377</v>
      </c>
      <c r="F13" s="20">
        <v>2676.1395020510231</v>
      </c>
      <c r="G13" s="20">
        <v>2742.2295733402766</v>
      </c>
      <c r="H13" s="20">
        <v>2991.6772270268971</v>
      </c>
      <c r="I13" s="20">
        <v>3160.4611013963768</v>
      </c>
      <c r="J13" s="20">
        <v>3308.231722330298</v>
      </c>
      <c r="K13" s="20">
        <v>3471.2538981771254</v>
      </c>
      <c r="L13" s="20">
        <v>3555.9847588043735</v>
      </c>
      <c r="M13" s="20">
        <v>3708.8392313759291</v>
      </c>
      <c r="N13" s="20">
        <v>3840.0026036269114</v>
      </c>
      <c r="O13" s="20">
        <v>4206.3788449791336</v>
      </c>
      <c r="P13" s="20">
        <v>4401.2598244218079</v>
      </c>
      <c r="Q13" s="20">
        <v>4593.0904928818982</v>
      </c>
      <c r="R13" s="20">
        <v>4846.2663044361188</v>
      </c>
      <c r="S13" s="20">
        <v>5045.2143651888973</v>
      </c>
      <c r="T13" s="20">
        <v>5487.848381105644</v>
      </c>
      <c r="U13" s="20">
        <v>5747.8026615100425</v>
      </c>
      <c r="V13" s="20">
        <v>6076.2194773012579</v>
      </c>
      <c r="W13" s="20">
        <v>6415.1429198102524</v>
      </c>
      <c r="X13" s="20">
        <v>6885.5686580127358</v>
      </c>
      <c r="Y13" s="20">
        <v>7352.6051617901312</v>
      </c>
      <c r="Z13" s="20">
        <v>7821.3362827800693</v>
      </c>
      <c r="AA13" s="20">
        <v>7973.8518319091154</v>
      </c>
      <c r="AB13" s="20">
        <v>8562.9007749897482</v>
      </c>
      <c r="AC13" s="20">
        <v>9231.5967270599958</v>
      </c>
      <c r="AD13" s="20">
        <v>9692.8715323147371</v>
      </c>
      <c r="AE13" s="20">
        <v>10149.740332816862</v>
      </c>
      <c r="AF13" s="20">
        <v>10530.012435311955</v>
      </c>
      <c r="AG13" s="20">
        <v>10600.169587911316</v>
      </c>
      <c r="AH13" s="20">
        <v>10223.964566726332</v>
      </c>
      <c r="AI13" s="20">
        <v>9962.9935159944052</v>
      </c>
      <c r="AJ13" s="20">
        <v>10010.103874503155</v>
      </c>
      <c r="AK13" s="20">
        <v>9951.1311955065903</v>
      </c>
      <c r="AL13" s="20">
        <v>9965.0270566494582</v>
      </c>
      <c r="AM13" s="20">
        <v>10318.185283743829</v>
      </c>
      <c r="AN13" s="20">
        <v>10719.809563116987</v>
      </c>
      <c r="AO13" s="20">
        <v>11142.447095925711</v>
      </c>
      <c r="AP13" s="20">
        <v>11487.810083842376</v>
      </c>
      <c r="AQ13" s="20">
        <v>11908.414075996039</v>
      </c>
    </row>
    <row r="14" spans="1:43">
      <c r="A14" s="13" t="s">
        <v>26</v>
      </c>
      <c r="B14" s="20">
        <v>1859.982402873203</v>
      </c>
      <c r="C14" s="20">
        <v>1889.8935555608002</v>
      </c>
      <c r="D14" s="20">
        <v>1994.1635448331199</v>
      </c>
      <c r="E14" s="20">
        <v>1930.931079054895</v>
      </c>
      <c r="F14" s="20">
        <v>2088.4342502118088</v>
      </c>
      <c r="G14" s="20">
        <v>2002.2135463607822</v>
      </c>
      <c r="H14" s="20">
        <v>2178.0188750027737</v>
      </c>
      <c r="I14" s="20">
        <v>2020.8624998190496</v>
      </c>
      <c r="J14" s="20">
        <v>2213.497548043284</v>
      </c>
      <c r="K14" s="20">
        <v>2050.4210766005708</v>
      </c>
      <c r="L14" s="20">
        <v>2200.2629467164388</v>
      </c>
      <c r="M14" s="20">
        <v>2135.7516707870773</v>
      </c>
      <c r="N14" s="20">
        <v>2304.2107047303371</v>
      </c>
      <c r="O14" s="20">
        <v>2260.5967761520878</v>
      </c>
      <c r="P14" s="20">
        <v>2223.3566685644187</v>
      </c>
      <c r="Q14" s="20">
        <v>2271.4211454652664</v>
      </c>
      <c r="R14" s="20">
        <v>2258.3426023263564</v>
      </c>
      <c r="S14" s="20">
        <v>2210.517992640298</v>
      </c>
      <c r="T14" s="20">
        <v>2280.8482160031358</v>
      </c>
      <c r="U14" s="20">
        <v>2367.7928564481954</v>
      </c>
      <c r="V14" s="20">
        <v>2383.2108274229126</v>
      </c>
      <c r="W14" s="20">
        <v>2537.6519571429471</v>
      </c>
      <c r="X14" s="20">
        <v>2562.4475513640532</v>
      </c>
      <c r="Y14" s="20">
        <v>2684.3001858220623</v>
      </c>
      <c r="Z14" s="20">
        <v>2839.4497610912708</v>
      </c>
      <c r="AA14" s="20">
        <v>2871.3298108041217</v>
      </c>
      <c r="AB14" s="20">
        <v>3113.636608206069</v>
      </c>
      <c r="AC14" s="20">
        <v>3229.0948131372284</v>
      </c>
      <c r="AD14" s="20">
        <v>3429.584903553603</v>
      </c>
      <c r="AE14" s="20">
        <v>3688.8759745514585</v>
      </c>
      <c r="AF14" s="20">
        <v>3960.9190654344548</v>
      </c>
      <c r="AG14" s="20">
        <v>3848.2762231157139</v>
      </c>
      <c r="AH14" s="20">
        <v>3710.7952798429164</v>
      </c>
      <c r="AI14" s="20">
        <v>3744.8431729362424</v>
      </c>
      <c r="AJ14" s="20">
        <v>3755.4698561738587</v>
      </c>
      <c r="AK14" s="20">
        <v>3778.1401137474418</v>
      </c>
      <c r="AL14" s="20">
        <v>3759.7205294689052</v>
      </c>
      <c r="AM14" s="20">
        <v>3729.9658164035777</v>
      </c>
      <c r="AN14" s="20">
        <v>3737.0502718953226</v>
      </c>
      <c r="AO14" s="20">
        <v>3628.1741375404417</v>
      </c>
      <c r="AP14" s="20">
        <v>3665.8390405233931</v>
      </c>
      <c r="AQ14" s="20">
        <v>3734.8367402701178</v>
      </c>
    </row>
    <row r="15" spans="1:43">
      <c r="A15" s="13" t="s">
        <v>27</v>
      </c>
      <c r="B15" s="20">
        <v>1149.8916666014009</v>
      </c>
      <c r="C15" s="20">
        <v>1201.2440965459466</v>
      </c>
      <c r="D15" s="20">
        <v>1227.4237667137543</v>
      </c>
      <c r="E15" s="20">
        <v>1301.9351356528994</v>
      </c>
      <c r="F15" s="20">
        <v>1219.3684835851982</v>
      </c>
      <c r="G15" s="20">
        <v>1291.8660317422043</v>
      </c>
      <c r="H15" s="20">
        <v>1351.2737448153064</v>
      </c>
      <c r="I15" s="20">
        <v>1406.6538163241303</v>
      </c>
      <c r="J15" s="20">
        <v>1485.1928268275535</v>
      </c>
      <c r="K15" s="20">
        <v>1520.4346905149869</v>
      </c>
      <c r="L15" s="20">
        <v>1555.6765542024204</v>
      </c>
      <c r="M15" s="20">
        <v>1598.9737010184101</v>
      </c>
      <c r="N15" s="20">
        <v>1679.5265323039725</v>
      </c>
      <c r="O15" s="20">
        <v>1733.8996934217269</v>
      </c>
      <c r="P15" s="20">
        <v>1838.6183740929578</v>
      </c>
      <c r="Q15" s="20">
        <v>2027.9175276140288</v>
      </c>
      <c r="R15" s="20">
        <v>2148.7467745423723</v>
      </c>
      <c r="S15" s="20">
        <v>2247.4239928671859</v>
      </c>
      <c r="T15" s="20">
        <v>2410.5434762204495</v>
      </c>
      <c r="U15" s="20">
        <v>2418.5987593490058</v>
      </c>
      <c r="V15" s="20">
        <v>2419.6056697400754</v>
      </c>
      <c r="W15" s="20">
        <v>2516.2690672827498</v>
      </c>
      <c r="X15" s="20">
        <v>2661.2641635967616</v>
      </c>
      <c r="Y15" s="20">
        <v>2870.7015249392234</v>
      </c>
      <c r="Z15" s="20">
        <v>2835.4596612517903</v>
      </c>
      <c r="AA15" s="20">
        <v>2895.8742847159619</v>
      </c>
      <c r="AB15" s="20">
        <v>3199.961222818959</v>
      </c>
      <c r="AC15" s="20">
        <v>3532.2416518719033</v>
      </c>
      <c r="AD15" s="20">
        <v>3885.6671991373078</v>
      </c>
      <c r="AE15" s="20">
        <v>4066.9110695298227</v>
      </c>
      <c r="AF15" s="20">
        <v>4094.0976500887</v>
      </c>
      <c r="AG15" s="20">
        <v>4197.8094203688615</v>
      </c>
      <c r="AH15" s="20">
        <v>4139.4086176868286</v>
      </c>
      <c r="AI15" s="20">
        <v>4101.1460228261867</v>
      </c>
      <c r="AJ15" s="20">
        <v>4279.3691620454929</v>
      </c>
      <c r="AK15" s="20">
        <v>4458.5992116558691</v>
      </c>
      <c r="AL15" s="20">
        <v>4490.8203441700934</v>
      </c>
      <c r="AM15" s="20">
        <v>4761.6792393677961</v>
      </c>
      <c r="AN15" s="20">
        <v>4981.1857046209543</v>
      </c>
      <c r="AO15" s="20">
        <v>5196.6645283098333</v>
      </c>
      <c r="AP15" s="20">
        <v>5201.6990802651808</v>
      </c>
      <c r="AQ15" s="20">
        <v>5370.8600259648611</v>
      </c>
    </row>
    <row r="16" spans="1:43">
      <c r="A16" s="13" t="s">
        <v>29</v>
      </c>
      <c r="B16" s="20">
        <v>56080.980647796256</v>
      </c>
      <c r="C16" s="20">
        <v>60417.791333154746</v>
      </c>
      <c r="D16" s="20">
        <v>62820.473316396659</v>
      </c>
      <c r="E16" s="20">
        <v>62992.814753132414</v>
      </c>
      <c r="F16" s="20">
        <v>69289.336072622944</v>
      </c>
      <c r="G16" s="20">
        <v>75177.892897340513</v>
      </c>
      <c r="H16" s="20">
        <v>80317.84160623714</v>
      </c>
      <c r="I16" s="20">
        <v>86401.628964756965</v>
      </c>
      <c r="J16" s="20">
        <v>90996.951805219098</v>
      </c>
      <c r="K16" s="20">
        <v>93718.734729917065</v>
      </c>
      <c r="L16" s="20">
        <v>101325.32025209427</v>
      </c>
      <c r="M16" s="20">
        <v>106320.52908248233</v>
      </c>
      <c r="N16" s="20">
        <v>111288.1363546432</v>
      </c>
      <c r="O16" s="20">
        <v>120178.53093875437</v>
      </c>
      <c r="P16" s="20">
        <v>134231.09012009139</v>
      </c>
      <c r="Q16" s="20">
        <v>142935.67909272184</v>
      </c>
      <c r="R16" s="20">
        <v>152843.29207881636</v>
      </c>
      <c r="S16" s="20">
        <v>162426.41845355678</v>
      </c>
      <c r="T16" s="20">
        <v>175640.83275701874</v>
      </c>
      <c r="U16" s="20">
        <v>186748.10371289111</v>
      </c>
      <c r="V16" s="20">
        <v>199673.71146807319</v>
      </c>
      <c r="W16" s="20">
        <v>208002.92890230572</v>
      </c>
      <c r="X16" s="20">
        <v>225657.90894662103</v>
      </c>
      <c r="Y16" s="20">
        <v>244633.66078919114</v>
      </c>
      <c r="Z16" s="20">
        <v>259582.64742045532</v>
      </c>
      <c r="AA16" s="20">
        <v>274148.03629427217</v>
      </c>
      <c r="AB16" s="20">
        <v>285768.55394826195</v>
      </c>
      <c r="AC16" s="20">
        <v>295606.90383704257</v>
      </c>
      <c r="AD16" s="20">
        <v>319993.92340036994</v>
      </c>
      <c r="AE16" s="20">
        <v>349288.61222256831</v>
      </c>
      <c r="AF16" s="20">
        <v>378363.79413822049</v>
      </c>
      <c r="AG16" s="20">
        <v>411556.13846717722</v>
      </c>
      <c r="AH16" s="20">
        <v>408971.96673254273</v>
      </c>
      <c r="AI16" s="20">
        <v>391810.29010166752</v>
      </c>
      <c r="AJ16" s="20">
        <v>405955.35040595772</v>
      </c>
      <c r="AK16" s="20">
        <v>416483.33207493386</v>
      </c>
      <c r="AL16" s="20">
        <v>400848.88147117989</v>
      </c>
      <c r="AM16" s="20">
        <v>408287.62253095349</v>
      </c>
      <c r="AN16" s="20">
        <v>413372.59196947847</v>
      </c>
      <c r="AO16" s="20">
        <v>430727.18563325942</v>
      </c>
      <c r="AP16" s="20">
        <v>452557.75877158495</v>
      </c>
      <c r="AQ16" s="20">
        <v>471665.88198008732</v>
      </c>
    </row>
    <row r="17" spans="1:43">
      <c r="A17" s="13" t="s">
        <v>30</v>
      </c>
      <c r="B17" s="20">
        <v>960.12313783983495</v>
      </c>
      <c r="C17" s="20">
        <v>1025.4446904142517</v>
      </c>
      <c r="D17" s="20">
        <v>1198.9874660038222</v>
      </c>
      <c r="E17" s="20">
        <v>1227.889660892899</v>
      </c>
      <c r="F17" s="20">
        <v>1342.3319841532359</v>
      </c>
      <c r="G17" s="20">
        <v>1432.5379377083823</v>
      </c>
      <c r="H17" s="20">
        <v>1431.6306939226265</v>
      </c>
      <c r="I17" s="20">
        <v>1552.4885268108078</v>
      </c>
      <c r="J17" s="20">
        <v>1557.6079738875724</v>
      </c>
      <c r="K17" s="20">
        <v>1581.0019029345608</v>
      </c>
      <c r="L17" s="20">
        <v>1602.516541282484</v>
      </c>
      <c r="M17" s="20">
        <v>1722.6081637233219</v>
      </c>
      <c r="N17" s="20">
        <v>1910.2136486406605</v>
      </c>
      <c r="O17" s="20">
        <v>2117.7785889329957</v>
      </c>
      <c r="P17" s="20">
        <v>2365.5303521280102</v>
      </c>
      <c r="Q17" s="20">
        <v>2590.8444725356944</v>
      </c>
      <c r="R17" s="20">
        <v>2676.3754272802298</v>
      </c>
      <c r="S17" s="20">
        <v>2862.9092635868292</v>
      </c>
      <c r="T17" s="20">
        <v>2901.3546574970592</v>
      </c>
      <c r="U17" s="20">
        <v>3082.3293166354556</v>
      </c>
      <c r="V17" s="20">
        <v>3124.0566344160702</v>
      </c>
      <c r="W17" s="20">
        <v>3227.2990990895969</v>
      </c>
      <c r="X17" s="20">
        <v>3298.9684689623909</v>
      </c>
      <c r="Y17" s="20">
        <v>3510.6637366139985</v>
      </c>
      <c r="Z17" s="20">
        <v>4008.9120577674212</v>
      </c>
      <c r="AA17" s="20">
        <v>4002.7685245426478</v>
      </c>
      <c r="AB17" s="20">
        <v>4211.2909294655119</v>
      </c>
      <c r="AC17" s="20">
        <v>4563.7119910860956</v>
      </c>
      <c r="AD17" s="20">
        <v>4205.9717184202655</v>
      </c>
      <c r="AE17" s="20">
        <v>3092.2813473826241</v>
      </c>
      <c r="AF17" s="20">
        <v>3234.8890844407088</v>
      </c>
      <c r="AG17" s="20">
        <v>3408.3855733580313</v>
      </c>
      <c r="AH17" s="20">
        <v>3380.5608114868446</v>
      </c>
      <c r="AI17" s="20">
        <v>3536.5132359040554</v>
      </c>
      <c r="AJ17" s="20">
        <v>3481.1281173890766</v>
      </c>
      <c r="AK17" s="20">
        <v>3339.0336375371126</v>
      </c>
      <c r="AL17" s="20">
        <v>3305.065342441153</v>
      </c>
      <c r="AM17" s="20">
        <v>3281.7199161870162</v>
      </c>
      <c r="AN17" s="20">
        <v>2873.1516268666078</v>
      </c>
      <c r="AO17" s="20">
        <v>2823.2079756747025</v>
      </c>
      <c r="AP17" s="20">
        <v>2821.7304181865657</v>
      </c>
      <c r="AQ17" s="20">
        <v>2816.3645515191215</v>
      </c>
    </row>
    <row r="18" spans="1:43">
      <c r="A18" s="13" t="s">
        <v>31</v>
      </c>
      <c r="B18" s="20">
        <v>1050.1173293579604</v>
      </c>
      <c r="C18" s="20">
        <v>1040.7991586113428</v>
      </c>
      <c r="D18" s="20">
        <v>1096.708183091049</v>
      </c>
      <c r="E18" s="20">
        <v>1163.5559297515674</v>
      </c>
      <c r="F18" s="20">
        <v>1205.2851291820728</v>
      </c>
      <c r="G18" s="20">
        <v>1274.9688408524314</v>
      </c>
      <c r="H18" s="20">
        <v>1341.4114496544012</v>
      </c>
      <c r="I18" s="20">
        <v>1481.5891487122151</v>
      </c>
      <c r="J18" s="20">
        <v>1493.3381466101246</v>
      </c>
      <c r="K18" s="20">
        <v>1588.9506812275931</v>
      </c>
      <c r="L18" s="20">
        <v>1684.5632158450619</v>
      </c>
      <c r="M18" s="20">
        <v>1867.2803900504782</v>
      </c>
      <c r="N18" s="20">
        <v>2021.2327762989451</v>
      </c>
      <c r="O18" s="20">
        <v>2193.8215040406467</v>
      </c>
      <c r="P18" s="20">
        <v>2291.0545900923098</v>
      </c>
      <c r="Q18" s="20">
        <v>2500.9160008204822</v>
      </c>
      <c r="R18" s="20">
        <v>2690.5205186212256</v>
      </c>
      <c r="S18" s="20">
        <v>2920.6388222768278</v>
      </c>
      <c r="T18" s="20">
        <v>3124.4231651267719</v>
      </c>
      <c r="U18" s="20">
        <v>3388.1679110419077</v>
      </c>
      <c r="V18" s="20">
        <v>3623.9581447171904</v>
      </c>
      <c r="W18" s="20">
        <v>3971.9836440032259</v>
      </c>
      <c r="X18" s="20">
        <v>4155.267564733781</v>
      </c>
      <c r="Y18" s="20">
        <v>4379.9151718548901</v>
      </c>
      <c r="Z18" s="20">
        <v>4486.1770558582084</v>
      </c>
      <c r="AA18" s="20">
        <v>4557.8503400349427</v>
      </c>
      <c r="AB18" s="20">
        <v>4632.3762922386122</v>
      </c>
      <c r="AC18" s="20">
        <v>4684.0809002268034</v>
      </c>
      <c r="AD18" s="20">
        <v>5143.3604525632936</v>
      </c>
      <c r="AE18" s="20">
        <v>5374.069979241639</v>
      </c>
      <c r="AF18" s="20">
        <v>6191.7159524618028</v>
      </c>
      <c r="AG18" s="20">
        <v>6761.7754218988875</v>
      </c>
      <c r="AH18" s="20">
        <v>7123.4260530471447</v>
      </c>
      <c r="AI18" s="20">
        <v>6803.4870903942829</v>
      </c>
      <c r="AJ18" s="20">
        <v>6987.8257543900681</v>
      </c>
      <c r="AK18" s="20">
        <v>7333.1804290293712</v>
      </c>
      <c r="AL18" s="20">
        <v>7594.8127583015712</v>
      </c>
      <c r="AM18" s="20">
        <v>7457.418409386627</v>
      </c>
      <c r="AN18" s="20">
        <v>6459.6274576365349</v>
      </c>
      <c r="AO18" s="20">
        <v>6560.6416330988968</v>
      </c>
      <c r="AP18" s="20">
        <v>7091.9875235330946</v>
      </c>
      <c r="AQ18" s="20">
        <v>7759.9823008150288</v>
      </c>
    </row>
    <row r="19" spans="1:43">
      <c r="A19" s="13" t="s">
        <v>32</v>
      </c>
      <c r="B19" s="20">
        <v>891.97867943474796</v>
      </c>
      <c r="C19" s="20">
        <v>899.11738231037702</v>
      </c>
      <c r="D19" s="20">
        <v>897.3214822158792</v>
      </c>
      <c r="E19" s="20">
        <v>943.98281502828002</v>
      </c>
      <c r="F19" s="20">
        <v>971.35746361155532</v>
      </c>
      <c r="G19" s="20">
        <v>1044.2068681590811</v>
      </c>
      <c r="H19" s="20">
        <v>1069.2660884062359</v>
      </c>
      <c r="I19" s="20">
        <v>1131.2823670265939</v>
      </c>
      <c r="J19" s="20">
        <v>1201.4186796456461</v>
      </c>
      <c r="K19" s="20">
        <v>1200.2192749396777</v>
      </c>
      <c r="L19" s="20">
        <v>1190.6176233630229</v>
      </c>
      <c r="M19" s="20">
        <v>1272.7736387573932</v>
      </c>
      <c r="N19" s="20">
        <v>1314.7784591819172</v>
      </c>
      <c r="O19" s="20">
        <v>1370.0023870877278</v>
      </c>
      <c r="P19" s="20">
        <v>1427.5417433296591</v>
      </c>
      <c r="Q19" s="20">
        <v>1508.9088454682321</v>
      </c>
      <c r="R19" s="20">
        <v>1531.5436005878146</v>
      </c>
      <c r="S19" s="20">
        <v>1666.3194887509737</v>
      </c>
      <c r="T19" s="20">
        <v>1724.6413443197932</v>
      </c>
      <c r="U19" s="20">
        <v>1800.5245372412387</v>
      </c>
      <c r="V19" s="20">
        <v>1894.1550714536691</v>
      </c>
      <c r="W19" s="20">
        <v>2002.1207367775378</v>
      </c>
      <c r="X19" s="20">
        <v>2136.2616459787137</v>
      </c>
      <c r="Y19" s="20">
        <v>2296.4815901235625</v>
      </c>
      <c r="Z19" s="20">
        <v>2491.6831025376673</v>
      </c>
      <c r="AA19" s="20">
        <v>2671.0871080490992</v>
      </c>
      <c r="AB19" s="20">
        <v>2864.8198307430607</v>
      </c>
      <c r="AC19" s="20">
        <v>3178.05687686804</v>
      </c>
      <c r="AD19" s="20">
        <v>3538.7698247768535</v>
      </c>
      <c r="AE19" s="20">
        <v>3940.6666102098493</v>
      </c>
      <c r="AF19" s="20">
        <v>4391.5273289335482</v>
      </c>
      <c r="AG19" s="20">
        <v>4774.2785365734144</v>
      </c>
      <c r="AH19" s="20">
        <v>4727.3221630312037</v>
      </c>
      <c r="AI19" s="20">
        <v>4585.5037809260484</v>
      </c>
      <c r="AJ19" s="20">
        <v>4726.4626965574071</v>
      </c>
      <c r="AK19" s="20">
        <v>4914.082945001167</v>
      </c>
      <c r="AL19" s="20">
        <v>4914.4998503802462</v>
      </c>
      <c r="AM19" s="20">
        <v>5127.1793190711614</v>
      </c>
      <c r="AN19" s="20">
        <v>5453.1672558670762</v>
      </c>
      <c r="AO19" s="20">
        <v>5769.3290480052328</v>
      </c>
      <c r="AP19" s="20">
        <v>5947.7453082924612</v>
      </c>
      <c r="AQ19" s="20">
        <v>6094.5665548048437</v>
      </c>
    </row>
    <row r="20" spans="1:43">
      <c r="A20" s="13" t="s">
        <v>33</v>
      </c>
      <c r="B20" s="20">
        <v>9578.193931360207</v>
      </c>
      <c r="C20" s="20">
        <v>10362.729455543938</v>
      </c>
      <c r="D20" s="20">
        <v>11008.947715238295</v>
      </c>
      <c r="E20" s="20">
        <v>11596.519454789159</v>
      </c>
      <c r="F20" s="20">
        <v>12344.539221147696</v>
      </c>
      <c r="G20" s="20">
        <v>12933.217498814472</v>
      </c>
      <c r="H20" s="20">
        <v>13488.699633003802</v>
      </c>
      <c r="I20" s="20">
        <v>14399.380502401844</v>
      </c>
      <c r="J20" s="20">
        <v>14317.496681824136</v>
      </c>
      <c r="K20" s="20">
        <v>14843.102286883757</v>
      </c>
      <c r="L20" s="20">
        <v>16650.079030172947</v>
      </c>
      <c r="M20" s="20">
        <v>17879.442876954505</v>
      </c>
      <c r="N20" s="20">
        <v>19373.269333439752</v>
      </c>
      <c r="O20" s="20">
        <v>20090.306032552668</v>
      </c>
      <c r="P20" s="20">
        <v>21415.938695418834</v>
      </c>
      <c r="Q20" s="20">
        <v>22472.682596117658</v>
      </c>
      <c r="R20" s="20">
        <v>24361.543159984551</v>
      </c>
      <c r="S20" s="20">
        <v>25283.289410541747</v>
      </c>
      <c r="T20" s="20">
        <v>25372.918997930861</v>
      </c>
      <c r="U20" s="20">
        <v>26327.861391965504</v>
      </c>
      <c r="V20" s="20">
        <v>27869.268987435087</v>
      </c>
      <c r="W20" s="20">
        <v>29034.232315870398</v>
      </c>
      <c r="X20" s="20">
        <v>29867.898132400747</v>
      </c>
      <c r="Y20" s="20">
        <v>31473.816900028192</v>
      </c>
      <c r="Z20" s="20">
        <v>34384.454760130997</v>
      </c>
      <c r="AA20" s="20">
        <v>35553.51227959519</v>
      </c>
      <c r="AB20" s="20">
        <v>36250.963254056413</v>
      </c>
      <c r="AC20" s="20">
        <v>36397.800862038333</v>
      </c>
      <c r="AD20" s="20">
        <v>36500.155637760465</v>
      </c>
      <c r="AE20" s="20">
        <v>38619.729398795644</v>
      </c>
      <c r="AF20" s="20">
        <v>40351.461550202606</v>
      </c>
      <c r="AG20" s="20">
        <v>42133.873147318482</v>
      </c>
      <c r="AH20" s="20">
        <v>42222.728158026461</v>
      </c>
      <c r="AI20" s="20">
        <v>36894.415168460982</v>
      </c>
      <c r="AJ20" s="20">
        <v>38671.072767374098</v>
      </c>
      <c r="AK20" s="20">
        <v>39546.897686120814</v>
      </c>
      <c r="AL20" s="20">
        <v>43201.682429176457</v>
      </c>
      <c r="AM20" s="20">
        <v>46858.680248463927</v>
      </c>
      <c r="AN20" s="20">
        <v>42947.842585385559</v>
      </c>
      <c r="AO20" s="20">
        <v>37938.868139541803</v>
      </c>
      <c r="AP20" s="20">
        <v>35893.432882806774</v>
      </c>
      <c r="AQ20" s="20">
        <v>36903.038037388891</v>
      </c>
    </row>
    <row r="21" spans="1:43">
      <c r="A21" s="13" t="s">
        <v>34</v>
      </c>
      <c r="B21" s="20">
        <v>1892.3277146485573</v>
      </c>
      <c r="C21" s="20">
        <v>2117.0288170596973</v>
      </c>
      <c r="D21" s="20">
        <v>2287.1947979002498</v>
      </c>
      <c r="E21" s="20">
        <v>2258.0820638287341</v>
      </c>
      <c r="F21" s="20">
        <v>2388.4743093884827</v>
      </c>
      <c r="G21" s="20">
        <v>2537.3182878104603</v>
      </c>
      <c r="H21" s="20">
        <v>2789.0819317528685</v>
      </c>
      <c r="I21" s="20">
        <v>2965.8085287222134</v>
      </c>
      <c r="J21" s="20">
        <v>3124.4934313373797</v>
      </c>
      <c r="K21" s="20">
        <v>3143.7652412157081</v>
      </c>
      <c r="L21" s="20">
        <v>3180.258668432115</v>
      </c>
      <c r="M21" s="20">
        <v>3108.9119680314984</v>
      </c>
      <c r="N21" s="20">
        <v>3637.8616434153851</v>
      </c>
      <c r="O21" s="20">
        <v>3875.6839780841096</v>
      </c>
      <c r="P21" s="20">
        <v>4134.4182766633594</v>
      </c>
      <c r="Q21" s="20">
        <v>3620.2299875692552</v>
      </c>
      <c r="R21" s="20">
        <v>4105.3055425918437</v>
      </c>
      <c r="S21" s="20">
        <v>4243.8985583125823</v>
      </c>
      <c r="T21" s="20">
        <v>4252.5093669816224</v>
      </c>
      <c r="U21" s="20">
        <v>4717.9030736178329</v>
      </c>
      <c r="V21" s="20">
        <v>5217.7400149302057</v>
      </c>
      <c r="W21" s="20">
        <v>5785.0002050421053</v>
      </c>
      <c r="X21" s="20">
        <v>6386.3311310306954</v>
      </c>
      <c r="Y21" s="20">
        <v>7209.9999519671701</v>
      </c>
      <c r="Z21" s="20">
        <v>7642.7334220711091</v>
      </c>
      <c r="AA21" s="20">
        <v>8039.6399327995614</v>
      </c>
      <c r="AB21" s="20">
        <v>8580.5567704294826</v>
      </c>
      <c r="AC21" s="20">
        <v>9007.6703253372671</v>
      </c>
      <c r="AD21" s="20">
        <v>9200.8549102050983</v>
      </c>
      <c r="AE21" s="20">
        <v>9617.7823688198496</v>
      </c>
      <c r="AF21" s="20">
        <v>10384.198303695495</v>
      </c>
      <c r="AG21" s="20">
        <v>10828.522848891504</v>
      </c>
      <c r="AH21" s="20">
        <v>11012.575071565581</v>
      </c>
      <c r="AI21" s="20">
        <v>11522.231130916894</v>
      </c>
      <c r="AJ21" s="20">
        <v>11666.592702518126</v>
      </c>
      <c r="AK21" s="20">
        <v>11418.965189187544</v>
      </c>
      <c r="AL21" s="20">
        <v>11821.14037041239</v>
      </c>
      <c r="AM21" s="20">
        <v>13017.128573094136</v>
      </c>
      <c r="AN21" s="20">
        <v>13297.77308820213</v>
      </c>
      <c r="AO21" s="20">
        <v>13882.843043584</v>
      </c>
      <c r="AP21" s="20">
        <v>13125.629405590576</v>
      </c>
      <c r="AQ21" s="20">
        <v>13249.652564335051</v>
      </c>
    </row>
    <row r="22" spans="1:43">
      <c r="A22" s="13" t="s">
        <v>40</v>
      </c>
      <c r="B22" s="20">
        <v>7763.0287662696355</v>
      </c>
      <c r="C22" s="20">
        <v>8394.5798029787784</v>
      </c>
      <c r="D22" s="20">
        <v>8356.4984735295147</v>
      </c>
      <c r="E22" s="20">
        <v>8867.8152004044659</v>
      </c>
      <c r="F22" s="20">
        <v>9373.9973660053583</v>
      </c>
      <c r="G22" s="20">
        <v>9500.6498774321226</v>
      </c>
      <c r="H22" s="20">
        <v>9665.9717929854924</v>
      </c>
      <c r="I22" s="20">
        <v>9763.5850741825325</v>
      </c>
      <c r="J22" s="20">
        <v>9412.064414149263</v>
      </c>
      <c r="K22" s="20">
        <v>9148.564978779219</v>
      </c>
      <c r="L22" s="20">
        <v>9480.3372871252286</v>
      </c>
      <c r="M22" s="20">
        <v>9749.4791086916321</v>
      </c>
      <c r="N22" s="20">
        <v>9525.4763766961132</v>
      </c>
      <c r="O22" s="20">
        <v>9574.0008979848153</v>
      </c>
      <c r="P22" s="20">
        <v>9769.2274603788956</v>
      </c>
      <c r="Q22" s="20">
        <v>9886.0248546435614</v>
      </c>
      <c r="R22" s="20">
        <v>10217.232924369935</v>
      </c>
      <c r="S22" s="20">
        <v>9798.003629980336</v>
      </c>
      <c r="T22" s="20">
        <v>9954.297727619527</v>
      </c>
      <c r="U22" s="20">
        <v>10558.597289249758</v>
      </c>
      <c r="V22" s="20">
        <v>11055.691513149135</v>
      </c>
      <c r="W22" s="20">
        <v>11068.946199961512</v>
      </c>
      <c r="X22" s="20">
        <v>10897.06284194295</v>
      </c>
      <c r="Y22" s="20">
        <v>10936.82690238008</v>
      </c>
      <c r="Z22" s="20">
        <v>11280.593618417204</v>
      </c>
      <c r="AA22" s="20">
        <v>11942.045247409033</v>
      </c>
      <c r="AB22" s="20">
        <v>12417.931261027588</v>
      </c>
      <c r="AC22" s="20">
        <v>12563.732815963731</v>
      </c>
      <c r="AD22" s="20">
        <v>13224.756874413222</v>
      </c>
      <c r="AE22" s="20">
        <v>14040.561469187891</v>
      </c>
      <c r="AF22" s="20">
        <v>14882.875437587309</v>
      </c>
      <c r="AG22" s="20">
        <v>15165.499566070566</v>
      </c>
      <c r="AH22" s="20">
        <v>13741.262089553578</v>
      </c>
      <c r="AI22" s="20">
        <v>12937.001899421952</v>
      </c>
      <c r="AJ22" s="20">
        <v>12795.696919634973</v>
      </c>
      <c r="AK22" s="20">
        <v>12984.496892628014</v>
      </c>
      <c r="AL22" s="20">
        <v>14134.4804781282</v>
      </c>
      <c r="AM22" s="20">
        <v>15255.775317732179</v>
      </c>
      <c r="AN22" s="20">
        <v>15254.447817922073</v>
      </c>
      <c r="AO22" s="20">
        <v>15422.84182814698</v>
      </c>
      <c r="AP22" s="20">
        <v>15468.701396749448</v>
      </c>
      <c r="AQ22" s="20">
        <v>16016.109115788709</v>
      </c>
    </row>
    <row r="23" spans="1:43">
      <c r="A23" s="13" t="s">
        <v>41</v>
      </c>
      <c r="B23" s="20">
        <v>15711.004763685285</v>
      </c>
      <c r="C23" s="20">
        <v>17544.181637581147</v>
      </c>
      <c r="D23" s="20">
        <v>18821.850367872201</v>
      </c>
      <c r="E23" s="20">
        <v>19985.94854435961</v>
      </c>
      <c r="F23" s="20">
        <v>21910.475646314928</v>
      </c>
      <c r="G23" s="20">
        <v>23855.988611473098</v>
      </c>
      <c r="H23" s="20">
        <v>26375.526658356233</v>
      </c>
      <c r="I23" s="20">
        <v>29438.228223430735</v>
      </c>
      <c r="J23" s="20">
        <v>29829.552849036791</v>
      </c>
      <c r="K23" s="20">
        <v>32176.266140131767</v>
      </c>
      <c r="L23" s="20">
        <v>33457.638258046849</v>
      </c>
      <c r="M23" s="20">
        <v>35151.320864770838</v>
      </c>
      <c r="N23" s="20">
        <v>38330.061908731681</v>
      </c>
      <c r="O23" s="20">
        <v>40955.763734170403</v>
      </c>
      <c r="P23" s="20">
        <v>44943.077742711568</v>
      </c>
      <c r="Q23" s="20">
        <v>47579.889731022384</v>
      </c>
      <c r="R23" s="20">
        <v>48692.140480773342</v>
      </c>
      <c r="S23" s="20">
        <v>50653.701458968979</v>
      </c>
      <c r="T23" s="20">
        <v>53288.044522197109</v>
      </c>
      <c r="U23" s="20">
        <v>55510.199052931188</v>
      </c>
      <c r="V23" s="20">
        <v>59753.888746250217</v>
      </c>
      <c r="W23" s="20">
        <v>61588.965907849517</v>
      </c>
      <c r="X23" s="20">
        <v>63595.159589340721</v>
      </c>
      <c r="Y23" s="20">
        <v>67573.32364834474</v>
      </c>
      <c r="Z23" s="20">
        <v>71670.679214307936</v>
      </c>
      <c r="AA23" s="20">
        <v>76019.399047422674</v>
      </c>
      <c r="AB23" s="20">
        <v>82687.042753555201</v>
      </c>
      <c r="AC23" s="20">
        <v>88245.379365216097</v>
      </c>
      <c r="AD23" s="20">
        <v>90132.381539748138</v>
      </c>
      <c r="AE23" s="20">
        <v>91336.097748642846</v>
      </c>
      <c r="AF23" s="20">
        <v>89519.902409928167</v>
      </c>
      <c r="AG23" s="20">
        <v>89249.65631989199</v>
      </c>
      <c r="AH23" s="20">
        <v>89858.595107921094</v>
      </c>
      <c r="AI23" s="20">
        <v>84811.247828075298</v>
      </c>
      <c r="AJ23" s="20">
        <v>83662.996973904155</v>
      </c>
      <c r="AK23" s="20">
        <v>83824.717711165402</v>
      </c>
      <c r="AL23" s="20">
        <v>89281.995939854649</v>
      </c>
      <c r="AM23" s="20">
        <v>92479.764606685581</v>
      </c>
      <c r="AN23" s="20">
        <v>97863.352351647409</v>
      </c>
      <c r="AO23" s="20">
        <v>89476.578649588933</v>
      </c>
      <c r="AP23" s="20">
        <v>95263.87074729531</v>
      </c>
      <c r="AQ23" s="20">
        <v>104532.93861938745</v>
      </c>
    </row>
    <row r="24" spans="1:43">
      <c r="A24" s="19" t="s">
        <v>72</v>
      </c>
      <c r="B24" s="18">
        <v>267537.55875406082</v>
      </c>
      <c r="C24" s="18">
        <v>283417.69162524422</v>
      </c>
      <c r="D24" s="18">
        <v>290765.59715923673</v>
      </c>
      <c r="E24" s="18">
        <v>301261.9191234138</v>
      </c>
      <c r="F24" s="18">
        <v>323444.66608073155</v>
      </c>
      <c r="G24" s="18">
        <v>343750.11496567528</v>
      </c>
      <c r="H24" s="18">
        <v>358883.65889653569</v>
      </c>
      <c r="I24" s="18">
        <v>383273.76587629813</v>
      </c>
      <c r="J24" s="18">
        <v>402693.94205612282</v>
      </c>
      <c r="K24" s="18">
        <v>407708.15644420264</v>
      </c>
      <c r="L24" s="18">
        <v>438997.81527776911</v>
      </c>
      <c r="M24" s="18">
        <v>468851.75875331357</v>
      </c>
      <c r="N24" s="18">
        <v>485948.74278405576</v>
      </c>
      <c r="O24" s="18">
        <v>500639.16781031195</v>
      </c>
      <c r="P24" s="18">
        <v>540294.14741717291</v>
      </c>
      <c r="Q24" s="18">
        <v>569959.88158981514</v>
      </c>
      <c r="R24" s="18">
        <v>594645.29653563967</v>
      </c>
      <c r="S24" s="18">
        <v>620690.30624275282</v>
      </c>
      <c r="T24" s="18">
        <v>663545.1924873289</v>
      </c>
      <c r="U24" s="18">
        <v>711699.65442198759</v>
      </c>
      <c r="V24" s="18">
        <v>748255.8784452111</v>
      </c>
      <c r="W24" s="18">
        <v>793600.85640344711</v>
      </c>
      <c r="X24" s="18">
        <v>847831.0005991176</v>
      </c>
      <c r="Y24" s="18">
        <v>916921.16704696475</v>
      </c>
      <c r="Z24" s="18">
        <v>976078.29374138778</v>
      </c>
      <c r="AA24" s="18">
        <v>1010232.3687228078</v>
      </c>
      <c r="AB24" s="18">
        <v>1066985.37498215</v>
      </c>
      <c r="AC24" s="18">
        <v>1119349.0118489044</v>
      </c>
      <c r="AD24" s="18">
        <v>1166098.242093154</v>
      </c>
      <c r="AE24" s="18">
        <v>1243933.9050636403</v>
      </c>
      <c r="AF24" s="18">
        <v>1322913.0746980463</v>
      </c>
      <c r="AG24" s="18">
        <v>1332188.4816012308</v>
      </c>
      <c r="AH24" s="18">
        <v>1320797.1030598155</v>
      </c>
      <c r="AI24" s="18">
        <v>1288068.7884345336</v>
      </c>
      <c r="AJ24" s="18">
        <v>1333638.4779785126</v>
      </c>
      <c r="AK24" s="18">
        <v>1403054.2685041677</v>
      </c>
      <c r="AL24" s="18">
        <v>1452055.1733868439</v>
      </c>
      <c r="AM24" s="18">
        <v>1496405.4540113332</v>
      </c>
      <c r="AN24" s="18">
        <v>1506597.0915113438</v>
      </c>
      <c r="AO24" s="18">
        <v>1521346.0511434565</v>
      </c>
      <c r="AP24" s="18">
        <v>1525130.8200066388</v>
      </c>
      <c r="AQ24" s="18">
        <v>1584610.4825833282</v>
      </c>
    </row>
    <row r="26" spans="1:43">
      <c r="B26" s="28">
        <v>3</v>
      </c>
      <c r="C26" s="28">
        <v>4</v>
      </c>
      <c r="D26" s="28">
        <v>5</v>
      </c>
      <c r="E26" s="28">
        <v>6</v>
      </c>
      <c r="F26" s="28">
        <v>7</v>
      </c>
      <c r="G26" s="28">
        <v>8</v>
      </c>
      <c r="H26" s="28">
        <v>9</v>
      </c>
      <c r="I26" s="28">
        <v>10</v>
      </c>
      <c r="J26" s="28">
        <v>11</v>
      </c>
      <c r="K26" s="28">
        <v>12</v>
      </c>
      <c r="L26" s="28">
        <v>13</v>
      </c>
      <c r="M26" s="28">
        <v>14</v>
      </c>
      <c r="N26" s="28">
        <v>15</v>
      </c>
      <c r="O26" s="28">
        <v>16</v>
      </c>
      <c r="P26" s="28">
        <v>17</v>
      </c>
      <c r="Q26" s="28">
        <v>18</v>
      </c>
      <c r="R26" s="28">
        <v>19</v>
      </c>
      <c r="S26" s="28">
        <v>20</v>
      </c>
      <c r="T26" s="28">
        <v>21</v>
      </c>
      <c r="U26" s="28">
        <v>22</v>
      </c>
      <c r="V26" s="28">
        <v>23</v>
      </c>
      <c r="W26" s="28">
        <v>24</v>
      </c>
      <c r="X26" s="28">
        <v>25</v>
      </c>
    </row>
    <row r="27" spans="1:43">
      <c r="A27" s="25" t="s">
        <v>74</v>
      </c>
      <c r="B27">
        <v>1990</v>
      </c>
      <c r="C27">
        <v>1991</v>
      </c>
      <c r="D27">
        <v>1992</v>
      </c>
      <c r="E27">
        <v>1993</v>
      </c>
      <c r="F27">
        <v>1994</v>
      </c>
      <c r="G27">
        <v>1995</v>
      </c>
      <c r="H27">
        <v>1996</v>
      </c>
      <c r="I27">
        <v>1997</v>
      </c>
      <c r="J27">
        <v>1998</v>
      </c>
      <c r="K27">
        <v>1999</v>
      </c>
      <c r="L27">
        <v>2000</v>
      </c>
      <c r="M27">
        <v>2001</v>
      </c>
      <c r="N27">
        <v>2002</v>
      </c>
      <c r="O27">
        <v>2003</v>
      </c>
      <c r="P27">
        <v>2004</v>
      </c>
      <c r="Q27">
        <v>2005</v>
      </c>
      <c r="R27">
        <v>2006</v>
      </c>
      <c r="S27">
        <v>2007</v>
      </c>
      <c r="T27">
        <v>2008</v>
      </c>
      <c r="U27">
        <v>2009</v>
      </c>
      <c r="V27">
        <v>2010</v>
      </c>
      <c r="W27">
        <v>2011</v>
      </c>
      <c r="X27">
        <v>2012</v>
      </c>
    </row>
    <row r="28" spans="1:43">
      <c r="A28" s="13"/>
    </row>
    <row r="29" spans="1:43">
      <c r="A29" s="13" t="s">
        <v>10</v>
      </c>
      <c r="B29" s="29">
        <f>+VLOOKUP($A29,PIB!$A$10:$Y$45,B$26,FALSE)</f>
        <v>110947.73525488999</v>
      </c>
      <c r="C29" s="29">
        <f>+VLOOKUP($A29,PIB!$A$10:$Y$45,C$26,FALSE)</f>
        <v>122684.61272861699</v>
      </c>
      <c r="D29" s="29">
        <f>+VLOOKUP($A29,PIB!$A$10:$Y$45,D$26,FALSE)</f>
        <v>134469.80502162501</v>
      </c>
      <c r="E29" s="29">
        <f>+VLOOKUP($A29,PIB!$A$10:$Y$45,E$26,FALSE)</f>
        <v>142165.14786253401</v>
      </c>
      <c r="F29" s="29">
        <f>+VLOOKUP($A29,PIB!$A$10:$Y$45,F$26,FALSE)</f>
        <v>150462.19121299501</v>
      </c>
      <c r="G29" s="29">
        <f>+VLOOKUP($A29,PIB!$A$10:$Y$45,G$26,FALSE)</f>
        <v>146181.22648739</v>
      </c>
      <c r="H29" s="29">
        <f>+VLOOKUP($A29,PIB!$A$10:$Y$45,H$26,FALSE)</f>
        <v>154260.20946247599</v>
      </c>
      <c r="I29" s="29">
        <f>+VLOOKUP($A29,PIB!$A$10:$Y$45,I$26,FALSE)</f>
        <v>166772.32718034901</v>
      </c>
      <c r="J29" s="29">
        <f>+VLOOKUP($A29,PIB!$A$10:$Y$45,J$26,FALSE)</f>
        <v>173193.36008101</v>
      </c>
      <c r="K29" s="29">
        <f>+VLOOKUP($A29,PIB!$A$10:$Y$45,K$26,FALSE)</f>
        <v>167329.97325752501</v>
      </c>
      <c r="L29" s="29">
        <f>+VLOOKUP($A29,PIB!$A$10:$Y$45,L$26,FALSE)</f>
        <v>166009.74157207701</v>
      </c>
      <c r="M29" s="29">
        <f>+VLOOKUP($A29,PIB!$A$10:$Y$45,M$26,FALSE)</f>
        <v>158690.63818371799</v>
      </c>
      <c r="N29" s="29">
        <f>+VLOOKUP($A29,PIB!$A$10:$Y$45,N$26,FALSE)</f>
        <v>141402.11069620401</v>
      </c>
      <c r="O29" s="29">
        <f>+VLOOKUP($A29,PIB!$A$10:$Y$45,O$26,FALSE)</f>
        <v>153897.87288708001</v>
      </c>
      <c r="P29" s="29">
        <f>+VLOOKUP($A29,PIB!$A$10:$Y$45,P$26,FALSE)</f>
        <v>167794.19416035499</v>
      </c>
      <c r="Q29" s="29">
        <f>+VLOOKUP($A29,PIB!$A$10:$Y$45,Q$26,FALSE)</f>
        <v>183195.93970933399</v>
      </c>
      <c r="R29" s="29">
        <f>+VLOOKUP($A29,PIB!$A$10:$Y$45,R$26,FALSE)</f>
        <v>198705.40510116899</v>
      </c>
      <c r="S29" s="29">
        <f>+VLOOKUP($A29,PIB!$A$10:$Y$45,S$26,FALSE)</f>
        <v>215900.07242192701</v>
      </c>
      <c r="T29" s="29">
        <f>+VLOOKUP($A29,PIB!$A$10:$Y$45,T$26,FALSE)</f>
        <v>230491.548023273</v>
      </c>
      <c r="U29" s="29">
        <f>+VLOOKUP($A29,PIB!$A$10:$Y$45,U$26,FALSE)</f>
        <v>232451.28276268</v>
      </c>
      <c r="V29" s="29">
        <f>+VLOOKUP($A29,PIB!$A$10:$Y$45,V$26,FALSE)</f>
        <v>253745.95166654099</v>
      </c>
      <c r="W29" s="29">
        <f>+VLOOKUP($A29,PIB!$A$10:$Y$45,W$26,FALSE)</f>
        <v>276252.08563676698</v>
      </c>
      <c r="X29" s="29">
        <f>+VLOOKUP($A29,PIB!$A$10:$Y$45,X$26,FALSE)</f>
        <v>281499.70978216903</v>
      </c>
    </row>
    <row r="30" spans="1:43">
      <c r="A30" s="14" t="s">
        <v>14</v>
      </c>
      <c r="B30" s="29">
        <f>+VLOOKUP($A30,PIB!$A$10:$Y$45,B$26,FALSE)</f>
        <v>5665.2739086168503</v>
      </c>
      <c r="C30" s="29">
        <f>+VLOOKUP($A30,PIB!$A$10:$Y$45,C$26,FALSE)</f>
        <v>5963.6371153861601</v>
      </c>
      <c r="D30" s="29">
        <f>+VLOOKUP($A30,PIB!$A$10:$Y$45,D$26,FALSE)</f>
        <v>6061.8282175643799</v>
      </c>
      <c r="E30" s="29">
        <f>+VLOOKUP($A30,PIB!$A$10:$Y$45,E$26,FALSE)</f>
        <v>6320.6254675137798</v>
      </c>
      <c r="F30" s="29">
        <f>+VLOOKUP($A30,PIB!$A$10:$Y$45,F$26,FALSE)</f>
        <v>6615.62615124072</v>
      </c>
      <c r="G30" s="29">
        <f>+VLOOKUP($A30,PIB!$A$10:$Y$45,G$26,FALSE)</f>
        <v>6925.1231758515896</v>
      </c>
      <c r="H30" s="29">
        <f>+VLOOKUP($A30,PIB!$A$10:$Y$45,H$26,FALSE)</f>
        <v>7227.1515547479203</v>
      </c>
      <c r="I30" s="29">
        <f>+VLOOKUP($A30,PIB!$A$10:$Y$45,I$26,FALSE)</f>
        <v>7585.1997289429</v>
      </c>
      <c r="J30" s="29">
        <f>+VLOOKUP($A30,PIB!$A$10:$Y$45,J$26,FALSE)</f>
        <v>7966.6861487957203</v>
      </c>
      <c r="K30" s="29">
        <f>+VLOOKUP($A30,PIB!$A$10:$Y$45,K$26,FALSE)</f>
        <v>8000.6951015739796</v>
      </c>
      <c r="L30" s="29">
        <f>+VLOOKUP($A30,PIB!$A$10:$Y$45,L$26,FALSE)</f>
        <v>8201.3371376528794</v>
      </c>
      <c r="M30" s="29">
        <f>+VLOOKUP($A30,PIB!$A$10:$Y$45,M$26,FALSE)</f>
        <v>8339.4313293889409</v>
      </c>
      <c r="N30" s="29">
        <f>+VLOOKUP($A30,PIB!$A$10:$Y$45,N$26,FALSE)</f>
        <v>8546.7133029614906</v>
      </c>
      <c r="O30" s="29">
        <f>+VLOOKUP($A30,PIB!$A$10:$Y$45,O$26,FALSE)</f>
        <v>8778.4438198635598</v>
      </c>
      <c r="P30" s="29">
        <f>+VLOOKUP($A30,PIB!$A$10:$Y$45,P$26,FALSE)</f>
        <v>9144.7941170098602</v>
      </c>
      <c r="Q30" s="29">
        <f>+VLOOKUP($A30,PIB!$A$10:$Y$45,Q$26,FALSE)</f>
        <v>9549.1252234672193</v>
      </c>
      <c r="R30" s="29">
        <f>+VLOOKUP($A30,PIB!$A$10:$Y$45,R$26,FALSE)</f>
        <v>10007.197636175</v>
      </c>
      <c r="S30" s="29">
        <f>+VLOOKUP($A30,PIB!$A$10:$Y$45,S$26,FALSE)</f>
        <v>10463.964439073899</v>
      </c>
      <c r="T30" s="29">
        <f>+VLOOKUP($A30,PIB!$A$10:$Y$45,T$26,FALSE)</f>
        <v>11107.3409990976</v>
      </c>
      <c r="U30" s="29">
        <f>+VLOOKUP($A30,PIB!$A$10:$Y$45,U$26,FALSE)</f>
        <v>11480.214576272199</v>
      </c>
      <c r="V30" s="29">
        <f>+VLOOKUP($A30,PIB!$A$10:$Y$45,V$26,FALSE)</f>
        <v>11953.9711816653</v>
      </c>
      <c r="W30" s="29">
        <f>+VLOOKUP($A30,PIB!$A$10:$Y$45,W$26,FALSE)</f>
        <v>12572.461182593301</v>
      </c>
      <c r="X30" s="29">
        <f>+VLOOKUP($A30,PIB!$A$10:$Y$45,X$26,FALSE)</f>
        <v>13223.266035120299</v>
      </c>
    </row>
    <row r="31" spans="1:43">
      <c r="A31" s="13" t="s">
        <v>15</v>
      </c>
      <c r="B31" s="29">
        <f>+VLOOKUP($A31,PIB!$A$10:$Y$45,B$26,FALSE)</f>
        <v>598902.91762910399</v>
      </c>
      <c r="C31" s="29">
        <f>+VLOOKUP($A31,PIB!$A$10:$Y$45,C$26,FALSE)</f>
        <v>605071.61768068396</v>
      </c>
      <c r="D31" s="29">
        <f>+VLOOKUP($A31,PIB!$A$10:$Y$45,D$26,FALSE)</f>
        <v>601804.23094520799</v>
      </c>
      <c r="E31" s="29">
        <f>+VLOOKUP($A31,PIB!$A$10:$Y$45,E$26,FALSE)</f>
        <v>631412.99910771195</v>
      </c>
      <c r="F31" s="29">
        <f>+VLOOKUP($A31,PIB!$A$10:$Y$45,F$26,FALSE)</f>
        <v>668350.65955551201</v>
      </c>
      <c r="G31" s="29">
        <f>+VLOOKUP($A31,PIB!$A$10:$Y$45,G$26,FALSE)</f>
        <v>696555.05738875805</v>
      </c>
      <c r="H31" s="29">
        <f>+VLOOKUP($A31,PIB!$A$10:$Y$45,H$26,FALSE)</f>
        <v>711534.46604792401</v>
      </c>
      <c r="I31" s="29">
        <f>+VLOOKUP($A31,PIB!$A$10:$Y$45,I$26,FALSE)</f>
        <v>735550.87477657304</v>
      </c>
      <c r="J31" s="29">
        <f>+VLOOKUP($A31,PIB!$A$10:$Y$45,J$26,FALSE)</f>
        <v>735810.86020102701</v>
      </c>
      <c r="K31" s="29">
        <f>+VLOOKUP($A31,PIB!$A$10:$Y$45,K$26,FALSE)</f>
        <v>737680.39599125099</v>
      </c>
      <c r="L31" s="29">
        <f>+VLOOKUP($A31,PIB!$A$10:$Y$45,L$26,FALSE)</f>
        <v>766118.59781730897</v>
      </c>
      <c r="M31" s="29">
        <f>+VLOOKUP($A31,PIB!$A$10:$Y$45,M$26,FALSE)</f>
        <v>777123.910571257</v>
      </c>
      <c r="N31" s="29">
        <f>+VLOOKUP($A31,PIB!$A$10:$Y$45,N$26,FALSE)</f>
        <v>801282.83449740696</v>
      </c>
      <c r="O31" s="29">
        <f>+VLOOKUP($A31,PIB!$A$10:$Y$45,O$26,FALSE)</f>
        <v>811188.026198996</v>
      </c>
      <c r="P31" s="29">
        <f>+VLOOKUP($A31,PIB!$A$10:$Y$45,P$26,FALSE)</f>
        <v>856666.19855728699</v>
      </c>
      <c r="Q31" s="29">
        <f>+VLOOKUP($A31,PIB!$A$10:$Y$45,Q$26,FALSE)</f>
        <v>882043.96132090595</v>
      </c>
      <c r="R31" s="29">
        <f>+VLOOKUP($A31,PIB!$A$10:$Y$45,R$26,FALSE)</f>
        <v>914468.74993951805</v>
      </c>
      <c r="S31" s="29">
        <f>+VLOOKUP($A31,PIB!$A$10:$Y$45,S$26,FALSE)</f>
        <v>967679.00884171505</v>
      </c>
      <c r="T31" s="29">
        <f>+VLOOKUP($A31,PIB!$A$10:$Y$45,T$26,FALSE)</f>
        <v>1013823.83522697</v>
      </c>
      <c r="U31" s="29">
        <f>+VLOOKUP($A31,PIB!$A$10:$Y$45,U$26,FALSE)</f>
        <v>1010346.39278874</v>
      </c>
      <c r="V31" s="29">
        <f>+VLOOKUP($A31,PIB!$A$10:$Y$45,V$26,FALSE)</f>
        <v>1079696.0841301801</v>
      </c>
      <c r="W31" s="29">
        <f>+VLOOKUP($A31,PIB!$A$10:$Y$45,W$26,FALSE)</f>
        <v>1109202.0753121399</v>
      </c>
      <c r="X31" s="29">
        <f>+VLOOKUP($A31,PIB!$A$10:$Y$45,X$26,FALSE)</f>
        <v>1118874.2232590001</v>
      </c>
    </row>
    <row r="32" spans="1:43">
      <c r="A32" s="13" t="s">
        <v>16</v>
      </c>
      <c r="B32" s="29">
        <f>+VLOOKUP($A32,PIB!$A$10:$Y$45,B$26,FALSE)</f>
        <v>54459.030308517002</v>
      </c>
      <c r="C32" s="29">
        <f>+VLOOKUP($A32,PIB!$A$10:$Y$45,C$26,FALSE)</f>
        <v>58799.360873206198</v>
      </c>
      <c r="D32" s="29">
        <f>+VLOOKUP($A32,PIB!$A$10:$Y$45,D$26,FALSE)</f>
        <v>66018.760214209702</v>
      </c>
      <c r="E32" s="29">
        <f>+VLOOKUP($A32,PIB!$A$10:$Y$45,E$26,FALSE)</f>
        <v>70631.005124050294</v>
      </c>
      <c r="F32" s="29">
        <f>+VLOOKUP($A32,PIB!$A$10:$Y$45,F$26,FALSE)</f>
        <v>74662.707016668995</v>
      </c>
      <c r="G32" s="29">
        <f>+VLOOKUP($A32,PIB!$A$10:$Y$45,G$26,FALSE)</f>
        <v>82597.543860204096</v>
      </c>
      <c r="H32" s="29">
        <f>+VLOOKUP($A32,PIB!$A$10:$Y$45,H$26,FALSE)</f>
        <v>88720.917917443803</v>
      </c>
      <c r="I32" s="29">
        <f>+VLOOKUP($A32,PIB!$A$10:$Y$45,I$26,FALSE)</f>
        <v>94581.450605456994</v>
      </c>
      <c r="J32" s="29">
        <f>+VLOOKUP($A32,PIB!$A$10:$Y$45,J$26,FALSE)</f>
        <v>97637.259594267103</v>
      </c>
      <c r="K32" s="29">
        <f>+VLOOKUP($A32,PIB!$A$10:$Y$45,K$26,FALSE)</f>
        <v>96894.385428237496</v>
      </c>
      <c r="L32" s="29">
        <f>+VLOOKUP($A32,PIB!$A$10:$Y$45,L$26,FALSE)</f>
        <v>101244.047144995</v>
      </c>
      <c r="M32" s="29">
        <f>+VLOOKUP($A32,PIB!$A$10:$Y$45,M$26,FALSE)</f>
        <v>104663.096789406</v>
      </c>
      <c r="N32" s="29">
        <f>+VLOOKUP($A32,PIB!$A$10:$Y$45,N$26,FALSE)</f>
        <v>106949.05411742401</v>
      </c>
      <c r="O32" s="29">
        <f>+VLOOKUP($A32,PIB!$A$10:$Y$45,O$26,FALSE)</f>
        <v>111138.154753312</v>
      </c>
      <c r="P32" s="29">
        <f>+VLOOKUP($A32,PIB!$A$10:$Y$45,P$26,FALSE)</f>
        <v>117852.107085517</v>
      </c>
      <c r="Q32" s="29">
        <f>+VLOOKUP($A32,PIB!$A$10:$Y$45,Q$26,FALSE)</f>
        <v>124404.03902682901</v>
      </c>
      <c r="R32" s="29">
        <f>+VLOOKUP($A32,PIB!$A$10:$Y$45,R$26,FALSE)</f>
        <v>130114.12137872999</v>
      </c>
      <c r="S32" s="29">
        <f>+VLOOKUP($A32,PIB!$A$10:$Y$45,S$26,FALSE)</f>
        <v>136099.741626615</v>
      </c>
      <c r="T32" s="29">
        <f>+VLOOKUP($A32,PIB!$A$10:$Y$45,T$26,FALSE)</f>
        <v>141084.15818021001</v>
      </c>
      <c r="U32" s="29">
        <f>+VLOOKUP($A32,PIB!$A$10:$Y$45,U$26,FALSE)</f>
        <v>139621.917116595</v>
      </c>
      <c r="V32" s="29">
        <f>+VLOOKUP($A32,PIB!$A$10:$Y$45,V$26,FALSE)</f>
        <v>147668.28987846401</v>
      </c>
      <c r="W32" s="29">
        <f>+VLOOKUP($A32,PIB!$A$10:$Y$45,W$26,FALSE)</f>
        <v>156307.88791994899</v>
      </c>
      <c r="X32" s="29">
        <f>+VLOOKUP($A32,PIB!$A$10:$Y$45,X$26,FALSE)</f>
        <v>164991.36955856401</v>
      </c>
    </row>
    <row r="33" spans="1:24">
      <c r="A33" s="13" t="s">
        <v>17</v>
      </c>
      <c r="B33" s="29">
        <f>+VLOOKUP($A33,PIB!$A$10:$Y$45,B$26,FALSE)</f>
        <v>93840.143579239506</v>
      </c>
      <c r="C33" s="29">
        <f>+VLOOKUP($A33,PIB!$A$10:$Y$45,C$26,FALSE)</f>
        <v>96065.958164043303</v>
      </c>
      <c r="D33" s="29">
        <f>+VLOOKUP($A33,PIB!$A$10:$Y$45,D$26,FALSE)</f>
        <v>100247.954573205</v>
      </c>
      <c r="E33" s="29">
        <f>+VLOOKUP($A33,PIB!$A$10:$Y$45,E$26,FALSE)</f>
        <v>105972.276375606</v>
      </c>
      <c r="F33" s="29">
        <f>+VLOOKUP($A33,PIB!$A$10:$Y$45,F$26,FALSE)</f>
        <v>111427.03636616901</v>
      </c>
      <c r="G33" s="29">
        <f>+VLOOKUP($A33,PIB!$A$10:$Y$45,G$26,FALSE)</f>
        <v>117223.95839432599</v>
      </c>
      <c r="H33" s="29">
        <f>+VLOOKUP($A33,PIB!$A$10:$Y$45,H$26,FALSE)</f>
        <v>119633.91266674599</v>
      </c>
      <c r="I33" s="29">
        <f>+VLOOKUP($A33,PIB!$A$10:$Y$45,I$26,FALSE)</f>
        <v>123737.70721004299</v>
      </c>
      <c r="J33" s="29">
        <f>+VLOOKUP($A33,PIB!$A$10:$Y$45,J$26,FALSE)</f>
        <v>124442.744978877</v>
      </c>
      <c r="K33" s="29">
        <f>+VLOOKUP($A33,PIB!$A$10:$Y$45,K$26,FALSE)</f>
        <v>119211.153010287</v>
      </c>
      <c r="L33" s="29">
        <f>+VLOOKUP($A33,PIB!$A$10:$Y$45,L$26,FALSE)</f>
        <v>122697.914108315</v>
      </c>
      <c r="M33" s="29">
        <f>+VLOOKUP($A33,PIB!$A$10:$Y$45,M$26,FALSE)</f>
        <v>124756.66033272599</v>
      </c>
      <c r="N33" s="29">
        <f>+VLOOKUP($A33,PIB!$A$10:$Y$45,N$26,FALSE)</f>
        <v>127880.542736866</v>
      </c>
      <c r="O33" s="29">
        <f>+VLOOKUP($A33,PIB!$A$10:$Y$45,O$26,FALSE)</f>
        <v>132891.25011310601</v>
      </c>
      <c r="P33" s="29">
        <f>+VLOOKUP($A33,PIB!$A$10:$Y$45,P$26,FALSE)</f>
        <v>139978.36980735301</v>
      </c>
      <c r="Q33" s="29">
        <f>+VLOOKUP($A33,PIB!$A$10:$Y$45,Q$26,FALSE)</f>
        <v>146566.53007760199</v>
      </c>
      <c r="R33" s="29">
        <f>+VLOOKUP($A33,PIB!$A$10:$Y$45,R$26,FALSE)</f>
        <v>156382.84579223799</v>
      </c>
      <c r="S33" s="29">
        <f>+VLOOKUP($A33,PIB!$A$10:$Y$45,S$26,FALSE)</f>
        <v>167174.24369729799</v>
      </c>
      <c r="T33" s="29">
        <f>+VLOOKUP($A33,PIB!$A$10:$Y$45,T$26,FALSE)</f>
        <v>173103.58794052101</v>
      </c>
      <c r="U33" s="29">
        <f>+VLOOKUP($A33,PIB!$A$10:$Y$45,U$26,FALSE)</f>
        <v>175962.47894072399</v>
      </c>
      <c r="V33" s="29">
        <f>+VLOOKUP($A33,PIB!$A$10:$Y$45,V$26,FALSE)</f>
        <v>182951.35791936499</v>
      </c>
      <c r="W33" s="29">
        <f>+VLOOKUP($A33,PIB!$A$10:$Y$45,W$26,FALSE)</f>
        <v>195109.07735594601</v>
      </c>
      <c r="X33" s="29">
        <f>+VLOOKUP($A33,PIB!$A$10:$Y$45,X$26,FALSE)</f>
        <v>203328.98144198401</v>
      </c>
    </row>
    <row r="34" spans="1:24">
      <c r="A34" s="13" t="s">
        <v>18</v>
      </c>
      <c r="B34" s="29">
        <f>+VLOOKUP($A34,PIB!$A$10:$Y$45,B$26,FALSE)</f>
        <v>9844.3743441329607</v>
      </c>
      <c r="C34" s="29">
        <f>+VLOOKUP($A34,PIB!$A$10:$Y$45,C$26,FALSE)</f>
        <v>10067.4139026865</v>
      </c>
      <c r="D34" s="29">
        <f>+VLOOKUP($A34,PIB!$A$10:$Y$45,D$26,FALSE)</f>
        <v>10988.785266269701</v>
      </c>
      <c r="E34" s="29">
        <f>+VLOOKUP($A34,PIB!$A$10:$Y$45,E$26,FALSE)</f>
        <v>11803.4593720211</v>
      </c>
      <c r="F34" s="29">
        <f>+VLOOKUP($A34,PIB!$A$10:$Y$45,F$26,FALSE)</f>
        <v>12361.7153267626</v>
      </c>
      <c r="G34" s="29">
        <f>+VLOOKUP($A34,PIB!$A$10:$Y$45,G$26,FALSE)</f>
        <v>12846.4037812146</v>
      </c>
      <c r="H34" s="29">
        <f>+VLOOKUP($A34,PIB!$A$10:$Y$45,H$26,FALSE)</f>
        <v>12960.2991052096</v>
      </c>
      <c r="I34" s="29">
        <f>+VLOOKUP($A34,PIB!$A$10:$Y$45,I$26,FALSE)</f>
        <v>13683.248829273</v>
      </c>
      <c r="J34" s="29">
        <f>+VLOOKUP($A34,PIB!$A$10:$Y$45,J$26,FALSE)</f>
        <v>14832.3470258094</v>
      </c>
      <c r="K34" s="29">
        <f>+VLOOKUP($A34,PIB!$A$10:$Y$45,K$26,FALSE)</f>
        <v>16051.890746901399</v>
      </c>
      <c r="L34" s="29">
        <f>+VLOOKUP($A34,PIB!$A$10:$Y$45,L$26,FALSE)</f>
        <v>16340.958169192099</v>
      </c>
      <c r="M34" s="29">
        <f>+VLOOKUP($A34,PIB!$A$10:$Y$45,M$26,FALSE)</f>
        <v>16516.852657074902</v>
      </c>
      <c r="N34" s="29">
        <f>+VLOOKUP($A34,PIB!$A$10:$Y$45,N$26,FALSE)</f>
        <v>16996.201764042798</v>
      </c>
      <c r="O34" s="29">
        <f>+VLOOKUP($A34,PIB!$A$10:$Y$45,O$26,FALSE)</f>
        <v>18084.7252268394</v>
      </c>
      <c r="P34" s="29">
        <f>+VLOOKUP($A34,PIB!$A$10:$Y$45,P$26,FALSE)</f>
        <v>18855.036305696001</v>
      </c>
      <c r="Q34" s="29">
        <f>+VLOOKUP($A34,PIB!$A$10:$Y$45,Q$26,FALSE)</f>
        <v>19964.914685077601</v>
      </c>
      <c r="R34" s="29">
        <f>+VLOOKUP($A34,PIB!$A$10:$Y$45,R$26,FALSE)</f>
        <v>21717.761673760298</v>
      </c>
      <c r="S34" s="29">
        <f>+VLOOKUP($A34,PIB!$A$10:$Y$45,S$26,FALSE)</f>
        <v>23441.140443677399</v>
      </c>
      <c r="T34" s="29">
        <f>+VLOOKUP($A34,PIB!$A$10:$Y$45,T$26,FALSE)</f>
        <v>24081.464342151201</v>
      </c>
      <c r="U34" s="29">
        <f>+VLOOKUP($A34,PIB!$A$10:$Y$45,U$26,FALSE)</f>
        <v>23836.863163118302</v>
      </c>
      <c r="V34" s="29">
        <f>+VLOOKUP($A34,PIB!$A$10:$Y$45,V$26,FALSE)</f>
        <v>25017.8179305788</v>
      </c>
      <c r="W34" s="29">
        <f>+VLOOKUP($A34,PIB!$A$10:$Y$45,W$26,FALSE)</f>
        <v>26127.258561930499</v>
      </c>
      <c r="X34" s="29">
        <f>+VLOOKUP($A34,PIB!$A$10:$Y$45,X$26,FALSE)</f>
        <v>27467.325059073901</v>
      </c>
    </row>
    <row r="35" spans="1:24">
      <c r="A35" s="13" t="s">
        <v>19</v>
      </c>
      <c r="B35" s="29">
        <f>+VLOOKUP($A35,PIB!$A$10:$Y$45,B$26,FALSE)</f>
        <v>38539.692949310302</v>
      </c>
      <c r="C35" s="29">
        <f>+VLOOKUP($A35,PIB!$A$10:$Y$45,C$26,FALSE)</f>
        <v>34418.760203116697</v>
      </c>
      <c r="D35" s="29">
        <f>+VLOOKUP($A35,PIB!$A$10:$Y$45,D$26,FALSE)</f>
        <v>30432.860234731899</v>
      </c>
      <c r="E35" s="29">
        <f>+VLOOKUP($A35,PIB!$A$10:$Y$45,E$26,FALSE)</f>
        <v>25905.004387843899</v>
      </c>
      <c r="F35" s="29">
        <f>+VLOOKUP($A35,PIB!$A$10:$Y$45,F$26,FALSE)</f>
        <v>26090.7251453108</v>
      </c>
      <c r="G35" s="29">
        <f>+VLOOKUP($A35,PIB!$A$10:$Y$45,G$26,FALSE)</f>
        <v>26731.8267120249</v>
      </c>
      <c r="H35" s="29">
        <f>+VLOOKUP($A35,PIB!$A$10:$Y$45,H$26,FALSE)</f>
        <v>28827.267791085698</v>
      </c>
      <c r="I35" s="29">
        <f>+VLOOKUP($A35,PIB!$A$10:$Y$45,I$26,FALSE)</f>
        <v>29629.653186772499</v>
      </c>
      <c r="J35" s="29">
        <f>+VLOOKUP($A35,PIB!$A$10:$Y$45,J$26,FALSE)</f>
        <v>29676.807609494899</v>
      </c>
      <c r="K35" s="29">
        <f>+VLOOKUP($A35,PIB!$A$10:$Y$45,K$26,FALSE)</f>
        <v>31513.4326153314</v>
      </c>
      <c r="L35" s="29">
        <f>+VLOOKUP($A35,PIB!$A$10:$Y$45,L$26,FALSE)</f>
        <v>33377.376528213601</v>
      </c>
      <c r="M35" s="29">
        <f>+VLOOKUP($A35,PIB!$A$10:$Y$45,M$26,FALSE)</f>
        <v>34440.455951973003</v>
      </c>
      <c r="N35" s="29">
        <f>+VLOOKUP($A35,PIB!$A$10:$Y$45,N$26,FALSE)</f>
        <v>34931.008656072903</v>
      </c>
      <c r="O35" s="29">
        <f>+VLOOKUP($A35,PIB!$A$10:$Y$45,O$26,FALSE)</f>
        <v>36256.066654424903</v>
      </c>
      <c r="P35" s="29">
        <f>+VLOOKUP($A35,PIB!$A$10:$Y$45,P$26,FALSE)</f>
        <v>38348.134402943499</v>
      </c>
      <c r="Q35" s="29">
        <f>+VLOOKUP($A35,PIB!$A$10:$Y$45,Q$26,FALSE)</f>
        <v>42643.8</v>
      </c>
      <c r="R35" s="29">
        <f>+VLOOKUP($A35,PIB!$A$10:$Y$45,R$26,FALSE)</f>
        <v>47789.202095115703</v>
      </c>
      <c r="S35" s="29">
        <f>+VLOOKUP($A35,PIB!$A$10:$Y$45,S$26,FALSE)</f>
        <v>51259.327934108602</v>
      </c>
      <c r="T35" s="29">
        <f>+VLOOKUP($A35,PIB!$A$10:$Y$45,T$26,FALSE)</f>
        <v>53370.067983260502</v>
      </c>
      <c r="U35" s="29">
        <f>+VLOOKUP($A35,PIB!$A$10:$Y$45,U$26,FALSE)</f>
        <v>54143.3440831712</v>
      </c>
      <c r="V35" s="29">
        <f>+VLOOKUP($A35,PIB!$A$10:$Y$45,V$26,FALSE)</f>
        <v>55436.4673062</v>
      </c>
      <c r="W35" s="29">
        <f>+VLOOKUP($A35,PIB!$A$10:$Y$45,W$26,FALSE)</f>
        <v>56990.331754337698</v>
      </c>
      <c r="X35" s="29">
        <f>+VLOOKUP($A35,PIB!$A$10:$Y$45,X$26,FALSE)</f>
        <v>58709.878199471401</v>
      </c>
    </row>
    <row r="36" spans="1:24">
      <c r="A36" s="13" t="s">
        <v>21</v>
      </c>
      <c r="B36" s="29">
        <f>+VLOOKUP($A36,PIB!$A$10:$Y$45,B$26,FALSE)</f>
        <v>26804.263012862</v>
      </c>
      <c r="C36" s="29">
        <f>+VLOOKUP($A36,PIB!$A$10:$Y$45,C$26,FALSE)</f>
        <v>27954.525716010001</v>
      </c>
      <c r="D36" s="29">
        <f>+VLOOKUP($A36,PIB!$A$10:$Y$45,D$26,FALSE)</f>
        <v>28545.571237405002</v>
      </c>
      <c r="E36" s="29">
        <f>+VLOOKUP($A36,PIB!$A$10:$Y$45,E$26,FALSE)</f>
        <v>29108.8376097445</v>
      </c>
      <c r="F36" s="29">
        <f>+VLOOKUP($A36,PIB!$A$10:$Y$45,F$26,FALSE)</f>
        <v>30348.364823552602</v>
      </c>
      <c r="G36" s="29">
        <f>+VLOOKUP($A36,PIB!$A$10:$Y$45,G$26,FALSE)</f>
        <v>31031.976543386601</v>
      </c>
      <c r="H36" s="29">
        <f>+VLOOKUP($A36,PIB!$A$10:$Y$45,H$26,FALSE)</f>
        <v>31569.3720258705</v>
      </c>
      <c r="I36" s="29">
        <f>+VLOOKUP($A36,PIB!$A$10:$Y$45,I$26,FALSE)</f>
        <v>32935.651754095998</v>
      </c>
      <c r="J36" s="29">
        <f>+VLOOKUP($A36,PIB!$A$10:$Y$45,J$26,FALSE)</f>
        <v>34011.504502959098</v>
      </c>
      <c r="K36" s="29">
        <f>+VLOOKUP($A36,PIB!$A$10:$Y$45,K$26,FALSE)</f>
        <v>32399.568091289599</v>
      </c>
      <c r="L36" s="29">
        <f>+VLOOKUP($A36,PIB!$A$10:$Y$45,L$26,FALSE)</f>
        <v>32753.307082555399</v>
      </c>
      <c r="M36" s="29">
        <f>+VLOOKUP($A36,PIB!$A$10:$Y$45,M$26,FALSE)</f>
        <v>34068.558674865402</v>
      </c>
      <c r="N36" s="29">
        <f>+VLOOKUP($A36,PIB!$A$10:$Y$45,N$26,FALSE)</f>
        <v>35464.271434665097</v>
      </c>
      <c r="O36" s="29">
        <f>+VLOOKUP($A36,PIB!$A$10:$Y$45,O$26,FALSE)</f>
        <v>36429.920044275699</v>
      </c>
      <c r="P36" s="29">
        <f>+VLOOKUP($A36,PIB!$A$10:$Y$45,P$26,FALSE)</f>
        <v>39421.188399281498</v>
      </c>
      <c r="Q36" s="29">
        <f>+VLOOKUP($A36,PIB!$A$10:$Y$45,Q$26,FALSE)</f>
        <v>41507.084999999999</v>
      </c>
      <c r="R36" s="29">
        <f>+VLOOKUP($A36,PIB!$A$10:$Y$45,R$26,FALSE)</f>
        <v>43334.860459888099</v>
      </c>
      <c r="S36" s="29">
        <f>+VLOOKUP($A36,PIB!$A$10:$Y$45,S$26,FALSE)</f>
        <v>44283.921626242904</v>
      </c>
      <c r="T36" s="29">
        <f>+VLOOKUP($A36,PIB!$A$10:$Y$45,T$26,FALSE)</f>
        <v>47099.1083587842</v>
      </c>
      <c r="U36" s="29">
        <f>+VLOOKUP($A36,PIB!$A$10:$Y$45,U$26,FALSE)</f>
        <v>47365.920847590802</v>
      </c>
      <c r="V36" s="29">
        <f>+VLOOKUP($A36,PIB!$A$10:$Y$45,V$26,FALSE)</f>
        <v>48764.673104869798</v>
      </c>
      <c r="W36" s="29">
        <f>+VLOOKUP($A36,PIB!$A$10:$Y$45,W$26,FALSE)</f>
        <v>52585.205968369497</v>
      </c>
      <c r="X36" s="29">
        <f>+VLOOKUP($A36,PIB!$A$10:$Y$45,X$26,FALSE)</f>
        <v>55279.286827911601</v>
      </c>
    </row>
    <row r="37" spans="1:24">
      <c r="A37" s="13" t="s">
        <v>22</v>
      </c>
      <c r="B37" s="29">
        <f>+VLOOKUP($A37,PIB!$A$10:$Y$45,B$26,FALSE)</f>
        <v>9701.9192570962405</v>
      </c>
      <c r="C37" s="29">
        <f>+VLOOKUP($A37,PIB!$A$10:$Y$45,C$26,FALSE)</f>
        <v>10048.899934978201</v>
      </c>
      <c r="D37" s="29">
        <f>+VLOOKUP($A37,PIB!$A$10:$Y$45,D$26,FALSE)</f>
        <v>10806.922371049901</v>
      </c>
      <c r="E37" s="29">
        <f>+VLOOKUP($A37,PIB!$A$10:$Y$45,E$26,FALSE)</f>
        <v>11603.341038221</v>
      </c>
      <c r="F37" s="29">
        <f>+VLOOKUP($A37,PIB!$A$10:$Y$45,F$26,FALSE)</f>
        <v>12305.385811058401</v>
      </c>
      <c r="G37" s="29">
        <f>+VLOOKUP($A37,PIB!$A$10:$Y$45,G$26,FALSE)</f>
        <v>13092.5085485949</v>
      </c>
      <c r="H37" s="29">
        <f>+VLOOKUP($A37,PIB!$A$10:$Y$45,H$26,FALSE)</f>
        <v>13315.8129452516</v>
      </c>
      <c r="I37" s="29">
        <f>+VLOOKUP($A37,PIB!$A$10:$Y$45,I$26,FALSE)</f>
        <v>13881.247969546101</v>
      </c>
      <c r="J37" s="29">
        <f>+VLOOKUP($A37,PIB!$A$10:$Y$45,J$26,FALSE)</f>
        <v>14401.617943655599</v>
      </c>
      <c r="K37" s="29">
        <f>+VLOOKUP($A37,PIB!$A$10:$Y$45,K$26,FALSE)</f>
        <v>14898.343922825001</v>
      </c>
      <c r="L37" s="29">
        <f>+VLOOKUP($A37,PIB!$A$10:$Y$45,L$26,FALSE)</f>
        <v>15219.0534952179</v>
      </c>
      <c r="M37" s="29">
        <f>+VLOOKUP($A37,PIB!$A$10:$Y$45,M$26,FALSE)</f>
        <v>15479.137439559299</v>
      </c>
      <c r="N37" s="29">
        <f>+VLOOKUP($A37,PIB!$A$10:$Y$45,N$26,FALSE)</f>
        <v>15841.4766098809</v>
      </c>
      <c r="O37" s="29">
        <f>+VLOOKUP($A37,PIB!$A$10:$Y$45,O$26,FALSE)</f>
        <v>16205.836634470999</v>
      </c>
      <c r="P37" s="29">
        <f>+VLOOKUP($A37,PIB!$A$10:$Y$45,P$26,FALSE)</f>
        <v>16505.731407899599</v>
      </c>
      <c r="Q37" s="29">
        <f>+VLOOKUP($A37,PIB!$A$10:$Y$45,Q$26,FALSE)</f>
        <v>17093.8</v>
      </c>
      <c r="R37" s="29">
        <f>+VLOOKUP($A37,PIB!$A$10:$Y$45,R$26,FALSE)</f>
        <v>17762.500677409102</v>
      </c>
      <c r="S37" s="29">
        <f>+VLOOKUP($A37,PIB!$A$10:$Y$45,S$26,FALSE)</f>
        <v>18444.538992989499</v>
      </c>
      <c r="T37" s="29">
        <f>+VLOOKUP($A37,PIB!$A$10:$Y$45,T$26,FALSE)</f>
        <v>18679.564344402799</v>
      </c>
      <c r="U37" s="29">
        <f>+VLOOKUP($A37,PIB!$A$10:$Y$45,U$26,FALSE)</f>
        <v>18094.324948278099</v>
      </c>
      <c r="V37" s="29">
        <f>+VLOOKUP($A37,PIB!$A$10:$Y$45,V$26,FALSE)</f>
        <v>18341.273339874901</v>
      </c>
      <c r="W37" s="29">
        <f>+VLOOKUP($A37,PIB!$A$10:$Y$45,W$26,FALSE)</f>
        <v>18747.869218674299</v>
      </c>
      <c r="X37" s="29">
        <f>+VLOOKUP($A37,PIB!$A$10:$Y$45,X$26,FALSE)</f>
        <v>19109.602132715401</v>
      </c>
    </row>
    <row r="38" spans="1:24">
      <c r="A38" s="13" t="s">
        <v>24</v>
      </c>
      <c r="B38" s="29">
        <f>+VLOOKUP($A38,PIB!$A$10:$Y$45,B$26,FALSE)</f>
        <v>15661.3596322055</v>
      </c>
      <c r="C38" s="29">
        <f>+VLOOKUP($A38,PIB!$A$10:$Y$45,C$26,FALSE)</f>
        <v>16234.2911268933</v>
      </c>
      <c r="D38" s="29">
        <f>+VLOOKUP($A38,PIB!$A$10:$Y$45,D$26,FALSE)</f>
        <v>17019.761724448999</v>
      </c>
      <c r="E38" s="29">
        <f>+VLOOKUP($A38,PIB!$A$10:$Y$45,E$26,FALSE)</f>
        <v>17688.335815427301</v>
      </c>
      <c r="F38" s="29">
        <f>+VLOOKUP($A38,PIB!$A$10:$Y$45,F$26,FALSE)</f>
        <v>18401.727934619099</v>
      </c>
      <c r="G38" s="29">
        <f>+VLOOKUP($A38,PIB!$A$10:$Y$45,G$26,FALSE)</f>
        <v>19312.411786255801</v>
      </c>
      <c r="H38" s="29">
        <f>+VLOOKUP($A38,PIB!$A$10:$Y$45,H$26,FALSE)</f>
        <v>19883.495114831599</v>
      </c>
      <c r="I38" s="29">
        <f>+VLOOKUP($A38,PIB!$A$10:$Y$45,I$26,FALSE)</f>
        <v>20751.209104366699</v>
      </c>
      <c r="J38" s="29">
        <f>+VLOOKUP($A38,PIB!$A$10:$Y$45,J$26,FALSE)</f>
        <v>21787.568251612302</v>
      </c>
      <c r="K38" s="29">
        <f>+VLOOKUP($A38,PIB!$A$10:$Y$45,K$26,FALSE)</f>
        <v>22625.596072975099</v>
      </c>
      <c r="L38" s="29">
        <f>+VLOOKUP($A38,PIB!$A$10:$Y$45,L$26,FALSE)</f>
        <v>23442.1389632871</v>
      </c>
      <c r="M38" s="29">
        <f>+VLOOKUP($A38,PIB!$A$10:$Y$45,M$26,FALSE)</f>
        <v>23988.734090880302</v>
      </c>
      <c r="N38" s="29">
        <f>+VLOOKUP($A38,PIB!$A$10:$Y$45,N$26,FALSE)</f>
        <v>24916.288841468198</v>
      </c>
      <c r="O38" s="29">
        <f>+VLOOKUP($A38,PIB!$A$10:$Y$45,O$26,FALSE)</f>
        <v>25546.867774815299</v>
      </c>
      <c r="P38" s="29">
        <f>+VLOOKUP($A38,PIB!$A$10:$Y$45,P$26,FALSE)</f>
        <v>26352.125962750801</v>
      </c>
      <c r="Q38" s="29">
        <f>+VLOOKUP($A38,PIB!$A$10:$Y$45,Q$26,FALSE)</f>
        <v>27211.2345228784</v>
      </c>
      <c r="R38" s="29">
        <f>+VLOOKUP($A38,PIB!$A$10:$Y$45,R$26,FALSE)</f>
        <v>28675.138194998399</v>
      </c>
      <c r="S38" s="29">
        <f>+VLOOKUP($A38,PIB!$A$10:$Y$45,S$26,FALSE)</f>
        <v>30482.835119096599</v>
      </c>
      <c r="T38" s="29">
        <f>+VLOOKUP($A38,PIB!$A$10:$Y$45,T$26,FALSE)</f>
        <v>31483.001269396998</v>
      </c>
      <c r="U38" s="29">
        <f>+VLOOKUP($A38,PIB!$A$10:$Y$45,U$26,FALSE)</f>
        <v>31648.615399351602</v>
      </c>
      <c r="V38" s="29">
        <f>+VLOOKUP($A38,PIB!$A$10:$Y$45,V$26,FALSE)</f>
        <v>32556.768537206601</v>
      </c>
      <c r="W38" s="29">
        <f>+VLOOKUP($A38,PIB!$A$10:$Y$45,W$26,FALSE)</f>
        <v>33937.069446014197</v>
      </c>
      <c r="X38" s="29">
        <f>+VLOOKUP($A38,PIB!$A$10:$Y$45,X$26,FALSE)</f>
        <v>34942.032319561898</v>
      </c>
    </row>
    <row r="39" spans="1:24">
      <c r="A39" s="13" t="s">
        <v>26</v>
      </c>
      <c r="B39" s="29">
        <f>+VLOOKUP($A39,PIB!$A$10:$Y$45,B$26,FALSE)</f>
        <v>4271.2283150726798</v>
      </c>
      <c r="C39" s="29">
        <f>+VLOOKUP($A39,PIB!$A$10:$Y$45,C$26,FALSE)</f>
        <v>4351.6205324001003</v>
      </c>
      <c r="D39" s="29">
        <f>+VLOOKUP($A39,PIB!$A$10:$Y$45,D$26,FALSE)</f>
        <v>4120.5060694808399</v>
      </c>
      <c r="E39" s="29">
        <f>+VLOOKUP($A39,PIB!$A$10:$Y$45,E$26,FALSE)</f>
        <v>3896.72392067692</v>
      </c>
      <c r="F39" s="29">
        <f>+VLOOKUP($A39,PIB!$A$10:$Y$45,F$26,FALSE)</f>
        <v>3431.3117656583699</v>
      </c>
      <c r="G39" s="29">
        <f>+VLOOKUP($A39,PIB!$A$10:$Y$45,G$26,FALSE)</f>
        <v>3770.7275174234301</v>
      </c>
      <c r="H39" s="29">
        <f>+VLOOKUP($A39,PIB!$A$10:$Y$45,H$26,FALSE)</f>
        <v>3926.94266139208</v>
      </c>
      <c r="I39" s="29">
        <f>+VLOOKUP($A39,PIB!$A$10:$Y$45,I$26,FALSE)</f>
        <v>4033.15527091781</v>
      </c>
      <c r="J39" s="29">
        <f>+VLOOKUP($A39,PIB!$A$10:$Y$45,J$26,FALSE)</f>
        <v>4121.1521398851201</v>
      </c>
      <c r="K39" s="29">
        <f>+VLOOKUP($A39,PIB!$A$10:$Y$45,K$26,FALSE)</f>
        <v>4232.8456233384804</v>
      </c>
      <c r="L39" s="29">
        <f>+VLOOKUP($A39,PIB!$A$10:$Y$45,L$26,FALSE)</f>
        <v>4269.6739112780897</v>
      </c>
      <c r="M39" s="29">
        <f>+VLOOKUP($A39,PIB!$A$10:$Y$45,M$26,FALSE)</f>
        <v>4225.1314517155797</v>
      </c>
      <c r="N39" s="29">
        <f>+VLOOKUP($A39,PIB!$A$10:$Y$45,N$26,FALSE)</f>
        <v>4214.4069429926603</v>
      </c>
      <c r="O39" s="29">
        <f>+VLOOKUP($A39,PIB!$A$10:$Y$45,O$26,FALSE)</f>
        <v>4229.6812432950001</v>
      </c>
      <c r="P39" s="29">
        <f>+VLOOKUP($A39,PIB!$A$10:$Y$45,P$26,FALSE)</f>
        <v>4080.8380616254499</v>
      </c>
      <c r="Q39" s="29">
        <f>+VLOOKUP($A39,PIB!$A$10:$Y$45,Q$26,FALSE)</f>
        <v>4154.2846971217796</v>
      </c>
      <c r="R39" s="29">
        <f>+VLOOKUP($A39,PIB!$A$10:$Y$45,R$26,FALSE)</f>
        <v>4247.8804096126696</v>
      </c>
      <c r="S39" s="29">
        <f>+VLOOKUP($A39,PIB!$A$10:$Y$45,S$26,FALSE)</f>
        <v>4389.8989039130902</v>
      </c>
      <c r="T39" s="29">
        <f>+VLOOKUP($A39,PIB!$A$10:$Y$45,T$26,FALSE)</f>
        <v>4426.9472067740699</v>
      </c>
      <c r="U39" s="29">
        <f>+VLOOKUP($A39,PIB!$A$10:$Y$45,U$26,FALSE)</f>
        <v>4554.3413709977804</v>
      </c>
      <c r="V39" s="29">
        <f>+VLOOKUP($A39,PIB!$A$10:$Y$45,V$26,FALSE)</f>
        <v>4307.6776703707401</v>
      </c>
      <c r="W39" s="29">
        <f>+VLOOKUP($A39,PIB!$A$10:$Y$45,W$26,FALSE)</f>
        <v>4548.4916389670998</v>
      </c>
      <c r="X39" s="29">
        <f>+VLOOKUP($A39,PIB!$A$10:$Y$45,X$26,FALSE)</f>
        <v>4676.8607585292602</v>
      </c>
    </row>
    <row r="40" spans="1:24">
      <c r="A40" s="13" t="s">
        <v>27</v>
      </c>
      <c r="B40" s="29">
        <f>+VLOOKUP($A40,PIB!$A$10:$Y$45,B$26,FALSE)</f>
        <v>5625.21519770535</v>
      </c>
      <c r="C40" s="29">
        <f>+VLOOKUP($A40,PIB!$A$10:$Y$45,C$26,FALSE)</f>
        <v>5808.149025273</v>
      </c>
      <c r="D40" s="29">
        <f>+VLOOKUP($A40,PIB!$A$10:$Y$45,D$26,FALSE)</f>
        <v>6134.8165745009501</v>
      </c>
      <c r="E40" s="29">
        <f>+VLOOKUP($A40,PIB!$A$10:$Y$45,E$26,FALSE)</f>
        <v>6517.0176070976604</v>
      </c>
      <c r="F40" s="29">
        <f>+VLOOKUP($A40,PIB!$A$10:$Y$45,F$26,FALSE)</f>
        <v>6432.0840442983899</v>
      </c>
      <c r="G40" s="29">
        <f>+VLOOKUP($A40,PIB!$A$10:$Y$45,G$26,FALSE)</f>
        <v>6694.5069755115101</v>
      </c>
      <c r="H40" s="29">
        <f>+VLOOKUP($A40,PIB!$A$10:$Y$45,H$26,FALSE)</f>
        <v>6934.0631782786804</v>
      </c>
      <c r="I40" s="29">
        <f>+VLOOKUP($A40,PIB!$A$10:$Y$45,I$26,FALSE)</f>
        <v>7280.3307804603101</v>
      </c>
      <c r="J40" s="29">
        <f>+VLOOKUP($A40,PIB!$A$10:$Y$45,J$26,FALSE)</f>
        <v>7491.5757956277203</v>
      </c>
      <c r="K40" s="29">
        <f>+VLOOKUP($A40,PIB!$A$10:$Y$45,K$26,FALSE)</f>
        <v>7350.0198576289404</v>
      </c>
      <c r="L40" s="29">
        <f>+VLOOKUP($A40,PIB!$A$10:$Y$45,L$26,FALSE)</f>
        <v>7772.5098879637599</v>
      </c>
      <c r="M40" s="29">
        <f>+VLOOKUP($A40,PIB!$A$10:$Y$45,M$26,FALSE)</f>
        <v>7984.1703543926697</v>
      </c>
      <c r="N40" s="29">
        <f>+VLOOKUP($A40,PIB!$A$10:$Y$45,N$26,FALSE)</f>
        <v>8283.9376600697997</v>
      </c>
      <c r="O40" s="29">
        <f>+VLOOKUP($A40,PIB!$A$10:$Y$45,O$26,FALSE)</f>
        <v>8660.6107949104207</v>
      </c>
      <c r="P40" s="29">
        <f>+VLOOKUP($A40,PIB!$A$10:$Y$45,P$26,FALSE)</f>
        <v>9200.3508143679392</v>
      </c>
      <c r="Q40" s="29">
        <f>+VLOOKUP($A40,PIB!$A$10:$Y$45,Q$26,FALSE)</f>
        <v>9757.0344567577995</v>
      </c>
      <c r="R40" s="29">
        <f>+VLOOKUP($A40,PIB!$A$10:$Y$45,R$26,FALSE)</f>
        <v>10397.8094819504</v>
      </c>
      <c r="S40" s="29">
        <f>+VLOOKUP($A40,PIB!$A$10:$Y$45,S$26,FALSE)</f>
        <v>11041.244473753901</v>
      </c>
      <c r="T40" s="29">
        <f>+VLOOKUP($A40,PIB!$A$10:$Y$45,T$26,FALSE)</f>
        <v>11508.494937379999</v>
      </c>
      <c r="U40" s="29">
        <f>+VLOOKUP($A40,PIB!$A$10:$Y$45,U$26,FALSE)</f>
        <v>11228.6227244363</v>
      </c>
      <c r="V40" s="29">
        <f>+VLOOKUP($A40,PIB!$A$10:$Y$45,V$26,FALSE)</f>
        <v>11647.578397020399</v>
      </c>
      <c r="W40" s="29">
        <f>+VLOOKUP($A40,PIB!$A$10:$Y$45,W$26,FALSE)</f>
        <v>12094.3434739528</v>
      </c>
      <c r="X40" s="29">
        <f>+VLOOKUP($A40,PIB!$A$10:$Y$45,X$26,FALSE)</f>
        <v>12561.5647872598</v>
      </c>
    </row>
    <row r="41" spans="1:24">
      <c r="A41" s="13" t="s">
        <v>29</v>
      </c>
      <c r="B41" s="29">
        <f>+VLOOKUP($A41,PIB!$A$10:$Y$45,B$26,FALSE)</f>
        <v>560247.24206686101</v>
      </c>
      <c r="C41" s="29">
        <f>+VLOOKUP($A41,PIB!$A$10:$Y$45,C$26,FALSE)</f>
        <v>583902.28525448695</v>
      </c>
      <c r="D41" s="29">
        <f>+VLOOKUP($A41,PIB!$A$10:$Y$45,D$26,FALSE)</f>
        <v>605090.106408783</v>
      </c>
      <c r="E41" s="29">
        <f>+VLOOKUP($A41,PIB!$A$10:$Y$45,E$26,FALSE)</f>
        <v>616892.53799607395</v>
      </c>
      <c r="F41" s="29">
        <f>+VLOOKUP($A41,PIB!$A$10:$Y$45,F$26,FALSE)</f>
        <v>644130.353479699</v>
      </c>
      <c r="G41" s="29">
        <f>+VLOOKUP($A41,PIB!$A$10:$Y$45,G$26,FALSE)</f>
        <v>604406.87240540294</v>
      </c>
      <c r="H41" s="29">
        <f>+VLOOKUP($A41,PIB!$A$10:$Y$45,H$26,FALSE)</f>
        <v>635553.86279612104</v>
      </c>
      <c r="I41" s="29">
        <f>+VLOOKUP($A41,PIB!$A$10:$Y$45,I$26,FALSE)</f>
        <v>678593.39498143899</v>
      </c>
      <c r="J41" s="29">
        <f>+VLOOKUP($A41,PIB!$A$10:$Y$45,J$26,FALSE)</f>
        <v>712729.19707200595</v>
      </c>
      <c r="K41" s="29">
        <f>+VLOOKUP($A41,PIB!$A$10:$Y$45,K$26,FALSE)</f>
        <v>739505.35771243798</v>
      </c>
      <c r="L41" s="29">
        <f>+VLOOKUP($A41,PIB!$A$10:$Y$45,L$26,FALSE)</f>
        <v>788245.96756885701</v>
      </c>
      <c r="M41" s="29">
        <f>+VLOOKUP($A41,PIB!$A$10:$Y$45,M$26,FALSE)</f>
        <v>787987.21710104297</v>
      </c>
      <c r="N41" s="29">
        <f>+VLOOKUP($A41,PIB!$A$10:$Y$45,N$26,FALSE)</f>
        <v>794070.06418173597</v>
      </c>
      <c r="O41" s="29">
        <f>+VLOOKUP($A41,PIB!$A$10:$Y$45,O$26,FALSE)</f>
        <v>805109.73187386105</v>
      </c>
      <c r="P41" s="29">
        <f>+VLOOKUP($A41,PIB!$A$10:$Y$45,P$26,FALSE)</f>
        <v>839004.52559392795</v>
      </c>
      <c r="Q41" s="29">
        <f>+VLOOKUP($A41,PIB!$A$10:$Y$45,Q$26,FALSE)</f>
        <v>864809.09165986103</v>
      </c>
      <c r="R41" s="29">
        <f>+VLOOKUP($A41,PIB!$A$10:$Y$45,R$26,FALSE)</f>
        <v>907844.631893132</v>
      </c>
      <c r="S41" s="29">
        <f>+VLOOKUP($A41,PIB!$A$10:$Y$45,S$26,FALSE)</f>
        <v>937121.11124287103</v>
      </c>
      <c r="T41" s="29">
        <f>+VLOOKUP($A41,PIB!$A$10:$Y$45,T$26,FALSE)</f>
        <v>950052.88755598804</v>
      </c>
      <c r="U41" s="29">
        <f>+VLOOKUP($A41,PIB!$A$10:$Y$45,U$26,FALSE)</f>
        <v>904985.52773644205</v>
      </c>
      <c r="V41" s="29">
        <f>+VLOOKUP($A41,PIB!$A$10:$Y$45,V$26,FALSE)</f>
        <v>952036.79393282195</v>
      </c>
      <c r="W41" s="29">
        <f>+VLOOKUP($A41,PIB!$A$10:$Y$45,W$26,FALSE)</f>
        <v>988593.61492118798</v>
      </c>
      <c r="X41" s="29">
        <f>+VLOOKUP($A41,PIB!$A$10:$Y$45,X$26,FALSE)</f>
        <v>1027513.24792107</v>
      </c>
    </row>
    <row r="42" spans="1:24">
      <c r="A42" s="13" t="s">
        <v>30</v>
      </c>
      <c r="B42" s="29">
        <f>+VLOOKUP($A42,PIB!$A$10:$Y$45,B$26,FALSE)</f>
        <v>3877.98199309761</v>
      </c>
      <c r="C42" s="29">
        <f>+VLOOKUP($A42,PIB!$A$10:$Y$45,C$26,FALSE)</f>
        <v>3870.62890968182</v>
      </c>
      <c r="D42" s="29">
        <f>+VLOOKUP($A42,PIB!$A$10:$Y$45,D$26,FALSE)</f>
        <v>3885.5915794232501</v>
      </c>
      <c r="E42" s="29">
        <f>+VLOOKUP($A42,PIB!$A$10:$Y$45,E$26,FALSE)</f>
        <v>3870.32965628699</v>
      </c>
      <c r="F42" s="29">
        <f>+VLOOKUP($A42,PIB!$A$10:$Y$45,F$26,FALSE)</f>
        <v>3999.5002466404699</v>
      </c>
      <c r="G42" s="29">
        <f>+VLOOKUP($A42,PIB!$A$10:$Y$45,G$26,FALSE)</f>
        <v>4235.9470182456298</v>
      </c>
      <c r="H42" s="29">
        <f>+VLOOKUP($A42,PIB!$A$10:$Y$45,H$26,FALSE)</f>
        <v>4504.6868585066204</v>
      </c>
      <c r="I42" s="29">
        <f>+VLOOKUP($A42,PIB!$A$10:$Y$45,I$26,FALSE)</f>
        <v>4683.37206466525</v>
      </c>
      <c r="J42" s="29">
        <f>+VLOOKUP($A42,PIB!$A$10:$Y$45,J$26,FALSE)</f>
        <v>4857.2039155936</v>
      </c>
      <c r="K42" s="29">
        <f>+VLOOKUP($A42,PIB!$A$10:$Y$45,K$26,FALSE)</f>
        <v>5198.9553525362899</v>
      </c>
      <c r="L42" s="29">
        <f>+VLOOKUP($A42,PIB!$A$10:$Y$45,L$26,FALSE)</f>
        <v>5412.1951934996696</v>
      </c>
      <c r="M42" s="29">
        <f>+VLOOKUP($A42,PIB!$A$10:$Y$45,M$26,FALSE)</f>
        <v>5572.4418238689204</v>
      </c>
      <c r="N42" s="29">
        <f>+VLOOKUP($A42,PIB!$A$10:$Y$45,N$26,FALSE)</f>
        <v>5614.4546323887098</v>
      </c>
      <c r="O42" s="29">
        <f>+VLOOKUP($A42,PIB!$A$10:$Y$45,O$26,FALSE)</f>
        <v>5755.9800388568901</v>
      </c>
      <c r="P42" s="29">
        <f>+VLOOKUP($A42,PIB!$A$10:$Y$45,P$26,FALSE)</f>
        <v>6061.7475119114197</v>
      </c>
      <c r="Q42" s="29">
        <f>+VLOOKUP($A42,PIB!$A$10:$Y$45,Q$26,FALSE)</f>
        <v>6321.3356858642301</v>
      </c>
      <c r="R42" s="29">
        <f>+VLOOKUP($A42,PIB!$A$10:$Y$45,R$26,FALSE)</f>
        <v>6583.8019178860995</v>
      </c>
      <c r="S42" s="29">
        <f>+VLOOKUP($A42,PIB!$A$10:$Y$45,S$26,FALSE)</f>
        <v>6914.9008243630797</v>
      </c>
      <c r="T42" s="29">
        <f>+VLOOKUP($A42,PIB!$A$10:$Y$45,T$26,FALSE)</f>
        <v>7191.1774168798302</v>
      </c>
      <c r="U42" s="29">
        <f>+VLOOKUP($A42,PIB!$A$10:$Y$45,U$26,FALSE)</f>
        <v>7034.5108340690604</v>
      </c>
      <c r="V42" s="29">
        <f>+VLOOKUP($A42,PIB!$A$10:$Y$45,V$26,FALSE)</f>
        <v>7289.3490286625301</v>
      </c>
      <c r="W42" s="29">
        <f>+VLOOKUP($A42,PIB!$A$10:$Y$45,W$26,FALSE)</f>
        <v>7686.5307209197999</v>
      </c>
      <c r="X42" s="29">
        <f>+VLOOKUP($A42,PIB!$A$10:$Y$45,X$26,FALSE)</f>
        <v>8086.5940792394904</v>
      </c>
    </row>
    <row r="43" spans="1:24">
      <c r="A43" s="13" t="s">
        <v>31</v>
      </c>
      <c r="B43" s="29">
        <f>+VLOOKUP($A43,PIB!$A$10:$Y$45,B$26,FALSE)</f>
        <v>7643.1026725766897</v>
      </c>
      <c r="C43" s="29">
        <f>+VLOOKUP($A43,PIB!$A$10:$Y$45,C$26,FALSE)</f>
        <v>8363.0070224601604</v>
      </c>
      <c r="D43" s="29">
        <f>+VLOOKUP($A43,PIB!$A$10:$Y$45,D$26,FALSE)</f>
        <v>9048.9140988822692</v>
      </c>
      <c r="E43" s="29">
        <f>+VLOOKUP($A43,PIB!$A$10:$Y$45,E$26,FALSE)</f>
        <v>9542.5996244066591</v>
      </c>
      <c r="F43" s="29">
        <f>+VLOOKUP($A43,PIB!$A$10:$Y$45,F$26,FALSE)</f>
        <v>9814.5778120976393</v>
      </c>
      <c r="G43" s="29">
        <f>+VLOOKUP($A43,PIB!$A$10:$Y$45,G$26,FALSE)</f>
        <v>9986.4976736297904</v>
      </c>
      <c r="H43" s="29">
        <f>+VLOOKUP($A43,PIB!$A$10:$Y$45,H$26,FALSE)</f>
        <v>10267.176585334601</v>
      </c>
      <c r="I43" s="29">
        <f>+VLOOKUP($A43,PIB!$A$10:$Y$45,I$26,FALSE)</f>
        <v>10930.537894197099</v>
      </c>
      <c r="J43" s="29">
        <f>+VLOOKUP($A43,PIB!$A$10:$Y$45,J$26,FALSE)</f>
        <v>11733.0035253397</v>
      </c>
      <c r="K43" s="29">
        <f>+VLOOKUP($A43,PIB!$A$10:$Y$45,K$26,FALSE)</f>
        <v>12192.6094927784</v>
      </c>
      <c r="L43" s="29">
        <f>+VLOOKUP($A43,PIB!$A$10:$Y$45,L$26,FALSE)</f>
        <v>12523.6843880865</v>
      </c>
      <c r="M43" s="29">
        <f>+VLOOKUP($A43,PIB!$A$10:$Y$45,M$26,FALSE)</f>
        <v>12595.604516707999</v>
      </c>
      <c r="N43" s="29">
        <f>+VLOOKUP($A43,PIB!$A$10:$Y$45,N$26,FALSE)</f>
        <v>12876.37937719</v>
      </c>
      <c r="O43" s="29">
        <f>+VLOOKUP($A43,PIB!$A$10:$Y$45,O$26,FALSE)</f>
        <v>13417.894991880999</v>
      </c>
      <c r="P43" s="29">
        <f>+VLOOKUP($A43,PIB!$A$10:$Y$45,P$26,FALSE)</f>
        <v>14427.1998290744</v>
      </c>
      <c r="Q43" s="29">
        <f>+VLOOKUP($A43,PIB!$A$10:$Y$45,Q$26,FALSE)</f>
        <v>15464.7</v>
      </c>
      <c r="R43" s="29">
        <f>+VLOOKUP($A43,PIB!$A$10:$Y$45,R$26,FALSE)</f>
        <v>16783.492680112799</v>
      </c>
      <c r="S43" s="29">
        <f>+VLOOKUP($A43,PIB!$A$10:$Y$45,S$26,FALSE)</f>
        <v>18816.420297410499</v>
      </c>
      <c r="T43" s="29">
        <f>+VLOOKUP($A43,PIB!$A$10:$Y$45,T$26,FALSE)</f>
        <v>20720.156014443201</v>
      </c>
      <c r="U43" s="29">
        <f>+VLOOKUP($A43,PIB!$A$10:$Y$45,U$26,FALSE)</f>
        <v>21519.2073668917</v>
      </c>
      <c r="V43" s="29">
        <f>+VLOOKUP($A43,PIB!$A$10:$Y$45,V$26,FALSE)</f>
        <v>23122.8248467306</v>
      </c>
      <c r="W43" s="29">
        <f>+VLOOKUP($A43,PIB!$A$10:$Y$45,W$26,FALSE)</f>
        <v>25631.429400580499</v>
      </c>
      <c r="X43" s="29">
        <f>+VLOOKUP($A43,PIB!$A$10:$Y$45,X$26,FALSE)</f>
        <v>28366.452586725802</v>
      </c>
    </row>
    <row r="44" spans="1:24">
      <c r="A44" s="13" t="s">
        <v>32</v>
      </c>
      <c r="B44" s="29">
        <f>+VLOOKUP($A44,PIB!$A$10:$Y$45,B$26,FALSE)</f>
        <v>6326.96983908334</v>
      </c>
      <c r="C44" s="29">
        <f>+VLOOKUP($A44,PIB!$A$10:$Y$45,C$26,FALSE)</f>
        <v>6483.1523166896604</v>
      </c>
      <c r="D44" s="29">
        <f>+VLOOKUP($A44,PIB!$A$10:$Y$45,D$26,FALSE)</f>
        <v>6593.1343286010197</v>
      </c>
      <c r="E44" s="29">
        <f>+VLOOKUP($A44,PIB!$A$10:$Y$45,E$26,FALSE)</f>
        <v>6918.5951357590902</v>
      </c>
      <c r="F44" s="29">
        <f>+VLOOKUP($A44,PIB!$A$10:$Y$45,F$26,FALSE)</f>
        <v>7286.5203283201499</v>
      </c>
      <c r="G44" s="29">
        <f>+VLOOKUP($A44,PIB!$A$10:$Y$45,G$26,FALSE)</f>
        <v>7783.6657880561097</v>
      </c>
      <c r="H44" s="29">
        <f>+VLOOKUP($A44,PIB!$A$10:$Y$45,H$26,FALSE)</f>
        <v>7906.1639629322199</v>
      </c>
      <c r="I44" s="29">
        <f>+VLOOKUP($A44,PIB!$A$10:$Y$45,I$26,FALSE)</f>
        <v>8241.5842421683392</v>
      </c>
      <c r="J44" s="29">
        <f>+VLOOKUP($A44,PIB!$A$10:$Y$45,J$26,FALSE)</f>
        <v>8247.1916313503807</v>
      </c>
      <c r="K44" s="29">
        <f>+VLOOKUP($A44,PIB!$A$10:$Y$45,K$26,FALSE)</f>
        <v>8134.5284192890103</v>
      </c>
      <c r="L44" s="29">
        <f>+VLOOKUP($A44,PIB!$A$10:$Y$45,L$26,FALSE)</f>
        <v>7946.2839970617297</v>
      </c>
      <c r="M44" s="29">
        <f>+VLOOKUP($A44,PIB!$A$10:$Y$45,M$26,FALSE)</f>
        <v>7880.0076408885297</v>
      </c>
      <c r="N44" s="29">
        <f>+VLOOKUP($A44,PIB!$A$10:$Y$45,N$26,FALSE)</f>
        <v>7878.3209726809</v>
      </c>
      <c r="O44" s="29">
        <f>+VLOOKUP($A44,PIB!$A$10:$Y$45,O$26,FALSE)</f>
        <v>8218.7231705445101</v>
      </c>
      <c r="P44" s="29">
        <f>+VLOOKUP($A44,PIB!$A$10:$Y$45,P$26,FALSE)</f>
        <v>8552.1911539458906</v>
      </c>
      <c r="Q44" s="29">
        <f>+VLOOKUP($A44,PIB!$A$10:$Y$45,Q$26,FALSE)</f>
        <v>8734.65135360575</v>
      </c>
      <c r="R44" s="29">
        <f>+VLOOKUP($A44,PIB!$A$10:$Y$45,R$26,FALSE)</f>
        <v>9154.5362803136595</v>
      </c>
      <c r="S44" s="29">
        <f>+VLOOKUP($A44,PIB!$A$10:$Y$45,S$26,FALSE)</f>
        <v>9650.8607119246699</v>
      </c>
      <c r="T44" s="29">
        <f>+VLOOKUP($A44,PIB!$A$10:$Y$45,T$26,FALSE)</f>
        <v>10264.570603729901</v>
      </c>
      <c r="U44" s="29">
        <f>+VLOOKUP($A44,PIB!$A$10:$Y$45,U$26,FALSE)</f>
        <v>9857.5089934426305</v>
      </c>
      <c r="V44" s="29">
        <f>+VLOOKUP($A44,PIB!$A$10:$Y$45,V$26,FALSE)</f>
        <v>11148.152795431401</v>
      </c>
      <c r="W44" s="29">
        <f>+VLOOKUP($A44,PIB!$A$10:$Y$45,W$26,FALSE)</f>
        <v>11632.2509843766</v>
      </c>
      <c r="X44" s="29">
        <f>+VLOOKUP($A44,PIB!$A$10:$Y$45,X$26,FALSE)</f>
        <v>11488.1311349224</v>
      </c>
    </row>
    <row r="45" spans="1:24">
      <c r="A45" s="13" t="s">
        <v>33</v>
      </c>
      <c r="B45" s="29">
        <f>+VLOOKUP($A45,PIB!$A$10:$Y$45,B$26,FALSE)</f>
        <v>43512.316572870499</v>
      </c>
      <c r="C45" s="29">
        <f>+VLOOKUP($A45,PIB!$A$10:$Y$45,C$26,FALSE)</f>
        <v>44736.224557465102</v>
      </c>
      <c r="D45" s="29">
        <f>+VLOOKUP($A45,PIB!$A$10:$Y$45,D$26,FALSE)</f>
        <v>44544.410343749601</v>
      </c>
      <c r="E45" s="29">
        <f>+VLOOKUP($A45,PIB!$A$10:$Y$45,E$26,FALSE)</f>
        <v>46666.949071244999</v>
      </c>
      <c r="F45" s="29">
        <f>+VLOOKUP($A45,PIB!$A$10:$Y$45,F$26,FALSE)</f>
        <v>52650.4168902171</v>
      </c>
      <c r="G45" s="29">
        <f>+VLOOKUP($A45,PIB!$A$10:$Y$45,G$26,FALSE)</f>
        <v>57183.045007884801</v>
      </c>
      <c r="H45" s="29">
        <f>+VLOOKUP($A45,PIB!$A$10:$Y$45,H$26,FALSE)</f>
        <v>58623.0402761398</v>
      </c>
      <c r="I45" s="29">
        <f>+VLOOKUP($A45,PIB!$A$10:$Y$45,I$26,FALSE)</f>
        <v>62646.961551856701</v>
      </c>
      <c r="J45" s="29">
        <f>+VLOOKUP($A45,PIB!$A$10:$Y$45,J$26,FALSE)</f>
        <v>62234.775220709598</v>
      </c>
      <c r="K45" s="29">
        <f>+VLOOKUP($A45,PIB!$A$10:$Y$45,K$26,FALSE)</f>
        <v>62803.6825888967</v>
      </c>
      <c r="L45" s="29">
        <f>+VLOOKUP($A45,PIB!$A$10:$Y$45,L$26,FALSE)</f>
        <v>64656.763616188997</v>
      </c>
      <c r="M45" s="29">
        <f>+VLOOKUP($A45,PIB!$A$10:$Y$45,M$26,FALSE)</f>
        <v>64795.707599847003</v>
      </c>
      <c r="N45" s="29">
        <f>+VLOOKUP($A45,PIB!$A$10:$Y$45,N$26,FALSE)</f>
        <v>68048.570816251493</v>
      </c>
      <c r="O45" s="29">
        <f>+VLOOKUP($A45,PIB!$A$10:$Y$45,O$26,FALSE)</f>
        <v>70792.4790880082</v>
      </c>
      <c r="P45" s="29">
        <f>+VLOOKUP($A45,PIB!$A$10:$Y$45,P$26,FALSE)</f>
        <v>74315.630533338699</v>
      </c>
      <c r="Q45" s="29">
        <f>+VLOOKUP($A45,PIB!$A$10:$Y$45,Q$26,FALSE)</f>
        <v>79388.927253750197</v>
      </c>
      <c r="R45" s="29">
        <f>+VLOOKUP($A45,PIB!$A$10:$Y$45,R$26,FALSE)</f>
        <v>85534.024228473398</v>
      </c>
      <c r="S45" s="29">
        <f>+VLOOKUP($A45,PIB!$A$10:$Y$45,S$26,FALSE)</f>
        <v>93119.631345849601</v>
      </c>
      <c r="T45" s="29">
        <f>+VLOOKUP($A45,PIB!$A$10:$Y$45,T$26,FALSE)</f>
        <v>102210.05129079901</v>
      </c>
      <c r="U45" s="29">
        <f>+VLOOKUP($A45,PIB!$A$10:$Y$45,U$26,FALSE)</f>
        <v>103152.79539312101</v>
      </c>
      <c r="V45" s="29">
        <f>+VLOOKUP($A45,PIB!$A$10:$Y$45,V$26,FALSE)</f>
        <v>112221.154786067</v>
      </c>
      <c r="W45" s="29">
        <f>+VLOOKUP($A45,PIB!$A$10:$Y$45,W$26,FALSE)</f>
        <v>119968.85547323</v>
      </c>
      <c r="X45" s="29">
        <f>+VLOOKUP($A45,PIB!$A$10:$Y$45,X$26,FALSE)</f>
        <v>127563.02157631901</v>
      </c>
    </row>
    <row r="46" spans="1:24">
      <c r="A46" s="13" t="s">
        <v>34</v>
      </c>
      <c r="B46" s="29">
        <f>+VLOOKUP($A46,PIB!$A$10:$Y$45,B$26,FALSE)</f>
        <v>15650.5338387382</v>
      </c>
      <c r="C46" s="29">
        <f>+VLOOKUP($A46,PIB!$A$10:$Y$45,C$26,FALSE)</f>
        <v>15798.4146437448</v>
      </c>
      <c r="D46" s="29">
        <f>+VLOOKUP($A46,PIB!$A$10:$Y$45,D$26,FALSE)</f>
        <v>17459.330726395401</v>
      </c>
      <c r="E46" s="29">
        <f>+VLOOKUP($A46,PIB!$A$10:$Y$45,E$26,FALSE)</f>
        <v>18720.3520783573</v>
      </c>
      <c r="F46" s="29">
        <f>+VLOOKUP($A46,PIB!$A$10:$Y$45,F$26,FALSE)</f>
        <v>19151.5297845854</v>
      </c>
      <c r="G46" s="29">
        <f>+VLOOKUP($A46,PIB!$A$10:$Y$45,G$26,FALSE)</f>
        <v>20203.643835491999</v>
      </c>
      <c r="H46" s="29">
        <f>+VLOOKUP($A46,PIB!$A$10:$Y$45,H$26,FALSE)</f>
        <v>21644.4398975404</v>
      </c>
      <c r="I46" s="29">
        <f>+VLOOKUP($A46,PIB!$A$10:$Y$45,I$26,FALSE)</f>
        <v>23376.9202667053</v>
      </c>
      <c r="J46" s="29">
        <f>+VLOOKUP($A46,PIB!$A$10:$Y$45,J$26,FALSE)</f>
        <v>25015.782107598799</v>
      </c>
      <c r="K46" s="29">
        <f>+VLOOKUP($A46,PIB!$A$10:$Y$45,K$26,FALSE)</f>
        <v>26695.680454048401</v>
      </c>
      <c r="L46" s="29">
        <f>+VLOOKUP($A46,PIB!$A$10:$Y$45,L$26,FALSE)</f>
        <v>28205.749619050799</v>
      </c>
      <c r="M46" s="29">
        <f>+VLOOKUP($A46,PIB!$A$10:$Y$45,M$26,FALSE)</f>
        <v>28716.056357515001</v>
      </c>
      <c r="N46" s="29">
        <f>+VLOOKUP($A46,PIB!$A$10:$Y$45,N$26,FALSE)</f>
        <v>30378.201231348801</v>
      </c>
      <c r="O46" s="29">
        <f>+VLOOKUP($A46,PIB!$A$10:$Y$45,O$26,FALSE)</f>
        <v>30301.2353835916</v>
      </c>
      <c r="P46" s="29">
        <f>+VLOOKUP($A46,PIB!$A$10:$Y$45,P$26,FALSE)</f>
        <v>30698.774931179101</v>
      </c>
      <c r="Q46" s="29">
        <f>+VLOOKUP($A46,PIB!$A$10:$Y$45,Q$26,FALSE)</f>
        <v>33542.325728228803</v>
      </c>
      <c r="R46" s="29">
        <f>+VLOOKUP($A46,PIB!$A$10:$Y$45,R$26,FALSE)</f>
        <v>37121.679245771396</v>
      </c>
      <c r="S46" s="29">
        <f>+VLOOKUP($A46,PIB!$A$10:$Y$45,S$26,FALSE)</f>
        <v>40267.602273249897</v>
      </c>
      <c r="T46" s="29">
        <f>+VLOOKUP($A46,PIB!$A$10:$Y$45,T$26,FALSE)</f>
        <v>42383.9262882728</v>
      </c>
      <c r="U46" s="29">
        <f>+VLOOKUP($A46,PIB!$A$10:$Y$45,U$26,FALSE)</f>
        <v>43847.890184088101</v>
      </c>
      <c r="V46" s="29">
        <f>+VLOOKUP($A46,PIB!$A$10:$Y$45,V$26,FALSE)</f>
        <v>47246.636997513902</v>
      </c>
      <c r="W46" s="29">
        <f>+VLOOKUP($A46,PIB!$A$10:$Y$45,W$26,FALSE)</f>
        <v>49364.663400321901</v>
      </c>
      <c r="X46" s="29">
        <f>+VLOOKUP($A46,PIB!$A$10:$Y$45,X$26,FALSE)</f>
        <v>51283.804830162597</v>
      </c>
    </row>
    <row r="47" spans="1:24">
      <c r="A47" s="13" t="s">
        <v>40</v>
      </c>
      <c r="B47" s="29">
        <f>+VLOOKUP($A47,PIB!$A$10:$Y$45,B$26,FALSE)</f>
        <v>12314.099880751601</v>
      </c>
      <c r="C47" s="29">
        <f>+VLOOKUP($A47,PIB!$A$10:$Y$45,C$26,FALSE)</f>
        <v>12749.872293370499</v>
      </c>
      <c r="D47" s="29">
        <f>+VLOOKUP($A47,PIB!$A$10:$Y$45,D$26,FALSE)</f>
        <v>13761.1396858515</v>
      </c>
      <c r="E47" s="29">
        <f>+VLOOKUP($A47,PIB!$A$10:$Y$45,E$26,FALSE)</f>
        <v>14126.848318374699</v>
      </c>
      <c r="F47" s="29">
        <f>+VLOOKUP($A47,PIB!$A$10:$Y$45,F$26,FALSE)</f>
        <v>15155.472551507</v>
      </c>
      <c r="G47" s="29">
        <f>+VLOOKUP($A47,PIB!$A$10:$Y$45,G$26,FALSE)</f>
        <v>14936.082085674399</v>
      </c>
      <c r="H47" s="29">
        <f>+VLOOKUP($A47,PIB!$A$10:$Y$45,H$26,FALSE)</f>
        <v>15769.210436937499</v>
      </c>
      <c r="I47" s="29">
        <f>+VLOOKUP($A47,PIB!$A$10:$Y$45,I$26,FALSE)</f>
        <v>16565.195149206698</v>
      </c>
      <c r="J47" s="29">
        <f>+VLOOKUP($A47,PIB!$A$10:$Y$45,J$26,FALSE)</f>
        <v>17316.977773950599</v>
      </c>
      <c r="K47" s="29">
        <f>+VLOOKUP($A47,PIB!$A$10:$Y$45,K$26,FALSE)</f>
        <v>16824.043499453299</v>
      </c>
      <c r="L47" s="29">
        <f>+VLOOKUP($A47,PIB!$A$10:$Y$45,L$26,FALSE)</f>
        <v>16581.5684355544</v>
      </c>
      <c r="M47" s="29">
        <f>+VLOOKUP($A47,PIB!$A$10:$Y$45,M$26,FALSE)</f>
        <v>16020.248208891</v>
      </c>
      <c r="N47" s="29">
        <f>+VLOOKUP($A47,PIB!$A$10:$Y$45,N$26,FALSE)</f>
        <v>14252.916837638801</v>
      </c>
      <c r="O47" s="29">
        <f>+VLOOKUP($A47,PIB!$A$10:$Y$45,O$26,FALSE)</f>
        <v>14562.9100116712</v>
      </c>
      <c r="P47" s="29">
        <f>+VLOOKUP($A47,PIB!$A$10:$Y$45,P$26,FALSE)</f>
        <v>16284.2457551974</v>
      </c>
      <c r="Q47" s="29">
        <f>+VLOOKUP($A47,PIB!$A$10:$Y$45,Q$26,FALSE)</f>
        <v>17362.8576894055</v>
      </c>
      <c r="R47" s="29">
        <f>+VLOOKUP($A47,PIB!$A$10:$Y$45,R$26,FALSE)</f>
        <v>18074.487850342899</v>
      </c>
      <c r="S47" s="29">
        <f>+VLOOKUP($A47,PIB!$A$10:$Y$45,S$26,FALSE)</f>
        <v>19256.832434059899</v>
      </c>
      <c r="T47" s="29">
        <f>+VLOOKUP($A47,PIB!$A$10:$Y$45,T$26,FALSE)</f>
        <v>20638.730586660899</v>
      </c>
      <c r="U47" s="29">
        <f>+VLOOKUP($A47,PIB!$A$10:$Y$45,U$26,FALSE)</f>
        <v>21102.1701698453</v>
      </c>
      <c r="V47" s="29">
        <f>+VLOOKUP($A47,PIB!$A$10:$Y$45,V$26,FALSE)</f>
        <v>22990.214977504002</v>
      </c>
      <c r="W47" s="29">
        <f>+VLOOKUP($A47,PIB!$A$10:$Y$45,W$26,FALSE)</f>
        <v>24491.6259267715</v>
      </c>
      <c r="X47" s="29">
        <f>+VLOOKUP($A47,PIB!$A$10:$Y$45,X$26,FALSE)</f>
        <v>25455.455684293702</v>
      </c>
    </row>
    <row r="48" spans="1:24">
      <c r="A48" s="13" t="s">
        <v>41</v>
      </c>
      <c r="B48" s="29">
        <f>+VLOOKUP($A48,PIB!$A$10:$Y$45,B$26,FALSE)</f>
        <v>104315.51347666699</v>
      </c>
      <c r="C48" s="29">
        <f>+VLOOKUP($A48,PIB!$A$10:$Y$45,C$26,FALSE)</f>
        <v>114465.296043158</v>
      </c>
      <c r="D48" s="29">
        <f>+VLOOKUP($A48,PIB!$A$10:$Y$45,D$26,FALSE)</f>
        <v>121402.434712207</v>
      </c>
      <c r="E48" s="29">
        <f>+VLOOKUP($A48,PIB!$A$10:$Y$45,E$26,FALSE)</f>
        <v>121736.76253073799</v>
      </c>
      <c r="F48" s="29">
        <f>+VLOOKUP($A48,PIB!$A$10:$Y$45,F$26,FALSE)</f>
        <v>118876.547697057</v>
      </c>
      <c r="G48" s="29">
        <f>+VLOOKUP($A48,PIB!$A$10:$Y$45,G$26,FALSE)</f>
        <v>123574.147965261</v>
      </c>
      <c r="H48" s="29">
        <f>+VLOOKUP($A48,PIB!$A$10:$Y$45,H$26,FALSE)</f>
        <v>123329.672111006</v>
      </c>
      <c r="I48" s="29">
        <f>+VLOOKUP($A48,PIB!$A$10:$Y$45,I$26,FALSE)</f>
        <v>131186.92106471301</v>
      </c>
      <c r="J48" s="29">
        <f>+VLOOKUP($A48,PIB!$A$10:$Y$45,J$26,FALSE)</f>
        <v>131572.68297602999</v>
      </c>
      <c r="K48" s="29">
        <f>+VLOOKUP($A48,PIB!$A$10:$Y$45,K$26,FALSE)</f>
        <v>123717.19100683799</v>
      </c>
      <c r="L48" s="29">
        <f>+VLOOKUP($A48,PIB!$A$10:$Y$45,L$26,FALSE)</f>
        <v>128278.574764088</v>
      </c>
      <c r="M48" s="29">
        <f>+VLOOKUP($A48,PIB!$A$10:$Y$45,M$26,FALSE)</f>
        <v>132632.65246729</v>
      </c>
      <c r="N48" s="29">
        <f>+VLOOKUP($A48,PIB!$A$10:$Y$45,N$26,FALSE)</f>
        <v>120887.172490032</v>
      </c>
      <c r="O48" s="29">
        <f>+VLOOKUP($A48,PIB!$A$10:$Y$45,O$26,FALSE)</f>
        <v>111512.009541954</v>
      </c>
      <c r="P48" s="29">
        <f>+VLOOKUP($A48,PIB!$A$10:$Y$45,P$26,FALSE)</f>
        <v>131903.77213803001</v>
      </c>
      <c r="Q48" s="29">
        <f>+VLOOKUP($A48,PIB!$A$10:$Y$45,Q$26,FALSE)</f>
        <v>145513.48965187199</v>
      </c>
      <c r="R48" s="29">
        <f>+VLOOKUP($A48,PIB!$A$10:$Y$45,R$26,FALSE)</f>
        <v>159878.79832330201</v>
      </c>
      <c r="S48" s="29">
        <f>+VLOOKUP($A48,PIB!$A$10:$Y$45,S$26,FALSE)</f>
        <v>173873.91493158901</v>
      </c>
      <c r="T48" s="29">
        <f>+VLOOKUP($A48,PIB!$A$10:$Y$45,T$26,FALSE)</f>
        <v>183050.726521345</v>
      </c>
      <c r="U48" s="29">
        <f>+VLOOKUP($A48,PIB!$A$10:$Y$45,U$26,FALSE)</f>
        <v>177188.88824139701</v>
      </c>
      <c r="V48" s="29">
        <f>+VLOOKUP($A48,PIB!$A$10:$Y$45,V$26,FALSE)</f>
        <v>174550.91557589901</v>
      </c>
      <c r="W48" s="29">
        <f>+VLOOKUP($A48,PIB!$A$10:$Y$45,W$26,FALSE)</f>
        <v>181840.904278795</v>
      </c>
      <c r="X48" s="29">
        <f>+VLOOKUP($A48,PIB!$A$10:$Y$45,X$26,FALSE)</f>
        <v>192071.195316628</v>
      </c>
    </row>
    <row r="49" spans="1:24">
      <c r="A49" s="19" t="s">
        <v>72</v>
      </c>
      <c r="B49" s="29">
        <f>SUM(B29:B48)</f>
        <v>1728150.9137293983</v>
      </c>
      <c r="C49" s="29">
        <f t="shared" ref="C49:X49" si="0">SUM(C29:C48)</f>
        <v>1787837.7280443516</v>
      </c>
      <c r="D49" s="29">
        <f t="shared" si="0"/>
        <v>1838436.8643335924</v>
      </c>
      <c r="E49" s="29">
        <f t="shared" si="0"/>
        <v>1901499.7480996901</v>
      </c>
      <c r="F49" s="29">
        <f t="shared" si="0"/>
        <v>1991954.4539439697</v>
      </c>
      <c r="G49" s="29">
        <f t="shared" si="0"/>
        <v>2005273.1729505882</v>
      </c>
      <c r="H49" s="29">
        <f t="shared" si="0"/>
        <v>2076392.1633957755</v>
      </c>
      <c r="I49" s="29">
        <f t="shared" si="0"/>
        <v>2186646.9436117485</v>
      </c>
      <c r="J49" s="29">
        <f t="shared" si="0"/>
        <v>2239080.2984955995</v>
      </c>
      <c r="K49" s="29">
        <f t="shared" si="0"/>
        <v>2253260.3482454428</v>
      </c>
      <c r="L49" s="29">
        <f t="shared" si="0"/>
        <v>2349297.4434004431</v>
      </c>
      <c r="M49" s="29">
        <f t="shared" si="0"/>
        <v>2366476.7135430085</v>
      </c>
      <c r="N49" s="29">
        <f t="shared" si="0"/>
        <v>2380714.9277993217</v>
      </c>
      <c r="O49" s="29">
        <f t="shared" si="0"/>
        <v>2422978.4202457583</v>
      </c>
      <c r="P49" s="29">
        <f t="shared" si="0"/>
        <v>2565447.1565286908</v>
      </c>
      <c r="Q49" s="29">
        <f t="shared" si="0"/>
        <v>2679229.1277425606</v>
      </c>
      <c r="R49" s="29">
        <f t="shared" si="0"/>
        <v>2824578.9252598984</v>
      </c>
      <c r="S49" s="29">
        <f t="shared" si="0"/>
        <v>2979681.2125817281</v>
      </c>
      <c r="T49" s="29">
        <f t="shared" si="0"/>
        <v>3096771.3450903399</v>
      </c>
      <c r="U49" s="29">
        <f t="shared" si="0"/>
        <v>3049422.8176412517</v>
      </c>
      <c r="V49" s="29">
        <f t="shared" si="0"/>
        <v>3222693.9540029671</v>
      </c>
      <c r="W49" s="29">
        <f t="shared" si="0"/>
        <v>3363684.0325758243</v>
      </c>
      <c r="X49" s="29">
        <f t="shared" si="0"/>
        <v>3466492.0032907217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PIB</vt:lpstr>
      <vt:lpstr>PIBpc</vt:lpstr>
      <vt:lpstr>Pob</vt:lpstr>
      <vt:lpstr>PIBhist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Resultado consulta</dc:title>
  <dc:creator>Jose Eduardo Alatorre</dc:creator>
  <cp:lastModifiedBy>José Eduardo Alatorre</cp:lastModifiedBy>
  <dcterms:created xsi:type="dcterms:W3CDTF">2013-11-05T17:14:21Z</dcterms:created>
  <dcterms:modified xsi:type="dcterms:W3CDTF">2013-11-05T17:32:25Z</dcterms:modified>
</cp:coreProperties>
</file>