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aza\UCD\Classwork\crowdfunding analysis\"/>
    </mc:Choice>
  </mc:AlternateContent>
  <xr:revisionPtr revIDLastSave="0" documentId="13_ncr:1_{D1FA11AA-1C46-4A71-B437-8C4CF5F28331}" xr6:coauthVersionLast="47" xr6:coauthVersionMax="47" xr10:uidLastSave="{00000000-0000-0000-0000-000000000000}"/>
  <bookViews>
    <workbookView xWindow="-120" yWindow="-120" windowWidth="29040" windowHeight="15840" tabRatio="850" xr2:uid="{00000000-000D-0000-FFFF-FFFF00000000}"/>
  </bookViews>
  <sheets>
    <sheet name="Kickstarter" sheetId="1" r:id="rId1"/>
    <sheet name="Chart1" sheetId="10" r:id="rId2"/>
    <sheet name="Sheet4" sheetId="9" r:id="rId3"/>
    <sheet name="Failed US Kickstarters" sheetId="8" r:id="rId4"/>
    <sheet name="Successful US Kickstarters" sheetId="7" r:id="rId5"/>
    <sheet name="Edinburgh Research" sheetId="6" r:id="rId6"/>
    <sheet name="Category Statistics" sheetId="3" r:id="rId7"/>
    <sheet name="Subcategory Statistics" sheetId="4" r:id="rId8"/>
    <sheet name="Outcomes Based on Launch Date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B14" i="9"/>
  <c r="B13" i="9"/>
  <c r="B12" i="9"/>
  <c r="C11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<sst xmlns="http://schemas.openxmlformats.org/spreadsheetml/2006/main" count="38386" uniqueCount="8399">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</sst>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Crowdfunding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5535467157514394"/>
          <c:y val="3.81304128514880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73-41ED-A050-ABA2B9C7ECC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73-41ED-A050-ABA2B9C7ECC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73-41ED-A050-ABA2B9C7ECC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73-41ED-A050-ABA2B9C7E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8180896"/>
        <c:axId val="998180480"/>
      </c:barChart>
      <c:catAx>
        <c:axId val="99818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180480"/>
        <c:crosses val="autoZero"/>
        <c:auto val="1"/>
        <c:lblAlgn val="ctr"/>
        <c:lblOffset val="100"/>
        <c:noMultiLvlLbl val="0"/>
      </c:catAx>
      <c:valAx>
        <c:axId val="99818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18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9461936437546186"/>
          <c:y val="3.84017319617262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24-4CE7-B692-6D3CCA9589C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24-4CE7-B692-6D3CCA9589C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24-4CE7-B692-6D3CCA9589C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24-4CE7-B692-6D3CCA958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2491392"/>
        <c:axId val="512493472"/>
      </c:barChart>
      <c:catAx>
        <c:axId val="51249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93472"/>
        <c:crosses val="autoZero"/>
        <c:auto val="1"/>
        <c:lblAlgn val="ctr"/>
        <c:lblOffset val="100"/>
        <c:noMultiLvlLbl val="0"/>
      </c:catAx>
      <c:valAx>
        <c:axId val="51249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9139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5722589676290462"/>
          <c:y val="3.192642230710135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67-41F9-B244-8A1AE7956CB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67-41F9-B244-8A1AE7956CB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67-41F9-B244-8A1AE7956CB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67-41F9-B244-8A1AE7956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1623680"/>
        <c:axId val="1071622016"/>
      </c:lineChart>
      <c:catAx>
        <c:axId val="107162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622016"/>
        <c:crosses val="autoZero"/>
        <c:auto val="1"/>
        <c:lblAlgn val="ctr"/>
        <c:lblOffset val="100"/>
        <c:noMultiLvlLbl val="0"/>
      </c:catAx>
      <c:valAx>
        <c:axId val="107162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62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3409669-EA7B-409C-93C4-4EECAD4764F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D986D86-0BA4-4C07-8111-3B84D0C8B6B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E3A3F97-872E-417A-9CAF-DDA5F75AAEB8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9225AC0-0065-2E41-0C99-8DC974CBAEF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A95F466-4FD6-EEB5-F283-9D11A643A99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</xdr:row>
      <xdr:rowOff>0</xdr:rowOff>
    </xdr:from>
    <xdr:to>
      <xdr:col>21</xdr:col>
      <xdr:colOff>9525</xdr:colOff>
      <xdr:row>31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FB2F1C-C777-0D17-8A07-34BD7C1BD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0</xdr:rowOff>
    </xdr:from>
    <xdr:to>
      <xdr:col>21</xdr:col>
      <xdr:colOff>9525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569163-3E03-576E-D7E7-651D8B956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0</xdr:row>
      <xdr:rowOff>9525</xdr:rowOff>
    </xdr:from>
    <xdr:to>
      <xdr:col>20</xdr:col>
      <xdr:colOff>600075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06C204-489B-C31A-CFD6-F56B4423C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ca Diaz" refreshedDate="44719.731508680554" createdVersion="8" refreshedVersion="8" minRefreshableVersion="3" recordCount="4114" xr:uid="{4C275FE9-7D67-4542-8DE9-2BE23BE7737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ca Diaz" refreshedDate="44719.755787152775" createdVersion="8" refreshedVersion="8" minRefreshableVersion="3" recordCount="4114" xr:uid="{37D478C0-49B1-42F9-BA97-3F9832EB947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1AD05F-364C-4B3F-8346-4FD2381DCB1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28890-8ED5-4FF4-9DBD-66E4DAD5FD2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9AA173-B602-4A35-802E-874BE64DCF76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ySplit="1" topLeftCell="A2" activePane="bottomLeft" state="frozen"/>
      <selection pane="bottomLeft" activeCell="B3207" sqref="B320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85546875" customWidth="1"/>
    <col min="16" max="16" width="17.7109375" customWidth="1"/>
    <col min="17" max="17" width="21.85546875" customWidth="1"/>
    <col min="18" max="18" width="14" customWidth="1"/>
    <col min="19" max="19" width="27" style="16" customWidth="1"/>
    <col min="20" max="20" width="26.85546875" style="16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9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9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9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9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9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9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9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9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9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9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9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9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9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9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9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9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9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9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9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9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9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9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9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9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9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9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9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9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9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9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9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9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9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9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9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9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9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9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9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9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9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9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9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9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9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9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9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9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9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9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9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9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9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9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9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9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9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9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9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9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9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9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9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9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9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9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9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9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9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9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9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9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9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9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9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9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9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9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9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9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9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9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9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9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9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9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9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9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9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9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9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9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9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9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9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9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9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9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9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9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9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9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9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9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9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9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9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9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9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9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9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9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9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9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9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9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9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9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9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9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9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9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9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9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9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9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9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9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9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9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9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9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9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9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9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9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9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9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9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9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9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9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9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9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9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9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9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9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9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9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9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9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9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9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9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9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9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9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9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9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9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9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9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9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9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9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9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9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9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9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9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9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9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9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9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9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9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9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9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9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9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9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9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9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9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9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9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9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9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9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9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9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9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9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9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9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9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9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9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9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9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9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9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9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9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9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9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9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9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9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9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9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9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9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9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9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9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9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9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9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9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9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9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9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9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9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9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9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9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9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9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9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9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9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9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9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9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9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9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9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9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9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9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9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9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9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9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9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9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9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9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9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9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9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9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9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9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9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9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9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9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9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9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9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9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9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9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9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9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9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9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9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9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9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9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9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9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9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9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9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9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9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9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9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9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9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9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9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9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9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9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9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9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9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9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9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9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9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9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9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9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9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9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9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9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9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9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9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9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9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9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9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9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9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9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9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9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9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9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9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9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9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9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9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9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9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9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9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9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9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9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9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9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9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9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9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9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9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9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9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9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9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9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9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9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9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9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9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9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9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9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9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9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9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9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9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9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9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9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9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9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9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9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9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9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9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9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9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9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9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9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9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9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9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9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9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9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9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9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9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9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9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9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9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9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9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9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9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9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9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9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9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9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9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9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9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9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9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9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9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9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9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9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9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9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9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9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9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9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9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9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9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9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9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9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9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9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9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9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9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9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9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9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9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9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9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9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9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9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9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9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9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9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9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9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9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9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9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9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9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9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9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9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9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9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9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9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9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9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9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9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9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9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9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9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9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9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9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9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9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9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9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9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9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9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9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9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9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9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9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9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9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9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9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9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9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9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9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9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9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9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9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9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9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9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9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9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9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9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9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9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9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9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9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9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9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9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9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9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9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9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9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9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9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9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9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9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9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9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9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9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9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9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9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9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9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9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9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9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9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9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9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9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9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9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9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9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9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9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9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9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9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9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9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9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9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9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9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9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9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9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9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9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9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9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9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9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9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9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9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9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9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9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9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9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9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9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9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9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9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9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9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9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9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9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9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9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9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9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9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9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9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9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9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9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9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9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9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9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9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9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9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9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9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9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9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9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9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9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9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9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9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9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9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9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9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9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9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9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9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9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9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9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9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9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9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9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9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9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9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9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9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9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9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9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9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9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9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9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9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9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9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9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9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9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9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9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9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9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9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9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9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9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9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9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9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9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9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9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9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9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9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9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9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9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9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9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9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9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9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9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9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9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9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9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9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9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9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9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9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9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9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9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9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9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9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9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9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9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9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9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9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9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9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9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9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9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9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9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9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9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9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9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9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9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9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9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9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9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9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9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9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9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9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9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9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9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9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9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9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9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9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9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9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9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9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9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9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9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9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9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9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9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9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9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9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9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9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9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9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9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9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9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9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9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9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9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9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9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9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9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9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9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9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9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9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9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9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9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9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9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9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9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9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9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9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9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9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9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9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9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9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9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9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9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9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9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9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9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9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9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9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9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9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9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9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9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9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9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9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9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9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9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9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9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9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9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9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9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9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9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9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9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9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9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9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9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9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9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9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9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9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9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9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9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9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9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9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9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9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9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9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9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9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9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9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9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9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9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9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9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9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9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9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9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9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9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9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9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9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9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9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9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9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9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9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9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9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9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9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9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9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9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9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9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9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9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9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9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9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9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9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9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9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9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9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9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9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9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9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9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9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9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9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9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9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9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9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9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9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9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9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9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9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9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9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9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9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9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9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9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9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9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9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9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9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9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9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9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9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9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9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9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9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9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9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9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9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9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9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9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9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9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9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9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9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9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9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9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9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9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9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9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9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9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9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9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9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9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9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9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9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9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9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9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9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9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9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9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9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9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9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9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9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9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9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9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9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9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9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9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9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9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9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9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9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9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9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9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9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9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9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9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9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9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9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9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9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9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9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9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9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9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9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9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9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9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9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9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9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9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9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9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9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9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9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9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9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9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9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9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9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9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9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9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9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9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9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9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9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9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9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9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9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9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9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9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9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9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9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9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9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9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9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9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9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9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9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9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9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9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9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9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9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9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9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9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9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9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9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9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9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9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9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9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9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9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9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9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9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9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9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9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9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9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9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9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9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9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9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9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9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9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9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9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9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9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9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9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9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9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9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9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9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9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9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9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9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9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9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9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9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9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9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9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9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9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9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9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9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9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9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9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9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9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9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9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9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9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9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9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9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9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9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9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9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9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9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9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9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9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9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9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9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9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9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9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9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9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9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9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9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9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9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9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9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9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9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9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9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9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9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9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9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9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9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9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9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9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9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9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9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9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9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9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9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9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9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9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9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9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9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9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9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9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9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9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9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9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9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9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9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9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9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9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9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9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9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9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9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9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9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9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9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9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9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9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9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9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9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9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9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9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9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9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9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9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9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9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9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9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9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9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9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9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9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9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9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9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9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9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9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9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9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9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9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9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9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9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9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9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9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9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9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9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9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9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9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9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9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9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9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9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9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9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9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9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9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9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9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9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9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9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9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9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9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9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9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9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9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9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9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9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9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9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9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9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9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9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9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9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9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9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9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9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9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9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9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9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9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9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9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9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9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9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9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9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9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9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9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9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9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9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9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9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9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9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9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9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9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9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9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9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9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9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9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9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9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9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9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9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9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9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9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9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9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9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9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9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9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9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9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9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9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9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9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9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9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9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9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9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9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9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9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9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9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9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9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9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9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9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9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9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9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9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9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9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9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9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9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9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9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9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9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9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9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9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9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9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9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9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9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9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9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9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9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9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9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9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9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9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9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9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9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9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9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9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9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9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9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9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9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9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9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9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9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9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9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9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9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9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9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9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9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9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9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9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9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9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9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9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9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9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9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9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9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9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9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9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9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9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9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9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9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9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9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9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9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9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9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9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9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9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9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9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9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9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9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9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9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9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9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9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9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9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9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9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9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9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9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9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9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9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9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9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9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9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9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9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9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9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9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9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9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9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9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9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9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9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9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9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9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9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9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9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9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9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9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9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9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9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9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9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9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9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9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9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9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9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9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9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9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9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9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9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9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9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9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9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9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9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9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9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9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9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9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9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9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9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9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9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9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9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9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9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9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9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9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9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9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9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9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9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9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9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9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9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9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9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9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9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9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9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9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9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9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9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9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9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9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9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9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9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9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9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9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9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9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9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9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9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9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9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9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9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9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9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9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9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9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9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9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9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9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9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9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9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9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9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9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9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9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9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9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9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9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9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9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9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9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9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9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9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9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9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9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9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9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9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9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9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9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9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9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9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9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9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9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9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9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9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9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9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9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9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9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9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9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9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9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9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9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9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9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9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9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9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9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9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9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9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9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9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9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9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9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9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9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9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9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9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9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9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9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9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9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9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9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9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9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9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9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9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9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9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9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9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9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9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9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9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9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9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9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9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9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9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9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9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9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9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9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9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9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9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9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9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9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9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9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9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9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9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9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9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9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9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9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9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9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9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9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9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9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9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9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9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9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9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9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9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9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9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9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9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9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9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9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9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9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9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9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9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9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9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9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9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9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9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9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9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9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9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9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9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9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9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9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9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9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9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9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9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9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9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9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9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9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9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9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9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9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9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9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9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9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9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9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9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9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9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9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9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9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9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9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9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9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9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9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9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9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9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9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9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9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9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9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9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9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9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9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9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9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9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9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9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9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9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9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9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9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9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9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9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9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9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9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9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9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9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9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9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9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9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9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9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9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9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9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9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9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9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9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9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9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9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9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9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9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9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9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9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9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9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9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9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9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9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9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9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9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9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9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9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9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9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9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9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9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9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9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9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9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9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9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9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9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9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9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9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9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9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9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9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9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9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9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9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9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9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9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9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9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9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9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9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9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9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9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9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9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9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9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9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9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9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9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9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9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9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9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9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9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9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9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9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9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9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9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9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9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9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9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9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9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9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9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9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9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9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9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9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9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9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9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9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9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9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9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9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9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9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9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9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9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9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9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9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9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9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9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9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9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9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9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9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9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9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9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9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9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9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9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9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9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9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9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9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9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9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9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9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9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9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9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9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9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9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9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9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9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9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9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9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9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9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9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9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9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9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9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9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9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9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9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9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9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9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9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9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9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9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9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9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9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9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9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9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9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9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9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9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9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9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9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9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9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9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9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9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9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9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9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9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9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9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9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9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9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9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9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9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9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9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9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9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9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9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9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9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9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9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9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9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9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9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9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9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9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9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9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9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9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9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9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9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9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9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9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9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9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9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9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9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9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9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9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9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9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9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9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9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9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9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9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9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9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9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9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9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9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9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9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9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9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9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9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9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9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9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9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9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9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9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9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9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9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9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9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9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9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9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9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9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9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9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9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9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9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9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9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9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9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9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9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9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9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9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9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9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9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9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9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9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9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9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9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9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9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9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9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9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9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9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9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9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9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9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9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9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9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9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9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9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9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9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9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9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9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9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9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9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9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9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9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9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9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9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9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9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9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9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9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9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9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9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9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9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9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9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9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9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9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9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9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9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9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9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9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9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9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9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9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9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9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9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9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9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9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9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9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9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9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9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9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9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9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9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9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9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9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9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9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9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9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9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9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9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9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9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9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9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9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9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9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9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9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9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9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9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9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9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9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9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9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9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9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9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9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9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9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9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9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9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9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9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9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9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9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9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9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9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9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9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9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9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9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9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9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9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9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9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9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9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9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9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9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9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9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9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9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9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9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9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9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9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9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9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9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9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9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9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9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9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9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9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9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9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9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9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9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9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9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9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9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9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9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9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9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9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9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9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9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9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9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9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9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9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9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9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9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9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9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9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9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9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9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9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9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9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9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9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9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9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9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9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9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9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9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9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9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9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9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9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9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9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9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9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9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9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9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9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9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9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9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9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9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9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9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9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9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9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9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9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9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9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9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9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9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9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9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9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9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9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9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9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9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9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9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9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9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9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9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9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9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9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9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9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9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9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9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9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9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9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9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9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9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9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9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9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9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9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9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9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9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9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9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9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9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9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9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9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9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9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9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9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9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9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9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9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9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9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9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9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9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9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9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9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9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9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9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9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9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9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9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9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9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9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9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9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9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9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9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9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9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9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9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9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9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9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9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9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9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9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9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9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9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9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9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9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9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9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9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9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9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9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9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9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9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9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9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9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9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9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9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9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9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9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9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9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9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9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9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9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9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9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9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9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9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9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9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9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9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9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9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9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9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9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9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9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9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9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9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9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9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9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9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9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9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9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9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9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9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9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9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9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9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9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9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9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9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9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9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9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9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9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9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9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9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9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9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9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9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9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9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9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9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9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9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9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9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9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9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9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9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9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9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9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9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9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9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9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9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9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9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9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9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9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9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9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9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9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9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9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9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9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9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9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9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9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9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9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9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9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9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9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9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9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9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9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9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9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9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9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9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9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9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9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9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9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9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9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9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9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9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9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9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9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9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9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9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9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9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9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9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9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9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9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9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9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9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9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9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9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9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9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9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9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9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9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9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9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9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9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9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9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9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9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9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9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9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9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9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9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9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9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9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9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9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9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9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9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9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9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9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9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9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9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9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9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9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9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9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9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9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9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9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9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9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9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9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9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9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9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9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9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9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9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9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9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9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9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9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9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9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9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9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9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9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9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9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9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9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9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9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9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9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9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9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9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9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9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9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9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9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9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9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9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9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9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9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9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9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9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9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9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9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9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9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9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9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9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9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9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9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9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9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9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9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9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9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9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9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9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9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9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9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9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9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9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9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9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9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9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9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9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9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9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9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9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9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9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9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9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9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9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9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9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9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9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9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9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9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9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9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9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9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9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9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9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9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9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9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9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9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9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9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9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9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9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9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9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9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9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9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9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9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9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9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9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9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9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9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9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9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9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9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9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9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9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9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9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9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9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9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9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9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9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9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9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9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9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9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9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9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9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9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9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9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9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9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9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9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9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9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9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9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9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9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9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9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9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9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9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9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9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9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9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9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9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9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9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9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9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9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9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9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9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9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9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9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9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9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9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9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9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9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9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9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9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9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9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9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9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9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9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9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9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9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9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9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9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9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9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9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9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9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9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9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9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9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9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9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9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9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9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9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9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9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9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9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9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9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9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9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9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9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9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9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9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9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9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9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9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9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9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9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9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9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9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9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9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9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9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9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9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9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9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9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9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9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9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9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9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9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9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9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9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9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9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9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9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9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9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9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9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9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9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9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9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9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9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9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9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9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9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9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9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9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9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9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9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9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9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9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9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9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9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9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9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9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9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9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9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9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9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9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9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9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9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9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9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9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9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9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9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9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9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9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9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9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9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9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9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9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9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9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9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9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9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9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9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9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9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9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9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9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9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9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9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9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9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9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9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9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9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9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9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9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9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9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9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9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9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9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9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9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9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9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9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9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9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9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9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9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9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9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9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9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9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9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9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9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9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9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9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9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9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9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9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9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9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9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9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9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9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9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9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9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9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9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9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9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9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9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9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9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9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9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9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9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9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9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9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9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9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9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9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9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9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9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9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9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9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9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9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9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9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9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9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9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9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9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9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9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9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9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9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9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9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9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9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9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9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9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9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9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9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9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9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9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9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9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9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9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9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9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9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9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9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9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9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9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9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9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9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9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9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9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9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9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9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9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9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9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9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9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9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9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9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9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9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9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9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9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9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9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9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9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9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9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9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9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9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9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9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9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9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9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9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9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9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9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9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9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9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9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9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9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9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9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9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9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9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9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9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9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9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9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9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9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9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9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9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9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9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9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9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9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9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9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9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9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9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9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9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9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9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9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9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9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9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9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9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9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9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9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9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9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9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9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9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9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9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9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9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9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9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9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9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9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9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9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9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9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9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9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9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9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9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9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9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9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9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9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9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9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9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9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9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9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9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9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9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9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9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9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9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9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9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9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9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9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9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9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9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9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9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9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9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9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9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9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9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9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9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9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9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9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9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9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9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9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9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9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9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9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9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9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9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9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9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9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9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9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9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9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9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9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9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9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9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9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9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9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9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9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9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9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9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9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9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9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9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9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9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9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9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9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9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9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9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9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9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9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9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9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9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9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9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9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9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9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9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9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9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9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9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9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9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9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9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9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9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9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9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9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9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9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9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9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9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9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9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9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9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9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9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9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9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9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9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9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9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9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9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9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9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9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9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9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9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9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9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9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9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9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9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9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9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9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9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9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9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9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9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9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9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9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9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848EA-1876-4027-A1B0-C82207E81C15}">
  <dimension ref="A1:C14"/>
  <sheetViews>
    <sheetView workbookViewId="0">
      <selection activeCell="A15" sqref="A15"/>
    </sheetView>
  </sheetViews>
  <sheetFormatPr defaultRowHeight="15" x14ac:dyDescent="0.25"/>
  <cols>
    <col min="1" max="1" width="28.5703125" customWidth="1"/>
    <col min="2" max="2" width="16.28515625" style="18" customWidth="1"/>
    <col min="3" max="3" width="15.140625" style="18" customWidth="1"/>
  </cols>
  <sheetData>
    <row r="1" spans="1:3" x14ac:dyDescent="0.25">
      <c r="B1" s="18" t="s">
        <v>8385</v>
      </c>
      <c r="C1" s="18" t="s">
        <v>8386</v>
      </c>
    </row>
    <row r="2" spans="1:3" x14ac:dyDescent="0.25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8392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5">
      <c r="A6" t="s">
        <v>8393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5">
      <c r="A7" t="s">
        <v>8394</v>
      </c>
      <c r="B7" s="18">
        <f>B5-B6</f>
        <v>3500</v>
      </c>
      <c r="C7" s="18">
        <f>C5-C6</f>
        <v>8000</v>
      </c>
    </row>
    <row r="9" spans="1:3" x14ac:dyDescent="0.25">
      <c r="A9" t="s">
        <v>8389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8390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8396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5">
      <c r="A13" t="s">
        <v>8397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5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6379C-73C4-4DF7-8B65-87C5BABB4E0B}">
  <dimension ref="A1:T251"/>
  <sheetViews>
    <sheetView workbookViewId="0">
      <selection activeCell="D2" sqref="D2"/>
    </sheetView>
  </sheetViews>
  <sheetFormatPr defaultRowHeight="15" x14ac:dyDescent="0.25"/>
  <cols>
    <col min="2" max="2" width="24.85546875" customWidth="1"/>
    <col min="3" max="3" width="42.7109375" customWidth="1"/>
    <col min="4" max="4" width="13.85546875" customWidth="1"/>
    <col min="10" max="10" width="12.85546875" customWidth="1"/>
    <col min="11" max="11" width="16.5703125" customWidth="1"/>
    <col min="12" max="12" width="20.85546875" customWidth="1"/>
    <col min="13" max="13" width="14.5703125" customWidth="1"/>
    <col min="14" max="14" width="30.42578125" customWidth="1"/>
    <col min="15" max="15" width="21.85546875" customWidth="1"/>
    <col min="16" max="16" width="20.42578125" customWidth="1"/>
    <col min="17" max="17" width="15.7109375" customWidth="1"/>
    <col min="18" max="18" width="14" customWidth="1"/>
    <col min="19" max="19" width="22.85546875" customWidth="1"/>
    <col min="20" max="20" width="23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9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9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9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9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9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9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9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9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9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9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9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9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9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9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9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9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9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9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9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9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9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9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9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9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9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9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9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9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9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9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9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9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9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9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9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9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9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9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9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9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9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9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9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9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9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9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9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9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9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9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9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9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9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9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9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9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9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9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9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9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9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9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9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9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9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9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9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9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9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9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9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9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9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9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9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9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9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9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9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9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9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9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9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9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9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9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9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9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9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9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9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9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9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9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9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9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9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9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9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9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9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9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9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9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9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9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9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9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9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9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9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9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9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9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9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9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9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9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9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9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9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9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9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9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9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9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9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9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9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9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9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9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9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9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9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9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9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9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9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9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9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9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9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9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9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9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9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9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9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9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9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9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9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9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9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9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9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9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9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9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9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9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9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9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9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9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9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9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9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9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9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9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9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9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9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9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9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9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9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9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9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9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9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9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9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9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9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9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9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9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9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9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9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9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9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9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9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9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9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9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9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9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9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9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9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9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9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9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9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9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9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9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9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9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9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9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9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9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9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9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9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9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9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9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9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85B97-D297-495E-9A97-330C5783348C}">
  <dimension ref="A1:T413"/>
  <sheetViews>
    <sheetView workbookViewId="0">
      <selection activeCell="B2" sqref="B2"/>
    </sheetView>
  </sheetViews>
  <sheetFormatPr defaultRowHeight="15" x14ac:dyDescent="0.25"/>
  <cols>
    <col min="2" max="2" width="42.85546875" customWidth="1"/>
    <col min="3" max="3" width="43.140625" customWidth="1"/>
    <col min="4" max="4" width="14.28515625" customWidth="1"/>
    <col min="5" max="5" width="15.7109375" customWidth="1"/>
    <col min="6" max="6" width="16.7109375" customWidth="1"/>
    <col min="7" max="7" width="11.140625" customWidth="1"/>
    <col min="8" max="8" width="16.140625" customWidth="1"/>
    <col min="9" max="9" width="15" customWidth="1"/>
    <col min="10" max="10" width="20" customWidth="1"/>
    <col min="11" max="11" width="17.140625" customWidth="1"/>
    <col min="12" max="13" width="19.42578125" customWidth="1"/>
    <col min="14" max="14" width="23.28515625" customWidth="1"/>
    <col min="15" max="15" width="25.42578125" customWidth="1"/>
    <col min="16" max="16" width="24.28515625" customWidth="1"/>
    <col min="17" max="17" width="23.28515625" customWidth="1"/>
    <col min="18" max="18" width="33.42578125" customWidth="1"/>
    <col min="19" max="19" width="29.5703125" customWidth="1"/>
    <col min="20" max="20" width="34.7109375" customWidth="1"/>
    <col min="21" max="21" width="11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9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9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9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9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9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9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9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9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9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9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9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9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9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9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9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9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9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9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9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9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9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9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9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9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9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9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9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9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9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9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9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9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9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9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9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9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9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9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9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9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9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9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9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9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9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9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9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9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9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9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9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9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9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9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9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9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9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9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9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9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9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9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9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9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9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9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9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9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9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9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9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9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9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9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9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9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9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9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9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9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9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9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9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9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9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9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9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9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9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9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9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9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9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9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9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9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9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9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9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9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9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9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9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9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9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9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9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9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9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9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9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9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9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9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9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9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9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9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9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9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9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9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9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9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9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9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9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9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9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9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9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9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9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9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9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9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9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9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9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9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9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9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9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9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9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9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9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9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9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9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9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9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9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9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9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9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9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9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9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9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9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9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9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9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9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9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9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9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9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9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9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9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9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9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9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9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9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9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9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9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9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9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9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9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9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9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9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9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9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9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9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9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9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9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9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9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9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9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9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9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9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9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9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9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9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9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9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9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9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9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9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9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9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9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9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9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9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9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9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9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9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9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9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9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9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9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9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9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9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9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9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9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9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9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9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9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9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9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9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9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9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9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9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9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9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9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9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9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9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9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9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9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9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9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9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9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9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9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9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9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9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9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9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9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9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9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9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9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9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9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9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9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9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9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9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9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9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9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9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9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9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9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9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9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9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9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9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9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9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9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9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9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9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9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9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9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9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9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9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9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9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9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9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9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9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9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9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9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9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9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9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9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9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9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9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9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9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9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9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9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9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9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9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9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9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9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9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9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9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9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9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9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9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9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9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9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9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9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9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9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9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9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9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9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9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9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9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9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9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9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9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9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9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9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9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9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9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9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9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9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9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9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9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9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9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9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9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9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9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9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9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BF2C1-7F62-4B07-8E3B-00422569780E}">
  <dimension ref="A1:F6"/>
  <sheetViews>
    <sheetView workbookViewId="0">
      <selection activeCell="F14" sqref="F14"/>
    </sheetView>
  </sheetViews>
  <sheetFormatPr defaultRowHeight="15" x14ac:dyDescent="0.25"/>
  <cols>
    <col min="1" max="1" width="36.42578125" customWidth="1"/>
    <col min="2" max="2" width="128.140625" customWidth="1"/>
    <col min="5" max="5" width="18.7109375" style="14" customWidth="1"/>
    <col min="6" max="6" width="13.710937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s="14" t="s">
        <v>8307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 s="14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 s="14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 s="1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 s="14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 s="14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1CAE7-09AA-429F-87A6-F33ABAC8004C}">
  <dimension ref="A1:F14"/>
  <sheetViews>
    <sheetView workbookViewId="0">
      <selection activeCell="B25" sqref="B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5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5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5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5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5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5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5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5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3544-53FF-4754-94F1-0091147F1087}">
  <dimension ref="A1:F43"/>
  <sheetViews>
    <sheetView workbookViewId="0">
      <selection activeCell="R30" sqref="R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8363</v>
      </c>
    </row>
    <row r="2" spans="1:6" x14ac:dyDescent="0.25">
      <c r="A2" s="12" t="s">
        <v>8222</v>
      </c>
      <c r="B2" t="s">
        <v>8224</v>
      </c>
    </row>
    <row r="4" spans="1:6" x14ac:dyDescent="0.25">
      <c r="A4" s="12" t="s">
        <v>8364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8314</v>
      </c>
      <c r="B6" s="14"/>
      <c r="C6" s="14">
        <v>14</v>
      </c>
      <c r="D6" s="14"/>
      <c r="E6" s="14"/>
      <c r="F6" s="14">
        <v>14</v>
      </c>
    </row>
    <row r="7" spans="1:6" x14ac:dyDescent="0.25">
      <c r="A7" s="13" t="s">
        <v>8342</v>
      </c>
      <c r="B7" s="14">
        <v>3</v>
      </c>
      <c r="C7" s="14"/>
      <c r="D7" s="14"/>
      <c r="E7" s="14"/>
      <c r="F7" s="14">
        <v>3</v>
      </c>
    </row>
    <row r="8" spans="1:6" x14ac:dyDescent="0.25">
      <c r="A8" s="13" t="s">
        <v>8356</v>
      </c>
      <c r="B8" s="14"/>
      <c r="C8" s="14">
        <v>2</v>
      </c>
      <c r="D8" s="14"/>
      <c r="E8" s="14"/>
      <c r="F8" s="14">
        <v>2</v>
      </c>
    </row>
    <row r="9" spans="1:6" x14ac:dyDescent="0.25">
      <c r="A9" s="13" t="s">
        <v>8352</v>
      </c>
      <c r="B9" s="14"/>
      <c r="C9" s="14"/>
      <c r="D9" s="14"/>
      <c r="E9" s="14">
        <v>5</v>
      </c>
      <c r="F9" s="14">
        <v>5</v>
      </c>
    </row>
    <row r="10" spans="1:6" x14ac:dyDescent="0.25">
      <c r="A10" s="13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25">
      <c r="A11" s="13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25">
      <c r="A12" s="13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25">
      <c r="A13" s="13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5">
      <c r="A14" s="13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25">
      <c r="A15" s="13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5">
      <c r="A16" s="13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25">
      <c r="A17" s="13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25">
      <c r="A18" s="13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25">
      <c r="A19" s="13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25">
      <c r="A20" s="13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25">
      <c r="A21" s="13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5">
      <c r="A22" s="13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25">
      <c r="A23" s="13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25">
      <c r="A24" s="13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25">
      <c r="A25" s="13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5">
      <c r="A26" s="13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25">
      <c r="A27" s="13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5">
      <c r="A28" s="13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25">
      <c r="A29" s="13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25">
      <c r="A30" s="13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25">
      <c r="A31" s="13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25">
      <c r="A32" s="13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25">
      <c r="A33" s="13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25">
      <c r="A34" s="13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25">
      <c r="A35" s="13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5">
      <c r="A36" s="13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25">
      <c r="A37" s="13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25">
      <c r="A38" s="13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25">
      <c r="A39" s="13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25">
      <c r="A40" s="13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5">
      <c r="A41" s="13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5">
      <c r="A42" s="13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25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9A622-C508-41C2-884C-099243CD25EB}">
  <dimension ref="A1:F18"/>
  <sheetViews>
    <sheetView workbookViewId="0">
      <selection activeCell="Q34" sqref="Q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8363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8364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7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7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7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7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7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7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7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7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7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7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7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Sheet4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Angelica Diaz</cp:lastModifiedBy>
  <dcterms:created xsi:type="dcterms:W3CDTF">2017-04-20T15:17:24Z</dcterms:created>
  <dcterms:modified xsi:type="dcterms:W3CDTF">2022-06-10T02:23:10Z</dcterms:modified>
</cp:coreProperties>
</file>