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oushik/Google Drive/Programming/Pycharm Projects/Second Liens/Outputs/"/>
    </mc:Choice>
  </mc:AlternateContent>
  <bookViews>
    <workbookView xWindow="900" yWindow="460" windowWidth="24700" windowHeight="15540" tabRatio="500" activeTab="1"/>
  </bookViews>
  <sheets>
    <sheet name="MASJR - 12" sheetId="10" r:id="rId1"/>
    <sheet name="dtOut" sheetId="1" r:id="rId2"/>
    <sheet name="Inputs" sheetId="2" r:id="rId3"/>
    <sheet name="PNL" sheetId="9" r:id="rId4"/>
    <sheet name="loanMod" sheetId="8" r:id="rId5"/>
    <sheet name="fcREO" sheetId="7" r:id="rId6"/>
    <sheet name="fcPayoff" sheetId="6" r:id="rId7"/>
    <sheet name="bk13" sheetId="5" r:id="rId8"/>
    <sheet name="reinState" sheetId="4" r:id="rId9"/>
    <sheet name="noteSale" sheetId="3" r:id="rId10"/>
  </sheets>
  <definedNames>
    <definedName name="_xlnm._FilterDatabase" localSheetId="0" hidden="1">'MASJR - 12'!$A$1:$AJ$1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1" l="1"/>
  <c r="W22" i="1"/>
  <c r="X21" i="1"/>
  <c r="W21" i="1"/>
  <c r="E2" i="10"/>
  <c r="AD2" i="10"/>
  <c r="AE2" i="10"/>
  <c r="AF2" i="10"/>
  <c r="AG2" i="10"/>
  <c r="AH2" i="10"/>
  <c r="E3" i="10"/>
  <c r="AD3" i="10"/>
  <c r="AE3" i="10"/>
  <c r="AF3" i="10"/>
  <c r="AG3" i="10"/>
  <c r="AH3" i="10"/>
  <c r="E4" i="10"/>
  <c r="AD4" i="10"/>
  <c r="AE4" i="10"/>
  <c r="AF4" i="10"/>
  <c r="AG4" i="10"/>
  <c r="AH4" i="10"/>
  <c r="E5" i="10"/>
  <c r="AD5" i="10"/>
  <c r="AE5" i="10"/>
  <c r="AF5" i="10"/>
  <c r="AG5" i="10"/>
  <c r="AH5" i="10"/>
  <c r="E6" i="10"/>
  <c r="AD6" i="10"/>
  <c r="AE6" i="10"/>
  <c r="AF6" i="10"/>
  <c r="AG6" i="10"/>
  <c r="AH6" i="10"/>
  <c r="E7" i="10"/>
  <c r="AD7" i="10"/>
  <c r="AE7" i="10"/>
  <c r="AF7" i="10"/>
  <c r="AG7" i="10"/>
  <c r="AH7" i="10"/>
  <c r="E8" i="10"/>
  <c r="AD8" i="10"/>
  <c r="AE8" i="10"/>
  <c r="AF8" i="10"/>
  <c r="AG8" i="10"/>
  <c r="AH8" i="10"/>
  <c r="E9" i="10"/>
  <c r="AD9" i="10"/>
  <c r="AE9" i="10"/>
  <c r="AF9" i="10"/>
  <c r="AG9" i="10"/>
  <c r="AH9" i="10"/>
  <c r="E10" i="10"/>
  <c r="AD10" i="10"/>
  <c r="AE10" i="10"/>
  <c r="AF10" i="10"/>
  <c r="AG10" i="10"/>
  <c r="AH10" i="10"/>
  <c r="E11" i="10"/>
  <c r="AD11" i="10"/>
  <c r="AE11" i="10"/>
  <c r="AF11" i="10"/>
  <c r="AG11" i="10"/>
  <c r="AH11" i="10"/>
  <c r="E12" i="10"/>
  <c r="AD12" i="10"/>
  <c r="AE12" i="10"/>
  <c r="AF12" i="10"/>
  <c r="AG12" i="10"/>
  <c r="AH12" i="10"/>
  <c r="E13" i="10"/>
  <c r="AD13" i="10"/>
  <c r="AE13" i="10"/>
  <c r="AF13" i="10"/>
  <c r="AG13" i="10"/>
  <c r="AH13" i="10"/>
  <c r="B15" i="10"/>
  <c r="C15" i="10"/>
  <c r="E15" i="10"/>
  <c r="G15" i="10"/>
  <c r="X24" i="10"/>
  <c r="X15" i="10"/>
  <c r="AC24" i="10"/>
  <c r="Z15" i="10"/>
  <c r="AC15" i="10"/>
  <c r="G24" i="10"/>
  <c r="N14" i="2"/>
  <c r="N13" i="2"/>
  <c r="N12" i="2"/>
  <c r="N11" i="2"/>
  <c r="N10" i="2"/>
  <c r="N9" i="2"/>
  <c r="N8" i="2"/>
</calcChain>
</file>

<file path=xl/comments1.xml><?xml version="1.0" encoding="utf-8"?>
<comments xmlns="http://schemas.openxmlformats.org/spreadsheetml/2006/main">
  <authors>
    <author>Peter Mallik</author>
  </authors>
  <commentList>
    <comment ref="B9" authorId="0">
      <text>
        <r>
          <rPr>
            <b/>
            <sz val="10"/>
            <color indexed="81"/>
            <rFont val="ArialMT"/>
          </rPr>
          <t>Peter Mallik:</t>
        </r>
        <r>
          <rPr>
            <sz val="10"/>
            <color indexed="81"/>
            <rFont val="ArialMT"/>
          </rPr>
          <t xml:space="preserve">
Lien exit scenarios are in subsequent tabs</t>
        </r>
      </text>
    </comment>
  </commentList>
</comments>
</file>

<file path=xl/sharedStrings.xml><?xml version="1.0" encoding="utf-8"?>
<sst xmlns="http://schemas.openxmlformats.org/spreadsheetml/2006/main" count="472" uniqueCount="195">
  <si>
    <t>LoanNumber</t>
  </si>
  <si>
    <t>Address</t>
  </si>
  <si>
    <t>City</t>
  </si>
  <si>
    <t>State</t>
  </si>
  <si>
    <t>ZipCode</t>
  </si>
  <si>
    <t>OrigStartDate</t>
  </si>
  <si>
    <t>OrigEndDate</t>
  </si>
  <si>
    <t>FairMktVal</t>
  </si>
  <si>
    <t>1stArrBal</t>
  </si>
  <si>
    <t>1stMtgBal</t>
  </si>
  <si>
    <t>2ndArrBal</t>
  </si>
  <si>
    <t>2ndMtgBal</t>
  </si>
  <si>
    <t>Equity</t>
  </si>
  <si>
    <t>CLTV+Arr</t>
  </si>
  <si>
    <t>AcqCLTV+Arr</t>
  </si>
  <si>
    <t>WAVGPrice</t>
  </si>
  <si>
    <t>WAVGPrice%</t>
  </si>
  <si>
    <t>CA</t>
  </si>
  <si>
    <t>Model Prob Inputs</t>
  </si>
  <si>
    <t>CLTV</t>
  </si>
  <si>
    <t>Arrears</t>
  </si>
  <si>
    <t>Acq CLTV</t>
  </si>
  <si>
    <t>noteSale</t>
  </si>
  <si>
    <t>reinState</t>
  </si>
  <si>
    <t>bk13</t>
  </si>
  <si>
    <t>fcPayoff</t>
  </si>
  <si>
    <t>fcREO</t>
  </si>
  <si>
    <t>cashFlow</t>
  </si>
  <si>
    <t>loanMod</t>
  </si>
  <si>
    <t>total</t>
  </si>
  <si>
    <t>&gt; 85</t>
  </si>
  <si>
    <t>60 - 85</t>
  </si>
  <si>
    <t>&lt; 60</t>
  </si>
  <si>
    <t>&lt; 70</t>
  </si>
  <si>
    <t>&lt; 15K</t>
  </si>
  <si>
    <t>15 - 35K</t>
  </si>
  <si>
    <t>35 - 60K</t>
  </si>
  <si>
    <t>&gt; 60K</t>
  </si>
  <si>
    <t>&gt; 15K</t>
  </si>
  <si>
    <t>Lien Case Definition</t>
  </si>
  <si>
    <t>Exit Probabilities</t>
  </si>
  <si>
    <t>CA Loan Pricing</t>
  </si>
  <si>
    <t>AmortEndBal</t>
  </si>
  <si>
    <t>AmortIntDue</t>
  </si>
  <si>
    <t>AmortPrinDue</t>
  </si>
  <si>
    <t>AmortBegBal</t>
  </si>
  <si>
    <t>FirstLienPmt</t>
  </si>
  <si>
    <t>SalesCommission</t>
  </si>
  <si>
    <t>BK13Cost</t>
  </si>
  <si>
    <t>RehabCost</t>
  </si>
  <si>
    <t>FCCost</t>
  </si>
  <si>
    <t>ServCost</t>
  </si>
  <si>
    <t>AcqCost</t>
  </si>
  <si>
    <t>DDCost</t>
  </si>
  <si>
    <t>FinCost</t>
  </si>
  <si>
    <t>ArrEndBal</t>
  </si>
  <si>
    <t>ArrForgiven</t>
  </si>
  <si>
    <t>ArrPaid</t>
  </si>
  <si>
    <t>ArrAdded</t>
  </si>
  <si>
    <t>ArrBegBal</t>
  </si>
  <si>
    <t>MtgEndBal</t>
  </si>
  <si>
    <t>MtgIntArr</t>
  </si>
  <si>
    <t>MtgPrinArr</t>
  </si>
  <si>
    <t>MtgIntPaid</t>
  </si>
  <si>
    <t>MtgPrinPaid</t>
  </si>
  <si>
    <t>MtgBegBal</t>
  </si>
  <si>
    <t>Exp</t>
  </si>
  <si>
    <t>Rev</t>
  </si>
  <si>
    <t>PNL</t>
  </si>
  <si>
    <t>SellersPrice</t>
  </si>
  <si>
    <t>BuyersPrice</t>
  </si>
  <si>
    <t>PmtNo</t>
  </si>
  <si>
    <t>23 WINDALE COURT</t>
  </si>
  <si>
    <t>GREENSBORO</t>
  </si>
  <si>
    <t>NC</t>
  </si>
  <si>
    <t>3562 PEAR BLOSSOM LANE</t>
  </si>
  <si>
    <t>LAKE ELSINORE</t>
  </si>
  <si>
    <t>9350 WILLOW WOOD LANE</t>
  </si>
  <si>
    <t>HOUSTON</t>
  </si>
  <si>
    <t>TX</t>
  </si>
  <si>
    <t>1116 RIVER ROCK DRIVE</t>
  </si>
  <si>
    <t>KENNEDALE</t>
  </si>
  <si>
    <t>7123 SUN VILLAGE DRIVE</t>
  </si>
  <si>
    <t>15410 PRAIRIE OAKS DRIVE</t>
  </si>
  <si>
    <t>500 ORANGE DRIVE 12</t>
  </si>
  <si>
    <t>ALTAMONTE SPRINGS</t>
  </si>
  <si>
    <t>FL</t>
  </si>
  <si>
    <t>4804 NW HOOVER AVENUE</t>
  </si>
  <si>
    <t>LAWTON</t>
  </si>
  <si>
    <t>OK</t>
  </si>
  <si>
    <t>12206 ASHCROFT DRIVE</t>
  </si>
  <si>
    <t>3609 RHONDA STREET</t>
  </si>
  <si>
    <t>EDINBURG</t>
  </si>
  <si>
    <t>4615 PUEBLA ROAD</t>
  </si>
  <si>
    <t>210 MORRISON STREET</t>
  </si>
  <si>
    <t>ATHENS</t>
  </si>
  <si>
    <t>Total Monthly</t>
  </si>
  <si>
    <t>OVERSTREET</t>
  </si>
  <si>
    <t>Total Annually</t>
  </si>
  <si>
    <t>547/532</t>
  </si>
  <si>
    <t>none</t>
  </si>
  <si>
    <t>secured</t>
  </si>
  <si>
    <t>HENDERSON</t>
  </si>
  <si>
    <t>Marcum</t>
  </si>
  <si>
    <t xml:space="preserve">Occupied </t>
  </si>
  <si>
    <t>SFR</t>
  </si>
  <si>
    <t>2nd</t>
  </si>
  <si>
    <t xml:space="preserve">Cashflow </t>
  </si>
  <si>
    <t>528/509</t>
  </si>
  <si>
    <t>HARRIS</t>
  </si>
  <si>
    <t>Ochoa</t>
  </si>
  <si>
    <t>530/561</t>
  </si>
  <si>
    <t>no mortgage information</t>
  </si>
  <si>
    <t>HIDALGO</t>
  </si>
  <si>
    <t>Hernandez</t>
  </si>
  <si>
    <t>666/722</t>
  </si>
  <si>
    <t>Ardoin</t>
  </si>
  <si>
    <t>696/716</t>
  </si>
  <si>
    <t>COMANCHE</t>
  </si>
  <si>
    <t>Porter</t>
  </si>
  <si>
    <t>591/597</t>
  </si>
  <si>
    <t>SEMINOLE</t>
  </si>
  <si>
    <t>Griffin</t>
  </si>
  <si>
    <t>Condo</t>
  </si>
  <si>
    <t>714/724</t>
  </si>
  <si>
    <t xml:space="preserve"> none</t>
  </si>
  <si>
    <t>Baker</t>
  </si>
  <si>
    <t>581/582</t>
  </si>
  <si>
    <t>Ogbeh</t>
  </si>
  <si>
    <t>590/663</t>
  </si>
  <si>
    <t>TARRANT</t>
  </si>
  <si>
    <t>Jimenez</t>
  </si>
  <si>
    <t>632/607</t>
  </si>
  <si>
    <t>Salgado</t>
  </si>
  <si>
    <t>780/784</t>
  </si>
  <si>
    <t>RIVERSIDE</t>
  </si>
  <si>
    <t>Cuadra</t>
  </si>
  <si>
    <t>691/732</t>
  </si>
  <si>
    <t>GUILFORD</t>
  </si>
  <si>
    <t>Evans</t>
  </si>
  <si>
    <t xml:space="preserve"> FICO </t>
  </si>
  <si>
    <t xml:space="preserve"> ANNUAL PROJECTED </t>
  </si>
  <si>
    <t xml:space="preserve">ACLTV </t>
  </si>
  <si>
    <t>UPDATED CLTV</t>
  </si>
  <si>
    <t>UPDATED LTV</t>
  </si>
  <si>
    <t>Cash on Cash</t>
  </si>
  <si>
    <t>% OF PP - MASJR</t>
  </si>
  <si>
    <t xml:space="preserve"> OFFERING PRICE - MASJR </t>
  </si>
  <si>
    <t xml:space="preserve"> NOD HISTORY </t>
  </si>
  <si>
    <t xml:space="preserve"> Secured Status </t>
  </si>
  <si>
    <t xml:space="preserve"> 1st Lien -  UPDATED PAYOFF </t>
  </si>
  <si>
    <t>Maturity Date</t>
  </si>
  <si>
    <t xml:space="preserve"> P&amp;I Payment </t>
  </si>
  <si>
    <t>Next Due</t>
  </si>
  <si>
    <t xml:space="preserve"> Current Int </t>
  </si>
  <si>
    <t xml:space="preserve"> First Payment Date </t>
  </si>
  <si>
    <t xml:space="preserve"> Original Balance </t>
  </si>
  <si>
    <t xml:space="preserve"> Prop County </t>
  </si>
  <si>
    <t xml:space="preserve"> Prop Zip </t>
  </si>
  <si>
    <t xml:space="preserve"> Prop State </t>
  </si>
  <si>
    <t xml:space="preserve"> Prop City </t>
  </si>
  <si>
    <t xml:space="preserve"> Address </t>
  </si>
  <si>
    <t xml:space="preserve"> Borrower Name </t>
  </si>
  <si>
    <t xml:space="preserve"> Sellers VALUES </t>
  </si>
  <si>
    <t xml:space="preserve"> Occupancy   </t>
  </si>
  <si>
    <t xml:space="preserve"> Property Type </t>
  </si>
  <si>
    <t xml:space="preserve"> Lien Position </t>
  </si>
  <si>
    <t xml:space="preserve"> File Status  </t>
  </si>
  <si>
    <t xml:space="preserve"> 2nd Current UPB </t>
  </si>
  <si>
    <t>% of UPB</t>
  </si>
  <si>
    <t>PP</t>
  </si>
  <si>
    <t>Next Due Date</t>
  </si>
  <si>
    <t>Second Lien UPB</t>
  </si>
  <si>
    <t>Second Lien Payoff</t>
  </si>
  <si>
    <t xml:space="preserve"> Loan # </t>
  </si>
  <si>
    <t>CurrIntRate</t>
  </si>
  <si>
    <t>CurrRemTerm</t>
  </si>
  <si>
    <t>CurrRemAmt</t>
  </si>
  <si>
    <t>CurrPmt</t>
  </si>
  <si>
    <t>CurrRemArr</t>
  </si>
  <si>
    <t>OrigAmt</t>
  </si>
  <si>
    <t>noteSaleNPV</t>
  </si>
  <si>
    <t>reinStateNPV</t>
  </si>
  <si>
    <t>bk13NPV</t>
  </si>
  <si>
    <t>fcPayoffNPV</t>
  </si>
  <si>
    <t>fcREONPV</t>
  </si>
  <si>
    <t>cashFlowNPV</t>
  </si>
  <si>
    <t>loanModNPV</t>
  </si>
  <si>
    <t>noteSaleProb</t>
  </si>
  <si>
    <t>reinStateProb</t>
  </si>
  <si>
    <t>bk13Prob</t>
  </si>
  <si>
    <t>fcPayoffProb</t>
  </si>
  <si>
    <t>fcREOProb</t>
  </si>
  <si>
    <t>cashFlowProb</t>
  </si>
  <si>
    <t>loanModProb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</si>
</sst>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15" x14ac:knownFonts="1">
    <font>
      <sz val="9"/>
      <color theme="1"/>
      <name val="ArialMT"/>
      <family val="2"/>
    </font>
    <font>
      <b/>
      <sz val="9"/>
      <color theme="1"/>
      <name val="ArialMT"/>
      <family val="2"/>
    </font>
    <font>
      <b/>
      <sz val="12"/>
      <color theme="1"/>
      <name val="ArialMT"/>
      <family val="2"/>
    </font>
    <font>
      <sz val="12"/>
      <color theme="1"/>
      <name val="Calibri"/>
      <family val="2"/>
      <charset val="129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theme="0"/>
      <name val="Calibri"/>
      <scheme val="minor"/>
    </font>
    <font>
      <sz val="11"/>
      <name val="Calibri"/>
      <scheme val="minor"/>
    </font>
    <font>
      <sz val="11"/>
      <color theme="6" tint="-0.249977111117893"/>
      <name val="Calibri"/>
      <scheme val="minor"/>
    </font>
    <font>
      <sz val="11"/>
      <color theme="6"/>
      <name val="Calibri"/>
      <scheme val="minor"/>
    </font>
    <font>
      <sz val="11"/>
      <color rgb="FFFFFFFF"/>
      <name val="Calibri"/>
      <scheme val="minor"/>
    </font>
    <font>
      <sz val="10"/>
      <color indexed="81"/>
      <name val="ArialMT"/>
    </font>
    <font>
      <b/>
      <sz val="10"/>
      <color indexed="81"/>
      <name val="ArialMT"/>
    </font>
    <font>
      <u/>
      <sz val="9"/>
      <color theme="10"/>
      <name val="ArialMT"/>
      <family val="2"/>
    </font>
    <font>
      <u/>
      <sz val="9"/>
      <color theme="11"/>
      <name val="ArialMT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0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4" fontId="0" fillId="2" borderId="0" xfId="0" applyNumberFormat="1" applyFill="1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Fill="1" applyAlignment="1">
      <alignment wrapText="1"/>
    </xf>
    <xf numFmtId="0" fontId="0" fillId="0" borderId="0" xfId="0" applyFill="1"/>
    <xf numFmtId="14" fontId="0" fillId="0" borderId="0" xfId="0" applyNumberFormat="1" applyFill="1"/>
    <xf numFmtId="4" fontId="0" fillId="0" borderId="0" xfId="0" applyNumberFormat="1" applyFill="1"/>
    <xf numFmtId="9" fontId="0" fillId="0" borderId="0" xfId="0" applyNumberFormat="1" applyFill="1"/>
    <xf numFmtId="0" fontId="3" fillId="0" borderId="0" xfId="1" applyAlignment="1">
      <alignment horizontal="center"/>
    </xf>
    <xf numFmtId="44" fontId="0" fillId="0" borderId="0" xfId="2" applyFont="1" applyAlignment="1">
      <alignment horizontal="center"/>
    </xf>
    <xf numFmtId="164" fontId="0" fillId="0" borderId="0" xfId="3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44" fontId="5" fillId="0" borderId="0" xfId="1" applyNumberFormat="1" applyFont="1" applyAlignment="1">
      <alignment horizontal="center"/>
    </xf>
    <xf numFmtId="9" fontId="5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44" fontId="5" fillId="0" borderId="0" xfId="2" applyFont="1" applyAlignment="1">
      <alignment horizontal="center"/>
    </xf>
    <xf numFmtId="0" fontId="6" fillId="3" borderId="0" xfId="1" applyFont="1" applyFill="1" applyAlignment="1">
      <alignment horizontal="center"/>
    </xf>
    <xf numFmtId="164" fontId="5" fillId="0" borderId="0" xfId="3" applyNumberFormat="1" applyFont="1" applyAlignment="1">
      <alignment horizontal="center"/>
    </xf>
    <xf numFmtId="14" fontId="5" fillId="0" borderId="0" xfId="2" applyNumberFormat="1" applyFont="1" applyAlignment="1">
      <alignment horizontal="center"/>
    </xf>
    <xf numFmtId="3" fontId="3" fillId="0" borderId="0" xfId="1" applyNumberFormat="1" applyAlignment="1">
      <alignment horizontal="center"/>
    </xf>
    <xf numFmtId="44" fontId="4" fillId="0" borderId="0" xfId="2" applyFont="1" applyAlignment="1">
      <alignment horizontal="center"/>
    </xf>
    <xf numFmtId="164" fontId="4" fillId="0" borderId="0" xfId="3" applyNumberFormat="1" applyFont="1" applyAlignment="1">
      <alignment horizontal="center"/>
    </xf>
    <xf numFmtId="0" fontId="6" fillId="4" borderId="0" xfId="1" applyFont="1" applyFill="1" applyAlignment="1">
      <alignment horizontal="center"/>
    </xf>
    <xf numFmtId="0" fontId="6" fillId="5" borderId="0" xfId="1" applyFont="1" applyFill="1" applyBorder="1" applyAlignment="1">
      <alignment horizontal="center"/>
    </xf>
    <xf numFmtId="0" fontId="7" fillId="0" borderId="0" xfId="1" applyFont="1" applyFill="1" applyAlignment="1">
      <alignment horizontal="center"/>
    </xf>
    <xf numFmtId="44" fontId="7" fillId="0" borderId="0" xfId="1" applyNumberFormat="1" applyFont="1" applyFill="1" applyAlignment="1">
      <alignment horizontal="center"/>
    </xf>
    <xf numFmtId="9" fontId="7" fillId="0" borderId="0" xfId="1" applyNumberFormat="1" applyFont="1" applyFill="1" applyAlignment="1">
      <alignment horizontal="center"/>
    </xf>
    <xf numFmtId="164" fontId="7" fillId="0" borderId="0" xfId="1" applyNumberFormat="1" applyFont="1" applyFill="1" applyAlignment="1">
      <alignment horizontal="center"/>
    </xf>
    <xf numFmtId="44" fontId="6" fillId="6" borderId="0" xfId="2" applyFont="1" applyFill="1" applyAlignment="1">
      <alignment horizontal="center"/>
    </xf>
    <xf numFmtId="44" fontId="8" fillId="0" borderId="0" xfId="1" applyNumberFormat="1" applyFont="1" applyFill="1" applyAlignment="1">
      <alignment horizontal="center"/>
    </xf>
    <xf numFmtId="14" fontId="7" fillId="0" borderId="1" xfId="1" applyNumberFormat="1" applyFont="1" applyFill="1" applyBorder="1" applyAlignment="1">
      <alignment horizontal="center"/>
    </xf>
    <xf numFmtId="14" fontId="7" fillId="0" borderId="0" xfId="1" applyNumberFormat="1" applyFont="1" applyFill="1" applyAlignment="1">
      <alignment horizontal="center"/>
    </xf>
    <xf numFmtId="165" fontId="7" fillId="0" borderId="0" xfId="1" applyNumberFormat="1" applyFont="1" applyFill="1" applyAlignment="1">
      <alignment horizontal="center"/>
    </xf>
    <xf numFmtId="44" fontId="7" fillId="0" borderId="0" xfId="2" applyFont="1" applyFill="1" applyAlignment="1">
      <alignment horizontal="center"/>
    </xf>
    <xf numFmtId="164" fontId="7" fillId="0" borderId="0" xfId="3" applyNumberFormat="1" applyFont="1" applyFill="1" applyAlignment="1">
      <alignment horizontal="center"/>
    </xf>
    <xf numFmtId="14" fontId="7" fillId="0" borderId="0" xfId="2" applyNumberFormat="1" applyFont="1" applyFill="1" applyAlignment="1">
      <alignment horizontal="center"/>
    </xf>
    <xf numFmtId="44" fontId="9" fillId="0" borderId="0" xfId="1" applyNumberFormat="1" applyFont="1" applyFill="1" applyAlignment="1">
      <alignment horizontal="center"/>
    </xf>
    <xf numFmtId="14" fontId="7" fillId="0" borderId="2" xfId="1" applyNumberFormat="1" applyFont="1" applyFill="1" applyBorder="1" applyAlignment="1">
      <alignment horizontal="center"/>
    </xf>
    <xf numFmtId="44" fontId="10" fillId="7" borderId="0" xfId="1" applyNumberFormat="1" applyFont="1" applyFill="1" applyAlignment="1">
      <alignment horizontal="center"/>
    </xf>
    <xf numFmtId="44" fontId="6" fillId="7" borderId="0" xfId="1" applyNumberFormat="1" applyFont="1" applyFill="1" applyAlignment="1">
      <alignment horizontal="center"/>
    </xf>
    <xf numFmtId="9" fontId="10" fillId="7" borderId="0" xfId="1" applyNumberFormat="1" applyFont="1" applyFill="1" applyAlignment="1">
      <alignment horizontal="center"/>
    </xf>
    <xf numFmtId="164" fontId="10" fillId="7" borderId="0" xfId="1" applyNumberFormat="1" applyFont="1" applyFill="1" applyAlignment="1">
      <alignment horizontal="center"/>
    </xf>
    <xf numFmtId="44" fontId="10" fillId="7" borderId="0" xfId="2" applyFont="1" applyFill="1" applyAlignment="1">
      <alignment horizontal="center"/>
    </xf>
    <xf numFmtId="164" fontId="7" fillId="8" borderId="0" xfId="1" applyNumberFormat="1" applyFont="1" applyFill="1" applyAlignment="1">
      <alignment horizontal="center"/>
    </xf>
    <xf numFmtId="44" fontId="5" fillId="8" borderId="0" xfId="1" applyNumberFormat="1" applyFont="1" applyFill="1" applyAlignment="1">
      <alignment horizontal="center"/>
    </xf>
    <xf numFmtId="44" fontId="7" fillId="8" borderId="0" xfId="1" applyNumberFormat="1" applyFont="1" applyFill="1" applyAlignment="1">
      <alignment horizontal="center"/>
    </xf>
    <xf numFmtId="44" fontId="5" fillId="2" borderId="0" xfId="1" applyNumberFormat="1" applyFont="1" applyFill="1" applyAlignment="1">
      <alignment horizontal="center"/>
    </xf>
    <xf numFmtId="44" fontId="7" fillId="2" borderId="0" xfId="1" applyNumberFormat="1" applyFont="1" applyFill="1" applyAlignment="1">
      <alignment horizontal="center"/>
    </xf>
    <xf numFmtId="44" fontId="7" fillId="2" borderId="0" xfId="2" applyFont="1" applyFill="1" applyAlignment="1">
      <alignment horizontal="center"/>
    </xf>
    <xf numFmtId="44" fontId="6" fillId="9" borderId="0" xfId="1" applyNumberFormat="1" applyFont="1" applyFill="1" applyAlignment="1">
      <alignment horizontal="center"/>
    </xf>
    <xf numFmtId="164" fontId="7" fillId="2" borderId="0" xfId="3" applyNumberFormat="1" applyFont="1" applyFill="1" applyAlignment="1">
      <alignment horizontal="center"/>
    </xf>
    <xf numFmtId="0" fontId="0" fillId="10" borderId="0" xfId="0" applyFill="1"/>
    <xf numFmtId="4" fontId="0" fillId="10" borderId="0" xfId="0" applyNumberFormat="1" applyFill="1"/>
    <xf numFmtId="9" fontId="0" fillId="10" borderId="0" xfId="0" applyNumberFormat="1" applyFill="1"/>
    <xf numFmtId="4" fontId="0" fillId="10" borderId="0" xfId="0" applyNumberFormat="1" applyFont="1" applyFill="1"/>
    <xf numFmtId="4" fontId="0" fillId="0" borderId="0" xfId="0" applyNumberFormat="1" applyFont="1" applyFill="1"/>
    <xf numFmtId="3" fontId="0" fillId="0" borderId="0" xfId="0" applyNumberFormat="1" applyFill="1"/>
    <xf numFmtId="3" fontId="0" fillId="10" borderId="0" xfId="0" applyNumberFormat="1" applyFill="1"/>
    <xf numFmtId="15" fontId="0" fillId="0" borderId="0" xfId="0" applyNumberFormat="1" applyFill="1"/>
    <xf numFmtId="15" fontId="0" fillId="10" borderId="0" xfId="0" applyNumberFormat="1" applyFill="1"/>
    <xf numFmtId="9" fontId="0" fillId="2" borderId="0" xfId="0" applyNumberFormat="1" applyFont="1" applyFill="1"/>
    <xf numFmtId="9" fontId="0" fillId="2" borderId="0" xfId="0" applyNumberFormat="1" applyFill="1"/>
    <xf numFmtId="9" fontId="0" fillId="10" borderId="0" xfId="0" applyNumberFormat="1" applyFont="1" applyFill="1"/>
    <xf numFmtId="0" fontId="0" fillId="2" borderId="0" xfId="0" applyFill="1" applyAlignment="1">
      <alignment wrapText="1"/>
    </xf>
  </cellXfs>
  <cellStyles count="10">
    <cellStyle name="Currency 2" xfId="2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/>
    <cellStyle name="Percent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opLeftCell="V1" workbookViewId="0">
      <pane ySplit="1" topLeftCell="A2" activePane="bottomLeft" state="frozen"/>
      <selection activeCell="M1" sqref="M1"/>
      <selection pane="bottomLeft" activeCell="AC1" sqref="AC1:AC13"/>
    </sheetView>
  </sheetViews>
  <sheetFormatPr baseColWidth="10" defaultRowHeight="16" x14ac:dyDescent="0.2"/>
  <cols>
    <col min="1" max="1" width="10" style="11" bestFit="1" customWidth="1"/>
    <col min="2" max="5" width="20.3984375" style="12" customWidth="1"/>
    <col min="6" max="6" width="20.3984375" style="13" customWidth="1"/>
    <col min="7" max="7" width="19.19921875" style="11" bestFit="1" customWidth="1"/>
    <col min="8" max="8" width="20.3984375" style="12" customWidth="1"/>
    <col min="9" max="9" width="13.59765625" style="11" customWidth="1"/>
    <col min="10" max="10" width="15.19921875" style="11" customWidth="1"/>
    <col min="11" max="11" width="16.59765625" style="11" customWidth="1"/>
    <col min="12" max="12" width="14.59765625" style="11" customWidth="1"/>
    <col min="13" max="13" width="17.3984375" style="11" customWidth="1"/>
    <col min="14" max="14" width="18.19921875" style="11" customWidth="1"/>
    <col min="15" max="15" width="32.19921875" style="11" customWidth="1"/>
    <col min="16" max="16" width="21.19921875" style="11" customWidth="1"/>
    <col min="17" max="17" width="13.19921875" style="11" customWidth="1"/>
    <col min="18" max="18" width="11.3984375" style="11" customWidth="1"/>
    <col min="19" max="19" width="15" style="11" customWidth="1"/>
    <col min="20" max="20" width="18.59765625" style="11" customWidth="1"/>
    <col min="21" max="21" width="21.19921875" style="11" customWidth="1"/>
    <col min="22" max="22" width="13.796875" style="11" customWidth="1"/>
    <col min="23" max="23" width="19.59765625" style="11" customWidth="1"/>
    <col min="24" max="24" width="15.796875" style="11" customWidth="1"/>
    <col min="25" max="25" width="16.59765625" style="11" customWidth="1"/>
    <col min="26" max="26" width="25.59765625" style="11" customWidth="1"/>
    <col min="27" max="27" width="24.3984375" style="11" customWidth="1"/>
    <col min="28" max="28" width="16.3984375" style="11" customWidth="1"/>
    <col min="29" max="29" width="32.796875" style="12" bestFit="1" customWidth="1"/>
    <col min="30" max="30" width="16.59765625" style="11" bestFit="1" customWidth="1"/>
    <col min="31" max="31" width="15.19921875" style="11" bestFit="1" customWidth="1"/>
    <col min="32" max="32" width="14.19921875" style="11" bestFit="1" customWidth="1"/>
    <col min="33" max="33" width="15.3984375" style="11" bestFit="1" customWidth="1"/>
    <col min="34" max="34" width="15.3984375" style="11" customWidth="1"/>
    <col min="35" max="35" width="22.59765625" style="11" bestFit="1" customWidth="1"/>
    <col min="36" max="36" width="31.3984375" style="11" bestFit="1" customWidth="1"/>
    <col min="37" max="16384" width="11" style="11"/>
  </cols>
  <sheetData>
    <row r="1" spans="1:36" s="14" customFormat="1" ht="15" x14ac:dyDescent="0.2">
      <c r="A1" s="51" t="s">
        <v>174</v>
      </c>
      <c r="B1" s="52" t="s">
        <v>173</v>
      </c>
      <c r="C1" s="52" t="s">
        <v>172</v>
      </c>
      <c r="D1" s="52" t="s">
        <v>171</v>
      </c>
      <c r="E1" s="52" t="s">
        <v>170</v>
      </c>
      <c r="F1" s="54" t="s">
        <v>169</v>
      </c>
      <c r="G1" s="53" t="s">
        <v>168</v>
      </c>
      <c r="H1" s="52"/>
      <c r="I1" s="50" t="s">
        <v>167</v>
      </c>
      <c r="J1" s="50" t="s">
        <v>166</v>
      </c>
      <c r="K1" s="51" t="s">
        <v>165</v>
      </c>
      <c r="L1" s="48" t="s">
        <v>164</v>
      </c>
      <c r="M1" s="49" t="s">
        <v>163</v>
      </c>
      <c r="N1" s="50" t="s">
        <v>162</v>
      </c>
      <c r="O1" s="50" t="s">
        <v>161</v>
      </c>
      <c r="P1" s="50" t="s">
        <v>160</v>
      </c>
      <c r="Q1" s="50" t="s">
        <v>159</v>
      </c>
      <c r="R1" s="50" t="s">
        <v>158</v>
      </c>
      <c r="S1" s="50" t="s">
        <v>157</v>
      </c>
      <c r="T1" s="50" t="s">
        <v>156</v>
      </c>
      <c r="U1" s="50" t="s">
        <v>155</v>
      </c>
      <c r="V1" s="48" t="s">
        <v>154</v>
      </c>
      <c r="W1" s="49" t="s">
        <v>153</v>
      </c>
      <c r="X1" s="48" t="s">
        <v>152</v>
      </c>
      <c r="Y1" s="47" t="s">
        <v>151</v>
      </c>
      <c r="Z1" s="42" t="s">
        <v>150</v>
      </c>
      <c r="AA1" s="42" t="s">
        <v>149</v>
      </c>
      <c r="AB1" s="42" t="s">
        <v>148</v>
      </c>
      <c r="AC1" s="46" t="s">
        <v>147</v>
      </c>
      <c r="AD1" s="45" t="s">
        <v>146</v>
      </c>
      <c r="AE1" s="45" t="s">
        <v>145</v>
      </c>
      <c r="AF1" s="44" t="s">
        <v>144</v>
      </c>
      <c r="AG1" s="44" t="s">
        <v>143</v>
      </c>
      <c r="AH1" s="44" t="s">
        <v>142</v>
      </c>
      <c r="AI1" s="43" t="s">
        <v>141</v>
      </c>
      <c r="AJ1" s="42" t="s">
        <v>140</v>
      </c>
    </row>
    <row r="2" spans="1:36" s="28" customFormat="1" ht="15" x14ac:dyDescent="0.2">
      <c r="A2" s="28">
        <v>606598</v>
      </c>
      <c r="B2" s="37">
        <v>26059.73</v>
      </c>
      <c r="C2" s="37">
        <v>25578.79</v>
      </c>
      <c r="D2" s="39">
        <v>43070</v>
      </c>
      <c r="E2" s="37">
        <f t="shared" ref="E2:E13" si="0">(C2*F2)</f>
        <v>16626.213500000002</v>
      </c>
      <c r="F2" s="38">
        <v>0.65</v>
      </c>
      <c r="G2" s="29">
        <v>25578.79</v>
      </c>
      <c r="H2" s="37"/>
      <c r="I2" s="28" t="s">
        <v>107</v>
      </c>
      <c r="J2" s="28" t="s">
        <v>106</v>
      </c>
      <c r="K2" s="28" t="s">
        <v>105</v>
      </c>
      <c r="L2" s="28" t="s">
        <v>104</v>
      </c>
      <c r="M2" s="29">
        <v>135000</v>
      </c>
      <c r="N2" s="28" t="s">
        <v>139</v>
      </c>
      <c r="O2" s="28" t="s">
        <v>72</v>
      </c>
      <c r="P2" s="28" t="s">
        <v>73</v>
      </c>
      <c r="Q2" s="28" t="s">
        <v>74</v>
      </c>
      <c r="R2" s="28">
        <v>27406</v>
      </c>
      <c r="S2" s="28" t="s">
        <v>138</v>
      </c>
      <c r="T2" s="29">
        <v>28600</v>
      </c>
      <c r="U2" s="35">
        <v>38657</v>
      </c>
      <c r="V2" s="28">
        <v>11.1</v>
      </c>
      <c r="W2" s="35">
        <v>43070</v>
      </c>
      <c r="X2" s="29">
        <v>274.52999999999997</v>
      </c>
      <c r="Y2" s="41">
        <v>13058</v>
      </c>
      <c r="Z2" s="29">
        <v>97161.72</v>
      </c>
      <c r="AA2" s="28" t="s">
        <v>101</v>
      </c>
      <c r="AB2" s="28" t="s">
        <v>100</v>
      </c>
      <c r="AC2" s="32">
        <v>22000</v>
      </c>
      <c r="AD2" s="31">
        <f t="shared" ref="AD2:AD13" si="1">(AC2/G2)</f>
        <v>0.86008759601216478</v>
      </c>
      <c r="AE2" s="31">
        <f t="shared" ref="AE2:AE13" si="2">(AI2/AC2)</f>
        <v>0.14974363636363636</v>
      </c>
      <c r="AF2" s="30">
        <f t="shared" ref="AF2:AF13" si="3">(Z2/M2)</f>
        <v>0.71971644444444449</v>
      </c>
      <c r="AG2" s="30">
        <f t="shared" ref="AG2:AG13" si="4">(Z2+G2)/M2</f>
        <v>0.90918896296296303</v>
      </c>
      <c r="AH2" s="30">
        <f t="shared" ref="AH2:AH13" si="5">(Z2+AC2)/M2</f>
        <v>0.88267940740740747</v>
      </c>
      <c r="AI2" s="29">
        <v>3294.36</v>
      </c>
      <c r="AJ2" s="28" t="s">
        <v>137</v>
      </c>
    </row>
    <row r="3" spans="1:36" s="28" customFormat="1" ht="15" x14ac:dyDescent="0.2">
      <c r="A3" s="28">
        <v>606599</v>
      </c>
      <c r="B3" s="37">
        <v>4219.0600000000004</v>
      </c>
      <c r="C3" s="37">
        <v>4208.8500000000004</v>
      </c>
      <c r="D3" s="39">
        <v>43101</v>
      </c>
      <c r="E3" s="37">
        <f t="shared" si="0"/>
        <v>2491.6392000000001</v>
      </c>
      <c r="F3" s="38">
        <v>0.59199999999999997</v>
      </c>
      <c r="G3" s="29">
        <v>4208.8500000000004</v>
      </c>
      <c r="H3" s="37"/>
      <c r="I3" s="28" t="s">
        <v>107</v>
      </c>
      <c r="J3" s="28" t="s">
        <v>106</v>
      </c>
      <c r="K3" s="28" t="s">
        <v>105</v>
      </c>
      <c r="L3" s="28" t="s">
        <v>104</v>
      </c>
      <c r="M3" s="29">
        <v>308000</v>
      </c>
      <c r="N3" s="28" t="s">
        <v>136</v>
      </c>
      <c r="O3" s="28" t="s">
        <v>75</v>
      </c>
      <c r="P3" s="28" t="s">
        <v>76</v>
      </c>
      <c r="Q3" s="28" t="s">
        <v>17</v>
      </c>
      <c r="R3" s="28">
        <v>92530</v>
      </c>
      <c r="S3" s="28" t="s">
        <v>135</v>
      </c>
      <c r="T3" s="29">
        <v>77800</v>
      </c>
      <c r="U3" s="35">
        <v>38687</v>
      </c>
      <c r="V3" s="28">
        <v>2.95</v>
      </c>
      <c r="W3" s="35">
        <v>43101</v>
      </c>
      <c r="X3" s="29">
        <v>96.06</v>
      </c>
      <c r="Y3" s="34">
        <v>44501</v>
      </c>
      <c r="Z3" s="33">
        <v>145978</v>
      </c>
      <c r="AA3" s="28" t="s">
        <v>101</v>
      </c>
      <c r="AB3" s="28" t="s">
        <v>100</v>
      </c>
      <c r="AC3" s="32">
        <v>3700</v>
      </c>
      <c r="AD3" s="31">
        <f t="shared" si="1"/>
        <v>0.87909999168418917</v>
      </c>
      <c r="AE3" s="31">
        <f t="shared" si="2"/>
        <v>0.31154594594594598</v>
      </c>
      <c r="AF3" s="30">
        <f t="shared" si="3"/>
        <v>0.47395454545454546</v>
      </c>
      <c r="AG3" s="30">
        <f t="shared" si="4"/>
        <v>0.48761964285714288</v>
      </c>
      <c r="AH3" s="30">
        <f t="shared" si="5"/>
        <v>0.48596753246753249</v>
      </c>
      <c r="AI3" s="29">
        <v>1152.72</v>
      </c>
      <c r="AJ3" s="28" t="s">
        <v>134</v>
      </c>
    </row>
    <row r="4" spans="1:36" s="28" customFormat="1" ht="15" x14ac:dyDescent="0.2">
      <c r="A4" s="28">
        <v>606601</v>
      </c>
      <c r="B4" s="37">
        <v>15072.11</v>
      </c>
      <c r="C4" s="37">
        <v>15064.67</v>
      </c>
      <c r="D4" s="39">
        <v>43101</v>
      </c>
      <c r="E4" s="37">
        <f t="shared" si="0"/>
        <v>9942.6822000000011</v>
      </c>
      <c r="F4" s="38">
        <v>0.66</v>
      </c>
      <c r="G4" s="29">
        <v>15064.67</v>
      </c>
      <c r="H4" s="37"/>
      <c r="I4" s="28" t="s">
        <v>107</v>
      </c>
      <c r="J4" s="28" t="s">
        <v>106</v>
      </c>
      <c r="K4" s="28" t="s">
        <v>105</v>
      </c>
      <c r="L4" s="28" t="s">
        <v>104</v>
      </c>
      <c r="M4" s="29">
        <v>130000</v>
      </c>
      <c r="N4" s="28" t="s">
        <v>133</v>
      </c>
      <c r="O4" s="28" t="s">
        <v>77</v>
      </c>
      <c r="P4" s="28" t="s">
        <v>78</v>
      </c>
      <c r="Q4" s="28" t="s">
        <v>79</v>
      </c>
      <c r="R4" s="28">
        <v>77086</v>
      </c>
      <c r="S4" s="28" t="s">
        <v>109</v>
      </c>
      <c r="T4" s="29">
        <v>20200</v>
      </c>
      <c r="U4" s="35">
        <v>38749</v>
      </c>
      <c r="V4" s="36">
        <v>10</v>
      </c>
      <c r="W4" s="35">
        <v>43101</v>
      </c>
      <c r="X4" s="29">
        <v>177.27</v>
      </c>
      <c r="Y4" s="34">
        <v>13150</v>
      </c>
      <c r="Z4" s="29">
        <v>67716.14</v>
      </c>
      <c r="AA4" s="28" t="s">
        <v>101</v>
      </c>
      <c r="AB4" s="28" t="s">
        <v>100</v>
      </c>
      <c r="AC4" s="32">
        <v>13250</v>
      </c>
      <c r="AD4" s="31">
        <f t="shared" si="1"/>
        <v>0.87954133744715279</v>
      </c>
      <c r="AE4" s="31">
        <f t="shared" si="2"/>
        <v>0.16054641509433962</v>
      </c>
      <c r="AF4" s="30">
        <f t="shared" si="3"/>
        <v>0.52089338461538459</v>
      </c>
      <c r="AG4" s="30">
        <f t="shared" si="4"/>
        <v>0.63677546153846154</v>
      </c>
      <c r="AH4" s="30">
        <f t="shared" si="5"/>
        <v>0.62281646153846149</v>
      </c>
      <c r="AI4" s="29">
        <v>2127.2399999999998</v>
      </c>
      <c r="AJ4" s="28" t="s">
        <v>132</v>
      </c>
    </row>
    <row r="5" spans="1:36" s="28" customFormat="1" ht="15" x14ac:dyDescent="0.2">
      <c r="A5" s="28">
        <v>606602</v>
      </c>
      <c r="B5" s="37">
        <v>29354.74</v>
      </c>
      <c r="C5" s="37">
        <v>27969.24</v>
      </c>
      <c r="D5" s="39">
        <v>43040</v>
      </c>
      <c r="E5" s="37">
        <f t="shared" si="0"/>
        <v>18739.390800000001</v>
      </c>
      <c r="F5" s="38">
        <v>0.67</v>
      </c>
      <c r="G5" s="29">
        <v>28182.34</v>
      </c>
      <c r="H5" s="37"/>
      <c r="I5" s="28" t="s">
        <v>107</v>
      </c>
      <c r="J5" s="28" t="s">
        <v>106</v>
      </c>
      <c r="K5" s="28" t="s">
        <v>105</v>
      </c>
      <c r="L5" s="28" t="s">
        <v>104</v>
      </c>
      <c r="M5" s="29">
        <v>351000</v>
      </c>
      <c r="N5" s="28" t="s">
        <v>131</v>
      </c>
      <c r="O5" s="28" t="s">
        <v>80</v>
      </c>
      <c r="P5" s="28" t="s">
        <v>81</v>
      </c>
      <c r="Q5" s="28" t="s">
        <v>79</v>
      </c>
      <c r="R5" s="28">
        <v>76060</v>
      </c>
      <c r="S5" s="28" t="s">
        <v>130</v>
      </c>
      <c r="T5" s="29">
        <v>51207</v>
      </c>
      <c r="U5" s="35">
        <v>38749</v>
      </c>
      <c r="V5" s="36">
        <v>9.9</v>
      </c>
      <c r="W5" s="35">
        <v>43009</v>
      </c>
      <c r="X5" s="29">
        <v>445.6</v>
      </c>
      <c r="Y5" s="34">
        <v>13150</v>
      </c>
      <c r="Z5" s="29">
        <v>172665.64</v>
      </c>
      <c r="AA5" s="28" t="s">
        <v>101</v>
      </c>
      <c r="AB5" s="28" t="s">
        <v>100</v>
      </c>
      <c r="AC5" s="32">
        <v>25000</v>
      </c>
      <c r="AD5" s="31">
        <f t="shared" si="1"/>
        <v>0.88708034889934617</v>
      </c>
      <c r="AE5" s="31">
        <f t="shared" si="2"/>
        <v>0.21388799999999999</v>
      </c>
      <c r="AF5" s="30">
        <f t="shared" si="3"/>
        <v>0.49192490028490032</v>
      </c>
      <c r="AG5" s="30">
        <f t="shared" si="4"/>
        <v>0.57221646723646724</v>
      </c>
      <c r="AH5" s="30">
        <f t="shared" si="5"/>
        <v>0.56314997150997159</v>
      </c>
      <c r="AI5" s="29">
        <v>5347.2</v>
      </c>
      <c r="AJ5" s="28" t="s">
        <v>129</v>
      </c>
    </row>
    <row r="6" spans="1:36" s="28" customFormat="1" ht="15" x14ac:dyDescent="0.2">
      <c r="A6" s="28">
        <v>606603</v>
      </c>
      <c r="B6" s="37">
        <v>24702.18</v>
      </c>
      <c r="C6" s="37">
        <v>24506.03</v>
      </c>
      <c r="D6" s="39">
        <v>43101</v>
      </c>
      <c r="E6" s="37">
        <f t="shared" si="0"/>
        <v>16419.040100000002</v>
      </c>
      <c r="F6" s="38">
        <v>0.67</v>
      </c>
      <c r="G6" s="29">
        <v>24548.94</v>
      </c>
      <c r="H6" s="37"/>
      <c r="I6" s="28" t="s">
        <v>107</v>
      </c>
      <c r="J6" s="28" t="s">
        <v>106</v>
      </c>
      <c r="K6" s="28" t="s">
        <v>105</v>
      </c>
      <c r="L6" s="28" t="s">
        <v>104</v>
      </c>
      <c r="M6" s="29">
        <v>185000</v>
      </c>
      <c r="N6" s="28" t="s">
        <v>128</v>
      </c>
      <c r="O6" s="28" t="s">
        <v>82</v>
      </c>
      <c r="P6" s="28" t="s">
        <v>78</v>
      </c>
      <c r="Q6" s="28" t="s">
        <v>79</v>
      </c>
      <c r="R6" s="28">
        <v>77083</v>
      </c>
      <c r="S6" s="28" t="s">
        <v>109</v>
      </c>
      <c r="T6" s="29">
        <v>28200</v>
      </c>
      <c r="U6" s="35">
        <v>38777</v>
      </c>
      <c r="V6" s="36">
        <v>10</v>
      </c>
      <c r="W6" s="35">
        <v>43101</v>
      </c>
      <c r="X6" s="29">
        <v>247.48</v>
      </c>
      <c r="Y6" s="34">
        <v>13181</v>
      </c>
      <c r="Z6" s="29">
        <v>96522.78</v>
      </c>
      <c r="AA6" s="28" t="s">
        <v>101</v>
      </c>
      <c r="AB6" s="28" t="s">
        <v>100</v>
      </c>
      <c r="AC6" s="32">
        <v>21600</v>
      </c>
      <c r="AD6" s="31">
        <f t="shared" si="1"/>
        <v>0.87987505774180075</v>
      </c>
      <c r="AE6" s="31">
        <f t="shared" si="2"/>
        <v>0.13748888888888891</v>
      </c>
      <c r="AF6" s="30">
        <f t="shared" si="3"/>
        <v>0.5217447567567568</v>
      </c>
      <c r="AG6" s="30">
        <f t="shared" si="4"/>
        <v>0.65444172972972969</v>
      </c>
      <c r="AH6" s="30">
        <f t="shared" si="5"/>
        <v>0.63850151351351347</v>
      </c>
      <c r="AI6" s="29">
        <v>2969.76</v>
      </c>
      <c r="AJ6" s="28" t="s">
        <v>127</v>
      </c>
    </row>
    <row r="7" spans="1:36" s="28" customFormat="1" ht="15" x14ac:dyDescent="0.2">
      <c r="A7" s="28">
        <v>606604</v>
      </c>
      <c r="B7" s="37">
        <v>20853.240000000002</v>
      </c>
      <c r="C7" s="37">
        <v>20683.240000000002</v>
      </c>
      <c r="D7" s="39">
        <v>43101</v>
      </c>
      <c r="E7" s="37">
        <f t="shared" si="0"/>
        <v>13857.770800000002</v>
      </c>
      <c r="F7" s="38">
        <v>0.67</v>
      </c>
      <c r="G7" s="29">
        <v>20683.240000000002</v>
      </c>
      <c r="H7" s="37"/>
      <c r="I7" s="28" t="s">
        <v>107</v>
      </c>
      <c r="J7" s="28" t="s">
        <v>106</v>
      </c>
      <c r="K7" s="28" t="s">
        <v>105</v>
      </c>
      <c r="L7" s="28" t="s">
        <v>104</v>
      </c>
      <c r="M7" s="29">
        <v>141000</v>
      </c>
      <c r="N7" s="28" t="s">
        <v>126</v>
      </c>
      <c r="O7" s="28" t="s">
        <v>83</v>
      </c>
      <c r="P7" s="28" t="s">
        <v>78</v>
      </c>
      <c r="Q7" s="28" t="s">
        <v>79</v>
      </c>
      <c r="R7" s="28">
        <v>77083</v>
      </c>
      <c r="S7" s="28" t="s">
        <v>109</v>
      </c>
      <c r="T7" s="29">
        <v>23500</v>
      </c>
      <c r="U7" s="35">
        <v>38777</v>
      </c>
      <c r="V7" s="36">
        <v>10</v>
      </c>
      <c r="W7" s="35">
        <v>43101</v>
      </c>
      <c r="X7" s="29">
        <v>206.23</v>
      </c>
      <c r="Y7" s="34">
        <v>13181</v>
      </c>
      <c r="Z7" s="29">
        <v>80197.5</v>
      </c>
      <c r="AA7" s="28" t="s">
        <v>101</v>
      </c>
      <c r="AB7" s="28" t="s">
        <v>125</v>
      </c>
      <c r="AC7" s="32">
        <v>18000</v>
      </c>
      <c r="AD7" s="31">
        <f t="shared" si="1"/>
        <v>0.87026984166890675</v>
      </c>
      <c r="AE7" s="31">
        <f t="shared" si="2"/>
        <v>0.13748666666666667</v>
      </c>
      <c r="AF7" s="30">
        <f t="shared" si="3"/>
        <v>0.56877659574468087</v>
      </c>
      <c r="AG7" s="30">
        <f t="shared" si="4"/>
        <v>0.71546624113475177</v>
      </c>
      <c r="AH7" s="30">
        <f t="shared" si="5"/>
        <v>0.69643617021276594</v>
      </c>
      <c r="AI7" s="29">
        <v>2474.7600000000002</v>
      </c>
      <c r="AJ7" s="28" t="s">
        <v>124</v>
      </c>
    </row>
    <row r="8" spans="1:36" s="28" customFormat="1" ht="15" x14ac:dyDescent="0.2">
      <c r="A8" s="28">
        <v>606605</v>
      </c>
      <c r="B8" s="37">
        <v>20885</v>
      </c>
      <c r="C8" s="37">
        <v>20696.939999999999</v>
      </c>
      <c r="D8" s="39">
        <v>43101</v>
      </c>
      <c r="E8" s="37">
        <f t="shared" si="0"/>
        <v>13246.041599999999</v>
      </c>
      <c r="F8" s="38">
        <v>0.64</v>
      </c>
      <c r="G8" s="29">
        <v>20726.16</v>
      </c>
      <c r="H8" s="37"/>
      <c r="I8" s="28" t="s">
        <v>107</v>
      </c>
      <c r="J8" s="28" t="s">
        <v>106</v>
      </c>
      <c r="K8" s="28" t="s">
        <v>123</v>
      </c>
      <c r="L8" s="28" t="s">
        <v>104</v>
      </c>
      <c r="M8" s="29">
        <v>67000</v>
      </c>
      <c r="N8" s="28" t="s">
        <v>122</v>
      </c>
      <c r="O8" s="28" t="s">
        <v>84</v>
      </c>
      <c r="P8" s="28" t="s">
        <v>85</v>
      </c>
      <c r="Q8" s="28" t="s">
        <v>86</v>
      </c>
      <c r="R8" s="28">
        <v>32701</v>
      </c>
      <c r="S8" s="28" t="s">
        <v>121</v>
      </c>
      <c r="T8" s="29">
        <v>23000</v>
      </c>
      <c r="U8" s="35">
        <v>38808</v>
      </c>
      <c r="V8" s="28">
        <v>11.74</v>
      </c>
      <c r="W8" s="35">
        <v>43101</v>
      </c>
      <c r="X8" s="29">
        <v>231.99</v>
      </c>
      <c r="Y8" s="34">
        <v>13210</v>
      </c>
      <c r="Z8" s="29">
        <v>76854.3</v>
      </c>
      <c r="AA8" s="28" t="s">
        <v>101</v>
      </c>
      <c r="AB8" s="28" t="s">
        <v>100</v>
      </c>
      <c r="AC8" s="32">
        <v>16500</v>
      </c>
      <c r="AD8" s="31">
        <f t="shared" si="1"/>
        <v>0.79609536933035352</v>
      </c>
      <c r="AE8" s="31">
        <f t="shared" si="2"/>
        <v>0.16872000000000001</v>
      </c>
      <c r="AF8" s="30">
        <f t="shared" si="3"/>
        <v>1.1470791044776121</v>
      </c>
      <c r="AG8" s="30">
        <f t="shared" si="4"/>
        <v>1.4564247761194031</v>
      </c>
      <c r="AH8" s="30">
        <f t="shared" si="5"/>
        <v>1.3933477611940299</v>
      </c>
      <c r="AI8" s="29">
        <v>2783.88</v>
      </c>
      <c r="AJ8" s="28" t="s">
        <v>120</v>
      </c>
    </row>
    <row r="9" spans="1:36" s="28" customFormat="1" ht="15" x14ac:dyDescent="0.2">
      <c r="A9" s="28">
        <v>606606</v>
      </c>
      <c r="B9" s="37">
        <v>13698.4</v>
      </c>
      <c r="C9" s="37">
        <v>13561.96</v>
      </c>
      <c r="D9" s="39">
        <v>43101</v>
      </c>
      <c r="E9" s="37">
        <f t="shared" si="0"/>
        <v>9493.3719999999994</v>
      </c>
      <c r="F9" s="38">
        <v>0.7</v>
      </c>
      <c r="G9" s="29">
        <v>13561.96</v>
      </c>
      <c r="H9" s="37"/>
      <c r="I9" s="28" t="s">
        <v>107</v>
      </c>
      <c r="J9" s="28" t="s">
        <v>106</v>
      </c>
      <c r="K9" s="28" t="s">
        <v>105</v>
      </c>
      <c r="L9" s="28" t="s">
        <v>104</v>
      </c>
      <c r="M9" s="29">
        <v>85000</v>
      </c>
      <c r="N9" s="28" t="s">
        <v>119</v>
      </c>
      <c r="O9" s="28" t="s">
        <v>87</v>
      </c>
      <c r="P9" s="28" t="s">
        <v>88</v>
      </c>
      <c r="Q9" s="28" t="s">
        <v>89</v>
      </c>
      <c r="R9" s="28">
        <v>73505</v>
      </c>
      <c r="S9" s="28" t="s">
        <v>118</v>
      </c>
      <c r="T9" s="29">
        <v>15000</v>
      </c>
      <c r="U9" s="35">
        <v>38808</v>
      </c>
      <c r="V9" s="28">
        <v>12.24</v>
      </c>
      <c r="W9" s="35">
        <v>43101</v>
      </c>
      <c r="X9" s="29">
        <v>157.07</v>
      </c>
      <c r="Y9" s="34">
        <v>13210</v>
      </c>
      <c r="Z9" s="29">
        <v>50647.9</v>
      </c>
      <c r="AA9" s="28" t="s">
        <v>101</v>
      </c>
      <c r="AB9" s="28" t="s">
        <v>100</v>
      </c>
      <c r="AC9" s="32">
        <v>11600</v>
      </c>
      <c r="AD9" s="31">
        <f t="shared" si="1"/>
        <v>0.85533359484912219</v>
      </c>
      <c r="AE9" s="31">
        <f t="shared" si="2"/>
        <v>0.16248620689655172</v>
      </c>
      <c r="AF9" s="30">
        <f t="shared" si="3"/>
        <v>0.59585764705882349</v>
      </c>
      <c r="AG9" s="30">
        <f t="shared" si="4"/>
        <v>0.75541011764705879</v>
      </c>
      <c r="AH9" s="30">
        <f t="shared" si="5"/>
        <v>0.73232823529411761</v>
      </c>
      <c r="AI9" s="29">
        <v>1884.84</v>
      </c>
      <c r="AJ9" s="28" t="s">
        <v>117</v>
      </c>
    </row>
    <row r="10" spans="1:36" s="28" customFormat="1" ht="15" x14ac:dyDescent="0.2">
      <c r="A10" s="28">
        <v>606607</v>
      </c>
      <c r="B10" s="37">
        <v>12744.8</v>
      </c>
      <c r="C10" s="37">
        <v>12678.8</v>
      </c>
      <c r="D10" s="39">
        <v>43101</v>
      </c>
      <c r="E10" s="37">
        <f t="shared" si="0"/>
        <v>8621.5840000000007</v>
      </c>
      <c r="F10" s="38">
        <v>0.68</v>
      </c>
      <c r="G10" s="29">
        <v>12774.02</v>
      </c>
      <c r="H10" s="37"/>
      <c r="I10" s="28" t="s">
        <v>107</v>
      </c>
      <c r="J10" s="28" t="s">
        <v>106</v>
      </c>
      <c r="K10" s="28" t="s">
        <v>105</v>
      </c>
      <c r="L10" s="28" t="s">
        <v>104</v>
      </c>
      <c r="M10" s="29">
        <v>195000</v>
      </c>
      <c r="N10" s="28" t="s">
        <v>116</v>
      </c>
      <c r="O10" s="28" t="s">
        <v>90</v>
      </c>
      <c r="P10" s="28" t="s">
        <v>78</v>
      </c>
      <c r="Q10" s="28" t="s">
        <v>79</v>
      </c>
      <c r="R10" s="28">
        <v>77035</v>
      </c>
      <c r="S10" s="28" t="s">
        <v>109</v>
      </c>
      <c r="T10" s="29">
        <v>22980</v>
      </c>
      <c r="U10" s="35">
        <v>38808</v>
      </c>
      <c r="V10" s="36">
        <v>10</v>
      </c>
      <c r="W10" s="35">
        <v>43101</v>
      </c>
      <c r="X10" s="29">
        <v>201.67</v>
      </c>
      <c r="Y10" s="34">
        <v>13210</v>
      </c>
      <c r="Z10" s="33">
        <v>90039</v>
      </c>
      <c r="AA10" s="28" t="s">
        <v>101</v>
      </c>
      <c r="AB10" s="28" t="s">
        <v>100</v>
      </c>
      <c r="AC10" s="32">
        <v>11400</v>
      </c>
      <c r="AD10" s="31">
        <f t="shared" si="1"/>
        <v>0.89243636693852046</v>
      </c>
      <c r="AE10" s="31">
        <f t="shared" si="2"/>
        <v>0.2122842105263158</v>
      </c>
      <c r="AF10" s="30">
        <f t="shared" si="3"/>
        <v>0.46173846153846154</v>
      </c>
      <c r="AG10" s="30">
        <f t="shared" si="4"/>
        <v>0.52724625641025646</v>
      </c>
      <c r="AH10" s="30">
        <f t="shared" si="5"/>
        <v>0.5202</v>
      </c>
      <c r="AI10" s="29">
        <v>2420.04</v>
      </c>
      <c r="AJ10" s="28" t="s">
        <v>115</v>
      </c>
    </row>
    <row r="11" spans="1:36" s="28" customFormat="1" ht="15" x14ac:dyDescent="0.2">
      <c r="A11" s="28">
        <v>606608</v>
      </c>
      <c r="B11" s="37">
        <v>20032.68</v>
      </c>
      <c r="C11" s="37">
        <v>19637.900000000001</v>
      </c>
      <c r="D11" s="39">
        <v>43101</v>
      </c>
      <c r="E11" s="37">
        <f t="shared" si="0"/>
        <v>12568.256000000001</v>
      </c>
      <c r="F11" s="38">
        <v>0.64</v>
      </c>
      <c r="G11" s="29">
        <v>19669.689999999999</v>
      </c>
      <c r="H11" s="37"/>
      <c r="I11" s="28" t="s">
        <v>107</v>
      </c>
      <c r="J11" s="28" t="s">
        <v>106</v>
      </c>
      <c r="K11" s="28" t="s">
        <v>105</v>
      </c>
      <c r="L11" s="28" t="s">
        <v>104</v>
      </c>
      <c r="M11" s="29">
        <v>115000</v>
      </c>
      <c r="N11" s="28" t="s">
        <v>114</v>
      </c>
      <c r="O11" s="28" t="s">
        <v>91</v>
      </c>
      <c r="P11" s="28" t="s">
        <v>92</v>
      </c>
      <c r="Q11" s="28" t="s">
        <v>79</v>
      </c>
      <c r="R11" s="28">
        <v>78539</v>
      </c>
      <c r="S11" s="28" t="s">
        <v>113</v>
      </c>
      <c r="T11" s="29">
        <v>22300</v>
      </c>
      <c r="U11" s="35">
        <v>38808</v>
      </c>
      <c r="V11" s="36">
        <v>10</v>
      </c>
      <c r="W11" s="35">
        <v>43101</v>
      </c>
      <c r="X11" s="29">
        <v>195.7</v>
      </c>
      <c r="Y11" s="34">
        <v>13210</v>
      </c>
      <c r="Z11" s="29">
        <v>81204.649999999994</v>
      </c>
      <c r="AA11" s="28" t="s">
        <v>112</v>
      </c>
      <c r="AB11" s="28" t="s">
        <v>100</v>
      </c>
      <c r="AC11" s="32">
        <v>16700</v>
      </c>
      <c r="AD11" s="31">
        <f t="shared" si="1"/>
        <v>0.84902202322456533</v>
      </c>
      <c r="AE11" s="31">
        <f t="shared" si="2"/>
        <v>0.14062275449101796</v>
      </c>
      <c r="AF11" s="30">
        <f t="shared" si="3"/>
        <v>0.70612739130434776</v>
      </c>
      <c r="AG11" s="30">
        <f t="shared" si="4"/>
        <v>0.87716817391304347</v>
      </c>
      <c r="AH11" s="30">
        <f t="shared" si="5"/>
        <v>0.85134478260869562</v>
      </c>
      <c r="AI11" s="29">
        <v>2348.4</v>
      </c>
      <c r="AJ11" s="28" t="s">
        <v>111</v>
      </c>
    </row>
    <row r="12" spans="1:36" s="28" customFormat="1" ht="15" x14ac:dyDescent="0.2">
      <c r="A12" s="28">
        <v>606613</v>
      </c>
      <c r="B12" s="37">
        <v>9616.92</v>
      </c>
      <c r="C12" s="37">
        <v>9616.92</v>
      </c>
      <c r="D12" s="39">
        <v>43101</v>
      </c>
      <c r="E12" s="37">
        <f t="shared" si="0"/>
        <v>6250.9980000000005</v>
      </c>
      <c r="F12" s="38">
        <v>0.65</v>
      </c>
      <c r="G12" s="29">
        <v>9539.58</v>
      </c>
      <c r="H12" s="37"/>
      <c r="I12" s="28" t="s">
        <v>107</v>
      </c>
      <c r="J12" s="28" t="s">
        <v>106</v>
      </c>
      <c r="K12" s="28" t="s">
        <v>105</v>
      </c>
      <c r="L12" s="28" t="s">
        <v>104</v>
      </c>
      <c r="M12" s="29">
        <v>142500</v>
      </c>
      <c r="N12" s="28" t="s">
        <v>110</v>
      </c>
      <c r="O12" s="28" t="s">
        <v>93</v>
      </c>
      <c r="P12" s="28" t="s">
        <v>78</v>
      </c>
      <c r="Q12" s="28" t="s">
        <v>79</v>
      </c>
      <c r="R12" s="28">
        <v>77045</v>
      </c>
      <c r="S12" s="28" t="s">
        <v>109</v>
      </c>
      <c r="T12" s="29">
        <v>21789</v>
      </c>
      <c r="U12" s="35">
        <v>39142</v>
      </c>
      <c r="V12" s="28">
        <v>9.99</v>
      </c>
      <c r="W12" s="35">
        <v>43101</v>
      </c>
      <c r="X12" s="29">
        <v>234.01</v>
      </c>
      <c r="Y12" s="34">
        <v>44593</v>
      </c>
      <c r="Z12" s="40">
        <v>87189</v>
      </c>
      <c r="AA12" s="28" t="s">
        <v>101</v>
      </c>
      <c r="AB12" s="28" t="s">
        <v>100</v>
      </c>
      <c r="AC12" s="32">
        <v>8000</v>
      </c>
      <c r="AD12" s="31">
        <f t="shared" si="1"/>
        <v>0.83861134347633759</v>
      </c>
      <c r="AE12" s="31">
        <f t="shared" si="2"/>
        <v>0.35101499999999997</v>
      </c>
      <c r="AF12" s="30">
        <f t="shared" si="3"/>
        <v>0.61185263157894731</v>
      </c>
      <c r="AG12" s="30">
        <f t="shared" si="4"/>
        <v>0.67879705263157897</v>
      </c>
      <c r="AH12" s="30">
        <f t="shared" si="5"/>
        <v>0.66799298245614036</v>
      </c>
      <c r="AI12" s="29">
        <v>2808.12</v>
      </c>
      <c r="AJ12" s="28" t="s">
        <v>108</v>
      </c>
    </row>
    <row r="13" spans="1:36" s="28" customFormat="1" ht="15" x14ac:dyDescent="0.2">
      <c r="A13" s="28">
        <v>606614</v>
      </c>
      <c r="B13" s="37">
        <v>20622.84</v>
      </c>
      <c r="C13" s="37">
        <v>19960.439999999999</v>
      </c>
      <c r="D13" s="39">
        <v>43009</v>
      </c>
      <c r="E13" s="37">
        <f t="shared" si="0"/>
        <v>12954.325559999999</v>
      </c>
      <c r="F13" s="38">
        <v>0.64900000000000002</v>
      </c>
      <c r="G13" s="29">
        <v>19960.439999999999</v>
      </c>
      <c r="H13" s="37"/>
      <c r="I13" s="28" t="s">
        <v>107</v>
      </c>
      <c r="J13" s="28" t="s">
        <v>106</v>
      </c>
      <c r="K13" s="28" t="s">
        <v>105</v>
      </c>
      <c r="L13" s="28" t="s">
        <v>104</v>
      </c>
      <c r="M13" s="29">
        <v>119000</v>
      </c>
      <c r="N13" s="28" t="s">
        <v>103</v>
      </c>
      <c r="O13" s="28" t="s">
        <v>94</v>
      </c>
      <c r="P13" s="28" t="s">
        <v>95</v>
      </c>
      <c r="Q13" s="28" t="s">
        <v>79</v>
      </c>
      <c r="R13" s="28">
        <v>75751</v>
      </c>
      <c r="S13" s="28" t="s">
        <v>102</v>
      </c>
      <c r="T13" s="29">
        <v>22200</v>
      </c>
      <c r="U13" s="35">
        <v>39142</v>
      </c>
      <c r="V13" s="36">
        <v>10</v>
      </c>
      <c r="W13" s="35">
        <v>43101</v>
      </c>
      <c r="X13" s="29">
        <v>194.66</v>
      </c>
      <c r="Y13" s="34">
        <v>13547</v>
      </c>
      <c r="Z13" s="33">
        <v>35820</v>
      </c>
      <c r="AA13" s="28" t="s">
        <v>101</v>
      </c>
      <c r="AB13" s="28" t="s">
        <v>100</v>
      </c>
      <c r="AC13" s="32">
        <v>17500</v>
      </c>
      <c r="AD13" s="31">
        <f t="shared" si="1"/>
        <v>0.8767341802084524</v>
      </c>
      <c r="AE13" s="31">
        <f t="shared" si="2"/>
        <v>0.13348114285714285</v>
      </c>
      <c r="AF13" s="30">
        <f t="shared" si="3"/>
        <v>0.30100840336134455</v>
      </c>
      <c r="AG13" s="30">
        <f t="shared" si="4"/>
        <v>0.46874319327731095</v>
      </c>
      <c r="AH13" s="30">
        <f t="shared" si="5"/>
        <v>0.44806722689075629</v>
      </c>
      <c r="AI13" s="29">
        <v>2335.92</v>
      </c>
      <c r="AJ13" s="28" t="s">
        <v>99</v>
      </c>
    </row>
    <row r="14" spans="1:36" s="14" customFormat="1" ht="15" x14ac:dyDescent="0.2">
      <c r="A14" s="15"/>
      <c r="B14" s="19"/>
      <c r="C14" s="19"/>
      <c r="D14" s="19"/>
      <c r="E14" s="19"/>
      <c r="F14" s="21"/>
      <c r="G14" s="15"/>
      <c r="H14" s="19"/>
      <c r="I14" s="15"/>
      <c r="J14" s="15"/>
      <c r="K14" s="15"/>
      <c r="L14" s="15"/>
      <c r="M14" s="16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8"/>
      <c r="Z14" s="16"/>
      <c r="AA14" s="15"/>
      <c r="AB14" s="15"/>
      <c r="AC14" s="19"/>
      <c r="AD14" s="18"/>
      <c r="AE14" s="18"/>
      <c r="AF14" s="17"/>
      <c r="AG14" s="17"/>
      <c r="AH14" s="17"/>
      <c r="AI14" s="15"/>
      <c r="AJ14" s="15"/>
    </row>
    <row r="15" spans="1:36" s="14" customFormat="1" ht="15" x14ac:dyDescent="0.2">
      <c r="A15" s="27">
        <v>621197</v>
      </c>
      <c r="B15" s="19">
        <f>SUM(B2:B13)</f>
        <v>217861.69999999998</v>
      </c>
      <c r="C15" s="19">
        <f>SUM(C2:C14)</f>
        <v>214163.78</v>
      </c>
      <c r="D15" s="19"/>
      <c r="E15" s="19">
        <f>SUM(E2:E14)</f>
        <v>141211.31376000002</v>
      </c>
      <c r="F15" s="21"/>
      <c r="G15" s="16">
        <f>SUM(G2:G14)</f>
        <v>214498.67999999996</v>
      </c>
      <c r="H15" s="19"/>
      <c r="I15" s="15"/>
      <c r="J15" s="15"/>
      <c r="K15" s="15"/>
      <c r="L15" s="15"/>
      <c r="M15" s="16"/>
      <c r="N15" s="15"/>
      <c r="O15" s="15"/>
      <c r="P15" s="15"/>
      <c r="Q15" s="15"/>
      <c r="R15" s="15"/>
      <c r="S15" s="15"/>
      <c r="T15" s="15"/>
      <c r="U15" s="15"/>
      <c r="V15" s="15"/>
      <c r="W15" s="26" t="s">
        <v>98</v>
      </c>
      <c r="X15" s="16">
        <f>(X24*12)</f>
        <v>31947.239999999994</v>
      </c>
      <c r="Y15" s="18"/>
      <c r="Z15" s="16">
        <f>(X15/AC24)</f>
        <v>0.17245473684210524</v>
      </c>
      <c r="AA15" s="15"/>
      <c r="AB15" s="15"/>
      <c r="AC15" s="19">
        <f>SUM(AC2:AC14)</f>
        <v>185250</v>
      </c>
      <c r="AD15" s="18"/>
      <c r="AE15" s="18"/>
      <c r="AF15" s="17"/>
      <c r="AG15" s="17"/>
      <c r="AH15" s="17"/>
      <c r="AI15" s="16"/>
      <c r="AJ15" s="15"/>
    </row>
    <row r="16" spans="1:36" s="14" customFormat="1" ht="15" x14ac:dyDescent="0.2">
      <c r="A16" s="15"/>
      <c r="B16" s="19"/>
      <c r="C16" s="19"/>
      <c r="D16" s="19"/>
      <c r="E16" s="19"/>
      <c r="F16" s="21"/>
      <c r="G16" s="15"/>
      <c r="H16" s="19"/>
      <c r="I16" s="15"/>
      <c r="J16" s="15"/>
      <c r="K16" s="15"/>
      <c r="L16" s="15"/>
      <c r="M16" s="16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8"/>
      <c r="Z16" s="16"/>
      <c r="AA16" s="15"/>
      <c r="AB16" s="15"/>
      <c r="AC16" s="19"/>
      <c r="AD16" s="18"/>
      <c r="AE16" s="18"/>
      <c r="AF16" s="17"/>
      <c r="AG16" s="17"/>
      <c r="AH16" s="17"/>
      <c r="AI16" s="15"/>
      <c r="AJ16" s="15"/>
    </row>
    <row r="17" spans="1:36" s="14" customFormat="1" ht="15" x14ac:dyDescent="0.2">
      <c r="B17" s="24"/>
      <c r="C17" s="24"/>
      <c r="D17" s="24"/>
      <c r="E17" s="24"/>
      <c r="F17" s="25"/>
      <c r="H17" s="24"/>
      <c r="AC17" s="24"/>
    </row>
    <row r="19" spans="1:36" x14ac:dyDescent="0.2">
      <c r="Z19" s="23">
        <v>35820</v>
      </c>
    </row>
    <row r="23" spans="1:36" s="14" customFormat="1" ht="15" x14ac:dyDescent="0.2">
      <c r="A23" s="15">
        <v>606600</v>
      </c>
      <c r="B23" s="19">
        <v>22508.639999999999</v>
      </c>
      <c r="C23" s="19">
        <v>22288.81</v>
      </c>
      <c r="D23" s="22">
        <v>43101</v>
      </c>
      <c r="E23" s="19"/>
      <c r="F23" s="21"/>
      <c r="G23" s="15"/>
      <c r="H23" s="19" t="s">
        <v>97</v>
      </c>
      <c r="I23" s="15"/>
      <c r="J23" s="15"/>
      <c r="K23" s="15"/>
      <c r="L23" s="15"/>
      <c r="M23" s="16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8"/>
      <c r="Z23" s="16"/>
      <c r="AA23" s="15"/>
      <c r="AB23" s="15"/>
      <c r="AC23" s="19"/>
      <c r="AD23" s="18"/>
      <c r="AE23" s="18"/>
      <c r="AF23" s="17"/>
      <c r="AG23" s="17"/>
      <c r="AH23" s="17"/>
      <c r="AI23" s="15"/>
      <c r="AJ23" s="15"/>
    </row>
    <row r="24" spans="1:36" s="14" customFormat="1" ht="15" x14ac:dyDescent="0.2">
      <c r="A24" s="15">
        <v>606580</v>
      </c>
      <c r="B24" s="19">
        <v>20506.68</v>
      </c>
      <c r="C24" s="19">
        <v>19067.84</v>
      </c>
      <c r="D24" s="22">
        <v>42037</v>
      </c>
      <c r="E24" s="19"/>
      <c r="F24" s="21"/>
      <c r="G24" s="16">
        <f>SUM(G2:G14)</f>
        <v>214498.67999999996</v>
      </c>
      <c r="H24" s="19"/>
      <c r="I24" s="15"/>
      <c r="J24" s="15"/>
      <c r="K24" s="15"/>
      <c r="L24" s="15"/>
      <c r="M24" s="16"/>
      <c r="N24" s="15"/>
      <c r="O24" s="15"/>
      <c r="P24" s="15"/>
      <c r="Q24" s="15"/>
      <c r="R24" s="15"/>
      <c r="S24" s="15"/>
      <c r="T24" s="15"/>
      <c r="U24" s="15"/>
      <c r="V24" s="15"/>
      <c r="W24" s="20" t="s">
        <v>96</v>
      </c>
      <c r="X24" s="16">
        <f>SUM(X2:X14)</f>
        <v>2662.2699999999995</v>
      </c>
      <c r="Y24" s="18"/>
      <c r="Z24" s="16"/>
      <c r="AA24" s="15"/>
      <c r="AB24" s="15"/>
      <c r="AC24" s="19">
        <f>SUM(AC2:AC14)</f>
        <v>185250</v>
      </c>
      <c r="AD24" s="18"/>
      <c r="AE24" s="18"/>
      <c r="AF24" s="17"/>
      <c r="AG24" s="17"/>
      <c r="AH24" s="17"/>
      <c r="AI24" s="16"/>
      <c r="AJ24" s="15"/>
    </row>
  </sheetData>
  <conditionalFormatting sqref="A15">
    <cfRule type="duplicateValues" dxfId="0" priority="1"/>
  </conditionalFormatting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9"/>
  <sheetViews>
    <sheetView workbookViewId="0">
      <selection sqref="A1:XFD1048576"/>
    </sheetView>
  </sheetViews>
  <sheetFormatPr baseColWidth="10" defaultRowHeight="12" x14ac:dyDescent="0.15"/>
  <sheetData>
    <row r="1" spans="1:31" x14ac:dyDescent="0.15">
      <c r="B1" t="s">
        <v>71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H1" t="s">
        <v>65</v>
      </c>
      <c r="I1" t="s">
        <v>64</v>
      </c>
      <c r="J1" t="s">
        <v>63</v>
      </c>
      <c r="K1" t="s">
        <v>62</v>
      </c>
      <c r="L1" t="s">
        <v>61</v>
      </c>
      <c r="M1" t="s">
        <v>60</v>
      </c>
      <c r="N1" t="s">
        <v>59</v>
      </c>
      <c r="O1" t="s">
        <v>58</v>
      </c>
      <c r="P1" t="s">
        <v>57</v>
      </c>
      <c r="Q1" t="s">
        <v>56</v>
      </c>
      <c r="R1" t="s">
        <v>55</v>
      </c>
      <c r="S1" t="s">
        <v>54</v>
      </c>
      <c r="T1" t="s">
        <v>53</v>
      </c>
      <c r="U1" t="s">
        <v>52</v>
      </c>
      <c r="V1" t="s">
        <v>51</v>
      </c>
      <c r="W1" t="s">
        <v>50</v>
      </c>
      <c r="X1" t="s">
        <v>49</v>
      </c>
      <c r="Y1" t="s">
        <v>48</v>
      </c>
      <c r="Z1" t="s">
        <v>47</v>
      </c>
      <c r="AA1" t="s">
        <v>46</v>
      </c>
      <c r="AB1" t="s">
        <v>45</v>
      </c>
      <c r="AC1" t="s">
        <v>44</v>
      </c>
      <c r="AD1" t="s">
        <v>43</v>
      </c>
      <c r="AE1" t="s">
        <v>42</v>
      </c>
    </row>
    <row r="2" spans="1:31" x14ac:dyDescent="0.15">
      <c r="A2" s="1">
        <v>43070</v>
      </c>
      <c r="B2">
        <v>1</v>
      </c>
      <c r="C2">
        <v>0</v>
      </c>
      <c r="D2">
        <v>0</v>
      </c>
      <c r="E2">
        <v>2.6000000001182499</v>
      </c>
      <c r="F2">
        <v>445.60000000011797</v>
      </c>
      <c r="G2">
        <v>443</v>
      </c>
      <c r="H2">
        <v>28182.34</v>
      </c>
      <c r="I2">
        <v>16.534807551222901</v>
      </c>
      <c r="J2">
        <v>429.065192448895</v>
      </c>
      <c r="K2">
        <v>0</v>
      </c>
      <c r="L2">
        <v>0</v>
      </c>
      <c r="M2">
        <v>28165.805192448701</v>
      </c>
      <c r="N2">
        <v>1385.5</v>
      </c>
      <c r="O2">
        <v>0</v>
      </c>
      <c r="P2">
        <v>0</v>
      </c>
      <c r="Q2">
        <v>0</v>
      </c>
      <c r="R2">
        <v>1385.5</v>
      </c>
      <c r="S2">
        <v>0</v>
      </c>
      <c r="T2">
        <v>318</v>
      </c>
      <c r="U2">
        <v>55</v>
      </c>
      <c r="V2">
        <v>70</v>
      </c>
      <c r="W2">
        <v>0</v>
      </c>
      <c r="X2">
        <v>0</v>
      </c>
      <c r="Y2">
        <v>0</v>
      </c>
      <c r="Z2">
        <v>0</v>
      </c>
      <c r="AA2">
        <v>0</v>
      </c>
      <c r="AB2">
        <v>28182.34</v>
      </c>
      <c r="AC2">
        <v>16.534807551222901</v>
      </c>
      <c r="AD2">
        <v>429.065192448895</v>
      </c>
      <c r="AE2">
        <v>28165.805192448701</v>
      </c>
    </row>
    <row r="3" spans="1:31" x14ac:dyDescent="0.15">
      <c r="A3" s="1">
        <v>43101</v>
      </c>
      <c r="B3">
        <v>2</v>
      </c>
      <c r="C3">
        <v>0</v>
      </c>
      <c r="D3">
        <v>0</v>
      </c>
      <c r="E3">
        <v>415.60000000011701</v>
      </c>
      <c r="F3">
        <v>445.60000000011701</v>
      </c>
      <c r="G3">
        <v>30</v>
      </c>
      <c r="H3">
        <v>28165.805192448701</v>
      </c>
      <c r="I3">
        <v>16.786543581092701</v>
      </c>
      <c r="J3">
        <v>428.81345641902402</v>
      </c>
      <c r="K3">
        <v>0</v>
      </c>
      <c r="L3">
        <v>0</v>
      </c>
      <c r="M3">
        <v>28149.018648867601</v>
      </c>
      <c r="N3">
        <v>1385.5</v>
      </c>
      <c r="O3">
        <v>0</v>
      </c>
      <c r="P3">
        <v>0</v>
      </c>
      <c r="Q3">
        <v>0</v>
      </c>
      <c r="R3">
        <v>1385.5</v>
      </c>
      <c r="S3">
        <v>0</v>
      </c>
      <c r="T3">
        <v>0</v>
      </c>
      <c r="U3">
        <v>0</v>
      </c>
      <c r="V3">
        <v>30</v>
      </c>
      <c r="W3">
        <v>0</v>
      </c>
      <c r="X3">
        <v>0</v>
      </c>
      <c r="Y3">
        <v>0</v>
      </c>
      <c r="Z3">
        <v>0</v>
      </c>
      <c r="AA3">
        <v>0</v>
      </c>
      <c r="AB3">
        <v>28165.805192448701</v>
      </c>
      <c r="AC3">
        <v>16.786543581092701</v>
      </c>
      <c r="AD3">
        <v>428.81345641902402</v>
      </c>
      <c r="AE3">
        <v>28149.018648867601</v>
      </c>
    </row>
    <row r="4" spans="1:31" x14ac:dyDescent="0.15">
      <c r="A4" s="1">
        <v>43132</v>
      </c>
      <c r="B4">
        <v>3</v>
      </c>
      <c r="C4">
        <v>0</v>
      </c>
      <c r="D4">
        <v>0</v>
      </c>
      <c r="E4">
        <v>415.60000000011701</v>
      </c>
      <c r="F4">
        <v>445.60000000011701</v>
      </c>
      <c r="G4">
        <v>30</v>
      </c>
      <c r="H4">
        <v>28149.018648867601</v>
      </c>
      <c r="I4">
        <v>17.042112194350899</v>
      </c>
      <c r="J4">
        <v>428.55788780576597</v>
      </c>
      <c r="K4">
        <v>0</v>
      </c>
      <c r="L4">
        <v>0</v>
      </c>
      <c r="M4">
        <v>28131.976536673301</v>
      </c>
      <c r="N4">
        <v>1385.5</v>
      </c>
      <c r="O4">
        <v>0</v>
      </c>
      <c r="P4">
        <v>0</v>
      </c>
      <c r="Q4">
        <v>0</v>
      </c>
      <c r="R4">
        <v>1385.5</v>
      </c>
      <c r="S4">
        <v>0</v>
      </c>
      <c r="T4">
        <v>0</v>
      </c>
      <c r="U4">
        <v>0</v>
      </c>
      <c r="V4">
        <v>30</v>
      </c>
      <c r="W4">
        <v>0</v>
      </c>
      <c r="X4">
        <v>0</v>
      </c>
      <c r="Y4">
        <v>0</v>
      </c>
      <c r="Z4">
        <v>0</v>
      </c>
      <c r="AA4">
        <v>0</v>
      </c>
      <c r="AB4">
        <v>28149.018648867601</v>
      </c>
      <c r="AC4">
        <v>17.042112194350899</v>
      </c>
      <c r="AD4">
        <v>428.55788780576597</v>
      </c>
      <c r="AE4">
        <v>28131.976536673301</v>
      </c>
    </row>
    <row r="5" spans="1:31" x14ac:dyDescent="0.15">
      <c r="A5" s="1">
        <v>43160</v>
      </c>
      <c r="B5">
        <v>4</v>
      </c>
      <c r="C5">
        <v>0</v>
      </c>
      <c r="D5">
        <v>26390.815939265802</v>
      </c>
      <c r="E5">
        <v>26806.415939266</v>
      </c>
      <c r="F5">
        <v>26836.415939266</v>
      </c>
      <c r="G5">
        <v>30</v>
      </c>
      <c r="H5">
        <v>28131.976536673301</v>
      </c>
      <c r="I5">
        <v>17.301571740594198</v>
      </c>
      <c r="J5">
        <v>428.298428259525</v>
      </c>
      <c r="K5">
        <v>0</v>
      </c>
      <c r="L5">
        <v>0</v>
      </c>
      <c r="M5">
        <v>28114.674964932699</v>
      </c>
      <c r="N5">
        <v>1385.5</v>
      </c>
      <c r="O5">
        <v>0</v>
      </c>
      <c r="P5">
        <v>0</v>
      </c>
      <c r="Q5">
        <v>0</v>
      </c>
      <c r="R5">
        <v>1385.5</v>
      </c>
      <c r="S5">
        <v>0</v>
      </c>
      <c r="T5">
        <v>0</v>
      </c>
      <c r="U5">
        <v>0</v>
      </c>
      <c r="V5">
        <v>30</v>
      </c>
      <c r="W5">
        <v>0</v>
      </c>
      <c r="X5">
        <v>0</v>
      </c>
      <c r="Y5">
        <v>0</v>
      </c>
      <c r="Z5">
        <v>0</v>
      </c>
      <c r="AA5">
        <v>0</v>
      </c>
      <c r="AB5">
        <v>28131.976536673301</v>
      </c>
      <c r="AC5">
        <v>17.301571740594198</v>
      </c>
      <c r="AD5">
        <v>428.298428259525</v>
      </c>
      <c r="AE5">
        <v>28114.674964932699</v>
      </c>
    </row>
    <row r="6" spans="1:31" x14ac:dyDescent="0.15">
      <c r="A6" s="1">
        <v>43191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28114.674964932699</v>
      </c>
      <c r="I6">
        <v>0</v>
      </c>
      <c r="J6">
        <v>0</v>
      </c>
      <c r="K6">
        <v>0</v>
      </c>
      <c r="L6">
        <v>0</v>
      </c>
      <c r="M6">
        <v>28114.674964932699</v>
      </c>
      <c r="N6">
        <v>1385.5</v>
      </c>
      <c r="O6">
        <v>0</v>
      </c>
      <c r="P6">
        <v>0</v>
      </c>
      <c r="Q6">
        <v>0</v>
      </c>
      <c r="R6">
        <v>1385.5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28114.674964932699</v>
      </c>
      <c r="AC6">
        <v>17.564981457759099</v>
      </c>
      <c r="AD6">
        <v>428.035018542356</v>
      </c>
      <c r="AE6">
        <v>28097.1099834749</v>
      </c>
    </row>
    <row r="7" spans="1:31" x14ac:dyDescent="0.15">
      <c r="A7" s="1">
        <v>43221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28114.674964932699</v>
      </c>
      <c r="I7">
        <v>0</v>
      </c>
      <c r="J7">
        <v>0</v>
      </c>
      <c r="K7">
        <v>0</v>
      </c>
      <c r="L7">
        <v>0</v>
      </c>
      <c r="M7">
        <v>28114.674964932699</v>
      </c>
      <c r="N7">
        <v>1385.5</v>
      </c>
      <c r="O7">
        <v>0</v>
      </c>
      <c r="P7">
        <v>0</v>
      </c>
      <c r="Q7">
        <v>0</v>
      </c>
      <c r="R7">
        <v>1385.5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28097.1099834749</v>
      </c>
      <c r="AC7">
        <v>17.832401485677099</v>
      </c>
      <c r="AD7">
        <v>427.76759851444098</v>
      </c>
      <c r="AE7">
        <v>28079.2775819893</v>
      </c>
    </row>
    <row r="8" spans="1:31" x14ac:dyDescent="0.15">
      <c r="A8" s="1">
        <v>43252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28114.674964932699</v>
      </c>
      <c r="I8">
        <v>0</v>
      </c>
      <c r="J8">
        <v>0</v>
      </c>
      <c r="K8">
        <v>0</v>
      </c>
      <c r="L8">
        <v>0</v>
      </c>
      <c r="M8">
        <v>28114.674964932699</v>
      </c>
      <c r="N8">
        <v>1385.5</v>
      </c>
      <c r="O8">
        <v>0</v>
      </c>
      <c r="P8">
        <v>0</v>
      </c>
      <c r="Q8">
        <v>0</v>
      </c>
      <c r="R8">
        <v>1385.5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28079.2775819893</v>
      </c>
      <c r="AC8">
        <v>18.103892879767901</v>
      </c>
      <c r="AD8">
        <v>427.49610712035201</v>
      </c>
      <c r="AE8">
        <v>28061.173689109499</v>
      </c>
    </row>
    <row r="9" spans="1:31" x14ac:dyDescent="0.15">
      <c r="A9" s="1">
        <v>43282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28114.674964932699</v>
      </c>
      <c r="I9">
        <v>0</v>
      </c>
      <c r="J9">
        <v>0</v>
      </c>
      <c r="K9">
        <v>0</v>
      </c>
      <c r="L9">
        <v>0</v>
      </c>
      <c r="M9">
        <v>28114.674964932699</v>
      </c>
      <c r="N9">
        <v>1385.5</v>
      </c>
      <c r="O9">
        <v>0</v>
      </c>
      <c r="P9">
        <v>0</v>
      </c>
      <c r="Q9">
        <v>0</v>
      </c>
      <c r="R9">
        <v>1385.5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28061.173689109499</v>
      </c>
      <c r="AC9">
        <v>18.379517624995</v>
      </c>
      <c r="AD9">
        <v>427.22048237512001</v>
      </c>
      <c r="AE9">
        <v>28042.7941714845</v>
      </c>
    </row>
    <row r="10" spans="1:31" x14ac:dyDescent="0.15">
      <c r="A10" s="1">
        <v>43313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28114.674964932699</v>
      </c>
      <c r="I10">
        <v>0</v>
      </c>
      <c r="J10">
        <v>0</v>
      </c>
      <c r="K10">
        <v>0</v>
      </c>
      <c r="L10">
        <v>0</v>
      </c>
      <c r="M10">
        <v>28114.674964932699</v>
      </c>
      <c r="N10">
        <v>1385.5</v>
      </c>
      <c r="O10">
        <v>0</v>
      </c>
      <c r="P10">
        <v>0</v>
      </c>
      <c r="Q10">
        <v>0</v>
      </c>
      <c r="R10">
        <v>1385.5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28042.7941714845</v>
      </c>
      <c r="AC10">
        <v>18.659338650035298</v>
      </c>
      <c r="AD10">
        <v>426.94066135007802</v>
      </c>
      <c r="AE10">
        <v>28024.134832834501</v>
      </c>
    </row>
    <row r="11" spans="1:31" x14ac:dyDescent="0.15">
      <c r="A11" s="1">
        <v>43344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28114.674964932699</v>
      </c>
      <c r="I11">
        <v>0</v>
      </c>
      <c r="J11">
        <v>0</v>
      </c>
      <c r="K11">
        <v>0</v>
      </c>
      <c r="L11">
        <v>0</v>
      </c>
      <c r="M11">
        <v>28114.674964932699</v>
      </c>
      <c r="N11">
        <v>1385.5</v>
      </c>
      <c r="O11">
        <v>0</v>
      </c>
      <c r="P11">
        <v>0</v>
      </c>
      <c r="Q11">
        <v>0</v>
      </c>
      <c r="R11">
        <v>1385.5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28024.134832834501</v>
      </c>
      <c r="AC11">
        <v>18.943419841627399</v>
      </c>
      <c r="AD11">
        <v>426.656580158493</v>
      </c>
      <c r="AE11">
        <v>28005.191412992801</v>
      </c>
    </row>
    <row r="12" spans="1:31" x14ac:dyDescent="0.15">
      <c r="A12" s="1">
        <v>43374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28114.674964932699</v>
      </c>
      <c r="I12">
        <v>0</v>
      </c>
      <c r="J12">
        <v>0</v>
      </c>
      <c r="K12">
        <v>0</v>
      </c>
      <c r="L12">
        <v>0</v>
      </c>
      <c r="M12">
        <v>28114.674964932699</v>
      </c>
      <c r="N12">
        <v>1385.5</v>
      </c>
      <c r="O12">
        <v>0</v>
      </c>
      <c r="P12">
        <v>0</v>
      </c>
      <c r="Q12">
        <v>0</v>
      </c>
      <c r="R12">
        <v>1385.5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28005.191412992801</v>
      </c>
      <c r="AC12">
        <v>19.231826059134601</v>
      </c>
      <c r="AD12">
        <v>426.36817394098301</v>
      </c>
      <c r="AE12">
        <v>27985.959586933699</v>
      </c>
    </row>
    <row r="13" spans="1:31" x14ac:dyDescent="0.15">
      <c r="A13" s="1">
        <v>43405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28114.674964932699</v>
      </c>
      <c r="I13">
        <v>0</v>
      </c>
      <c r="J13">
        <v>0</v>
      </c>
      <c r="K13">
        <v>0</v>
      </c>
      <c r="L13">
        <v>0</v>
      </c>
      <c r="M13">
        <v>28114.674964932699</v>
      </c>
      <c r="N13">
        <v>1385.5</v>
      </c>
      <c r="O13">
        <v>0</v>
      </c>
      <c r="P13">
        <v>0</v>
      </c>
      <c r="Q13">
        <v>0</v>
      </c>
      <c r="R13">
        <v>1385.5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27985.959586933699</v>
      </c>
      <c r="AC13">
        <v>19.5246231494129</v>
      </c>
      <c r="AD13">
        <v>426.07537685070599</v>
      </c>
      <c r="AE13">
        <v>27966.434963784301</v>
      </c>
    </row>
    <row r="14" spans="1:31" x14ac:dyDescent="0.15">
      <c r="A14" s="1">
        <v>43435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28114.674964932699</v>
      </c>
      <c r="I14">
        <v>0</v>
      </c>
      <c r="J14">
        <v>0</v>
      </c>
      <c r="K14">
        <v>0</v>
      </c>
      <c r="L14">
        <v>0</v>
      </c>
      <c r="M14">
        <v>28114.674964932699</v>
      </c>
      <c r="N14">
        <v>1385.5</v>
      </c>
      <c r="O14">
        <v>0</v>
      </c>
      <c r="P14">
        <v>0</v>
      </c>
      <c r="Q14">
        <v>0</v>
      </c>
      <c r="R14">
        <v>1385.5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27966.434963784301</v>
      </c>
      <c r="AC14">
        <v>19.8218779617855</v>
      </c>
      <c r="AD14">
        <v>425.77812203832701</v>
      </c>
      <c r="AE14">
        <v>27946.613085822501</v>
      </c>
    </row>
    <row r="15" spans="1:31" x14ac:dyDescent="0.15">
      <c r="A15" s="1">
        <v>43466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28114.674964932699</v>
      </c>
      <c r="I15">
        <v>0</v>
      </c>
      <c r="J15">
        <v>0</v>
      </c>
      <c r="K15">
        <v>0</v>
      </c>
      <c r="L15">
        <v>0</v>
      </c>
      <c r="M15">
        <v>28114.674964932699</v>
      </c>
      <c r="N15">
        <v>1385.5</v>
      </c>
      <c r="O15">
        <v>0</v>
      </c>
      <c r="P15">
        <v>0</v>
      </c>
      <c r="Q15">
        <v>0</v>
      </c>
      <c r="R15">
        <v>1385.5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27946.613085822501</v>
      </c>
      <c r="AC15">
        <v>20.123658363361699</v>
      </c>
      <c r="AD15">
        <v>425.47634163675701</v>
      </c>
      <c r="AE15">
        <v>27926.489427459099</v>
      </c>
    </row>
    <row r="16" spans="1:31" x14ac:dyDescent="0.15">
      <c r="A16" s="1">
        <v>43497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28114.674964932699</v>
      </c>
      <c r="I16">
        <v>0</v>
      </c>
      <c r="J16">
        <v>0</v>
      </c>
      <c r="K16">
        <v>0</v>
      </c>
      <c r="L16">
        <v>0</v>
      </c>
      <c r="M16">
        <v>28114.674964932699</v>
      </c>
      <c r="N16">
        <v>1385.5</v>
      </c>
      <c r="O16">
        <v>0</v>
      </c>
      <c r="P16">
        <v>0</v>
      </c>
      <c r="Q16">
        <v>0</v>
      </c>
      <c r="R16">
        <v>1385.5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27926.489427459099</v>
      </c>
      <c r="AC16">
        <v>20.430033254458898</v>
      </c>
      <c r="AD16">
        <v>425.16996674565701</v>
      </c>
      <c r="AE16">
        <v>27906.059394204702</v>
      </c>
    </row>
    <row r="17" spans="1:31" x14ac:dyDescent="0.15">
      <c r="A17" s="1">
        <v>43525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28114.674964932699</v>
      </c>
      <c r="I17">
        <v>0</v>
      </c>
      <c r="J17">
        <v>0</v>
      </c>
      <c r="K17">
        <v>0</v>
      </c>
      <c r="L17">
        <v>0</v>
      </c>
      <c r="M17">
        <v>28114.674964932699</v>
      </c>
      <c r="N17">
        <v>1385.5</v>
      </c>
      <c r="O17">
        <v>0</v>
      </c>
      <c r="P17">
        <v>0</v>
      </c>
      <c r="Q17">
        <v>0</v>
      </c>
      <c r="R17">
        <v>1385.5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27906.059394204702</v>
      </c>
      <c r="AC17">
        <v>20.741072584412901</v>
      </c>
      <c r="AD17">
        <v>424.85892741570598</v>
      </c>
      <c r="AE17">
        <v>27885.3183216203</v>
      </c>
    </row>
    <row r="18" spans="1:31" x14ac:dyDescent="0.15">
      <c r="A18" s="1">
        <v>43556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28114.674964932699</v>
      </c>
      <c r="I18">
        <v>0</v>
      </c>
      <c r="J18">
        <v>0</v>
      </c>
      <c r="K18">
        <v>0</v>
      </c>
      <c r="L18">
        <v>0</v>
      </c>
      <c r="M18">
        <v>28114.674964932699</v>
      </c>
      <c r="N18">
        <v>1385.5</v>
      </c>
      <c r="O18">
        <v>0</v>
      </c>
      <c r="P18">
        <v>0</v>
      </c>
      <c r="Q18">
        <v>0</v>
      </c>
      <c r="R18">
        <v>1385.5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27885.3183216203</v>
      </c>
      <c r="AC18">
        <v>21.056847367482899</v>
      </c>
      <c r="AD18">
        <v>424.54315263263101</v>
      </c>
      <c r="AE18">
        <v>27864.261474252799</v>
      </c>
    </row>
    <row r="19" spans="1:31" x14ac:dyDescent="0.15">
      <c r="A19" s="1">
        <v>43586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28114.674964932699</v>
      </c>
      <c r="I19">
        <v>0</v>
      </c>
      <c r="J19">
        <v>0</v>
      </c>
      <c r="K19">
        <v>0</v>
      </c>
      <c r="L19">
        <v>0</v>
      </c>
      <c r="M19">
        <v>28114.674964932699</v>
      </c>
      <c r="N19">
        <v>1385.5</v>
      </c>
      <c r="O19">
        <v>0</v>
      </c>
      <c r="P19">
        <v>0</v>
      </c>
      <c r="Q19">
        <v>0</v>
      </c>
      <c r="R19">
        <v>1385.5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27864.261474252799</v>
      </c>
      <c r="AC19">
        <v>21.3774296991214</v>
      </c>
      <c r="AD19">
        <v>424.22257030099797</v>
      </c>
      <c r="AE19">
        <v>27842.884044553699</v>
      </c>
    </row>
    <row r="20" spans="1:31" x14ac:dyDescent="0.15">
      <c r="A20" s="1">
        <v>43617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28114.674964932699</v>
      </c>
      <c r="I20">
        <v>0</v>
      </c>
      <c r="J20">
        <v>0</v>
      </c>
      <c r="K20">
        <v>0</v>
      </c>
      <c r="L20">
        <v>0</v>
      </c>
      <c r="M20">
        <v>28114.674964932699</v>
      </c>
      <c r="N20">
        <v>1385.5</v>
      </c>
      <c r="O20">
        <v>0</v>
      </c>
      <c r="P20">
        <v>0</v>
      </c>
      <c r="Q20">
        <v>0</v>
      </c>
      <c r="R20">
        <v>1385.5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27842.884044553699</v>
      </c>
      <c r="AC20">
        <v>21.702892772373101</v>
      </c>
      <c r="AD20">
        <v>423.89710722774299</v>
      </c>
      <c r="AE20">
        <v>27821.1811517813</v>
      </c>
    </row>
    <row r="21" spans="1:31" x14ac:dyDescent="0.15">
      <c r="A21" s="1">
        <v>43647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28114.674964932699</v>
      </c>
      <c r="I21">
        <v>0</v>
      </c>
      <c r="J21">
        <v>0</v>
      </c>
      <c r="K21">
        <v>0</v>
      </c>
      <c r="L21">
        <v>0</v>
      </c>
      <c r="M21">
        <v>28114.674964932699</v>
      </c>
      <c r="N21">
        <v>1385.5</v>
      </c>
      <c r="O21">
        <v>0</v>
      </c>
      <c r="P21">
        <v>0</v>
      </c>
      <c r="Q21">
        <v>0</v>
      </c>
      <c r="R21">
        <v>1385.5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27821.1811517813</v>
      </c>
      <c r="AC21">
        <v>22.033310894650601</v>
      </c>
      <c r="AD21">
        <v>423.56668910546898</v>
      </c>
      <c r="AE21">
        <v>27799.147840886599</v>
      </c>
    </row>
    <row r="22" spans="1:31" x14ac:dyDescent="0.15">
      <c r="A22" s="1">
        <v>43678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28114.674964932699</v>
      </c>
      <c r="I22">
        <v>0</v>
      </c>
      <c r="J22">
        <v>0</v>
      </c>
      <c r="K22">
        <v>0</v>
      </c>
      <c r="L22">
        <v>0</v>
      </c>
      <c r="M22">
        <v>28114.674964932699</v>
      </c>
      <c r="N22">
        <v>1385.5</v>
      </c>
      <c r="O22">
        <v>0</v>
      </c>
      <c r="P22">
        <v>0</v>
      </c>
      <c r="Q22">
        <v>0</v>
      </c>
      <c r="R22">
        <v>1385.5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27799.147840886599</v>
      </c>
      <c r="AC22">
        <v>22.368759504639399</v>
      </c>
      <c r="AD22">
        <v>423.231240495478</v>
      </c>
      <c r="AE22">
        <v>27776.779081381999</v>
      </c>
    </row>
    <row r="23" spans="1:31" x14ac:dyDescent="0.15">
      <c r="A23" s="1">
        <v>43709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28114.674964932699</v>
      </c>
      <c r="I23">
        <v>0</v>
      </c>
      <c r="J23">
        <v>0</v>
      </c>
      <c r="K23">
        <v>0</v>
      </c>
      <c r="L23">
        <v>0</v>
      </c>
      <c r="M23">
        <v>28114.674964932699</v>
      </c>
      <c r="N23">
        <v>1385.5</v>
      </c>
      <c r="O23">
        <v>0</v>
      </c>
      <c r="P23">
        <v>0</v>
      </c>
      <c r="Q23">
        <v>0</v>
      </c>
      <c r="R23">
        <v>1385.5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27776.779081381999</v>
      </c>
      <c r="AC23">
        <v>22.709315189571399</v>
      </c>
      <c r="AD23">
        <v>422.890684810545</v>
      </c>
      <c r="AE23">
        <v>27754.069766192399</v>
      </c>
    </row>
    <row r="24" spans="1:31" x14ac:dyDescent="0.15">
      <c r="A24" s="1">
        <v>43739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28114.674964932699</v>
      </c>
      <c r="I24">
        <v>0</v>
      </c>
      <c r="J24">
        <v>0</v>
      </c>
      <c r="K24">
        <v>0</v>
      </c>
      <c r="L24">
        <v>0</v>
      </c>
      <c r="M24">
        <v>28114.674964932699</v>
      </c>
      <c r="N24">
        <v>1385.5</v>
      </c>
      <c r="O24">
        <v>0</v>
      </c>
      <c r="P24">
        <v>0</v>
      </c>
      <c r="Q24">
        <v>0</v>
      </c>
      <c r="R24">
        <v>1385.5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27754.069766192399</v>
      </c>
      <c r="AC24">
        <v>23.055055702679901</v>
      </c>
      <c r="AD24">
        <v>422.54494429743698</v>
      </c>
      <c r="AE24">
        <v>27731.014710489701</v>
      </c>
    </row>
    <row r="25" spans="1:31" x14ac:dyDescent="0.15">
      <c r="A25" s="1">
        <v>43770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28114.674964932699</v>
      </c>
      <c r="I25">
        <v>0</v>
      </c>
      <c r="J25">
        <v>0</v>
      </c>
      <c r="K25">
        <v>0</v>
      </c>
      <c r="L25">
        <v>0</v>
      </c>
      <c r="M25">
        <v>28114.674964932699</v>
      </c>
      <c r="N25">
        <v>1385.5</v>
      </c>
      <c r="O25">
        <v>0</v>
      </c>
      <c r="P25">
        <v>0</v>
      </c>
      <c r="Q25">
        <v>0</v>
      </c>
      <c r="R25">
        <v>1385.5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27731.014710489701</v>
      </c>
      <c r="AC25">
        <v>23.406059980959899</v>
      </c>
      <c r="AD25">
        <v>422.19394001915498</v>
      </c>
      <c r="AE25">
        <v>27707.608650508799</v>
      </c>
    </row>
    <row r="26" spans="1:31" x14ac:dyDescent="0.15">
      <c r="A26" s="1">
        <v>43800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28114.674964932699</v>
      </c>
      <c r="I26">
        <v>0</v>
      </c>
      <c r="J26">
        <v>0</v>
      </c>
      <c r="K26">
        <v>0</v>
      </c>
      <c r="L26">
        <v>0</v>
      </c>
      <c r="M26">
        <v>28114.674964932699</v>
      </c>
      <c r="N26">
        <v>1385.5</v>
      </c>
      <c r="O26">
        <v>0</v>
      </c>
      <c r="P26">
        <v>0</v>
      </c>
      <c r="Q26">
        <v>0</v>
      </c>
      <c r="R26">
        <v>1385.5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27707.608650508799</v>
      </c>
      <c r="AC26">
        <v>23.762408163198401</v>
      </c>
      <c r="AD26">
        <v>421.83759183691802</v>
      </c>
      <c r="AE26">
        <v>27683.8462423456</v>
      </c>
    </row>
    <row r="27" spans="1:31" x14ac:dyDescent="0.15">
      <c r="A27" s="1">
        <v>43831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28114.674964932699</v>
      </c>
      <c r="I27">
        <v>0</v>
      </c>
      <c r="J27">
        <v>0</v>
      </c>
      <c r="K27">
        <v>0</v>
      </c>
      <c r="L27">
        <v>0</v>
      </c>
      <c r="M27">
        <v>28114.674964932699</v>
      </c>
      <c r="N27">
        <v>1385.5</v>
      </c>
      <c r="O27">
        <v>0</v>
      </c>
      <c r="P27">
        <v>0</v>
      </c>
      <c r="Q27">
        <v>0</v>
      </c>
      <c r="R27">
        <v>1385.5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27683.8462423456</v>
      </c>
      <c r="AC27">
        <v>24.124181608258301</v>
      </c>
      <c r="AD27">
        <v>421.47581839186</v>
      </c>
      <c r="AE27">
        <v>27659.722060737298</v>
      </c>
    </row>
    <row r="28" spans="1:31" x14ac:dyDescent="0.15">
      <c r="A28" s="1">
        <v>43862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28114.674964932699</v>
      </c>
      <c r="I28">
        <v>0</v>
      </c>
      <c r="J28">
        <v>0</v>
      </c>
      <c r="K28">
        <v>0</v>
      </c>
      <c r="L28">
        <v>0</v>
      </c>
      <c r="M28">
        <v>28114.674964932699</v>
      </c>
      <c r="N28">
        <v>1385.5</v>
      </c>
      <c r="O28">
        <v>0</v>
      </c>
      <c r="P28">
        <v>0</v>
      </c>
      <c r="Q28">
        <v>0</v>
      </c>
      <c r="R28">
        <v>1385.5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27659.722060737298</v>
      </c>
      <c r="AC28">
        <v>24.491462913654601</v>
      </c>
      <c r="AD28">
        <v>421.10853708645999</v>
      </c>
      <c r="AE28">
        <v>27635.230597823698</v>
      </c>
    </row>
    <row r="29" spans="1:31" x14ac:dyDescent="0.15">
      <c r="A29" s="1">
        <v>43891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28114.674964932699</v>
      </c>
      <c r="I29">
        <v>0</v>
      </c>
      <c r="J29">
        <v>0</v>
      </c>
      <c r="K29">
        <v>0</v>
      </c>
      <c r="L29">
        <v>0</v>
      </c>
      <c r="M29">
        <v>28114.674964932699</v>
      </c>
      <c r="N29">
        <v>1385.5</v>
      </c>
      <c r="O29">
        <v>0</v>
      </c>
      <c r="P29">
        <v>0</v>
      </c>
      <c r="Q29">
        <v>0</v>
      </c>
      <c r="R29">
        <v>1385.5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27635.230597823698</v>
      </c>
      <c r="AC29">
        <v>24.864335934435001</v>
      </c>
      <c r="AD29">
        <v>420.73566406568199</v>
      </c>
      <c r="AE29">
        <v>27610.366261889201</v>
      </c>
    </row>
    <row r="30" spans="1:31" x14ac:dyDescent="0.15">
      <c r="A30" s="1">
        <v>43922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28114.674964932699</v>
      </c>
      <c r="I30">
        <v>0</v>
      </c>
      <c r="J30">
        <v>0</v>
      </c>
      <c r="K30">
        <v>0</v>
      </c>
      <c r="L30">
        <v>0</v>
      </c>
      <c r="M30">
        <v>28114.674964932699</v>
      </c>
      <c r="N30">
        <v>1385.5</v>
      </c>
      <c r="O30">
        <v>0</v>
      </c>
      <c r="P30">
        <v>0</v>
      </c>
      <c r="Q30">
        <v>0</v>
      </c>
      <c r="R30">
        <v>1385.5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27610.366261889201</v>
      </c>
      <c r="AC30">
        <v>25.2428858022976</v>
      </c>
      <c r="AD30">
        <v>420.357114197827</v>
      </c>
      <c r="AE30">
        <v>27585.1233760869</v>
      </c>
    </row>
    <row r="31" spans="1:31" x14ac:dyDescent="0.15">
      <c r="A31" s="1">
        <v>43952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28114.674964932699</v>
      </c>
      <c r="I31">
        <v>0</v>
      </c>
      <c r="J31">
        <v>0</v>
      </c>
      <c r="K31">
        <v>0</v>
      </c>
      <c r="L31">
        <v>0</v>
      </c>
      <c r="M31">
        <v>28114.674964932699</v>
      </c>
      <c r="N31">
        <v>1385.5</v>
      </c>
      <c r="O31">
        <v>0</v>
      </c>
      <c r="P31">
        <v>0</v>
      </c>
      <c r="Q31">
        <v>0</v>
      </c>
      <c r="R31">
        <v>1385.5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27585.1233760869</v>
      </c>
      <c r="AC31">
        <v>25.627198945006899</v>
      </c>
      <c r="AD31">
        <v>419.97280105510299</v>
      </c>
      <c r="AE31">
        <v>27559.4961771419</v>
      </c>
    </row>
    <row r="32" spans="1:31" x14ac:dyDescent="0.15">
      <c r="A32" s="1">
        <v>43983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28114.674964932699</v>
      </c>
      <c r="I32">
        <v>0</v>
      </c>
      <c r="J32">
        <v>0</v>
      </c>
      <c r="K32">
        <v>0</v>
      </c>
      <c r="L32">
        <v>0</v>
      </c>
      <c r="M32">
        <v>28114.674964932699</v>
      </c>
      <c r="N32">
        <v>1385.5</v>
      </c>
      <c r="O32">
        <v>0</v>
      </c>
      <c r="P32">
        <v>0</v>
      </c>
      <c r="Q32">
        <v>0</v>
      </c>
      <c r="R32">
        <v>1385.5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27559.4961771419</v>
      </c>
      <c r="AC32">
        <v>26.017363106235202</v>
      </c>
      <c r="AD32">
        <v>419.58263689388502</v>
      </c>
      <c r="AE32">
        <v>27533.478814035701</v>
      </c>
    </row>
    <row r="33" spans="1:31" x14ac:dyDescent="0.15">
      <c r="A33" s="1">
        <v>44013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28114.674964932699</v>
      </c>
      <c r="I33">
        <v>0</v>
      </c>
      <c r="J33">
        <v>0</v>
      </c>
      <c r="K33">
        <v>0</v>
      </c>
      <c r="L33">
        <v>0</v>
      </c>
      <c r="M33">
        <v>28114.674964932699</v>
      </c>
      <c r="N33">
        <v>1385.5</v>
      </c>
      <c r="O33">
        <v>0</v>
      </c>
      <c r="P33">
        <v>0</v>
      </c>
      <c r="Q33">
        <v>0</v>
      </c>
      <c r="R33">
        <v>1385.5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27533.478814035701</v>
      </c>
      <c r="AC33">
        <v>26.413467365429799</v>
      </c>
      <c r="AD33">
        <v>419.18653263468599</v>
      </c>
      <c r="AE33">
        <v>27507.065346670301</v>
      </c>
    </row>
    <row r="34" spans="1:31" x14ac:dyDescent="0.15">
      <c r="A34" s="1">
        <v>44044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28114.674964932699</v>
      </c>
      <c r="I34">
        <v>0</v>
      </c>
      <c r="J34">
        <v>0</v>
      </c>
      <c r="K34">
        <v>0</v>
      </c>
      <c r="L34">
        <v>0</v>
      </c>
      <c r="M34">
        <v>28114.674964932699</v>
      </c>
      <c r="N34">
        <v>1385.5</v>
      </c>
      <c r="O34">
        <v>0</v>
      </c>
      <c r="P34">
        <v>0</v>
      </c>
      <c r="Q34">
        <v>0</v>
      </c>
      <c r="R34">
        <v>1385.5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27507.065346670301</v>
      </c>
      <c r="AC34">
        <v>26.815602158298098</v>
      </c>
      <c r="AD34">
        <v>418.78439784182001</v>
      </c>
      <c r="AE34">
        <v>27480.249744511999</v>
      </c>
    </row>
    <row r="35" spans="1:31" x14ac:dyDescent="0.15">
      <c r="A35" s="1">
        <v>44075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28114.674964932699</v>
      </c>
      <c r="I35">
        <v>0</v>
      </c>
      <c r="J35">
        <v>0</v>
      </c>
      <c r="K35">
        <v>0</v>
      </c>
      <c r="L35">
        <v>0</v>
      </c>
      <c r="M35">
        <v>28114.674964932699</v>
      </c>
      <c r="N35">
        <v>1385.5</v>
      </c>
      <c r="O35">
        <v>0</v>
      </c>
      <c r="P35">
        <v>0</v>
      </c>
      <c r="Q35">
        <v>0</v>
      </c>
      <c r="R35">
        <v>1385.5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27480.249744511999</v>
      </c>
      <c r="AC35">
        <v>27.2238592973662</v>
      </c>
      <c r="AD35">
        <v>418.37614070274998</v>
      </c>
      <c r="AE35">
        <v>27453.0258852146</v>
      </c>
    </row>
    <row r="36" spans="1:31" x14ac:dyDescent="0.15">
      <c r="A36" s="1">
        <v>44105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28114.674964932699</v>
      </c>
      <c r="I36">
        <v>0</v>
      </c>
      <c r="J36">
        <v>0</v>
      </c>
      <c r="K36">
        <v>0</v>
      </c>
      <c r="L36">
        <v>0</v>
      </c>
      <c r="M36">
        <v>28114.674964932699</v>
      </c>
      <c r="N36">
        <v>1385.5</v>
      </c>
      <c r="O36">
        <v>0</v>
      </c>
      <c r="P36">
        <v>0</v>
      </c>
      <c r="Q36">
        <v>0</v>
      </c>
      <c r="R36">
        <v>1385.5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27453.0258852146</v>
      </c>
      <c r="AC36">
        <v>27.638331992988199</v>
      </c>
      <c r="AD36">
        <v>417.961668007132</v>
      </c>
      <c r="AE36">
        <v>27425.387553221601</v>
      </c>
    </row>
    <row r="37" spans="1:31" x14ac:dyDescent="0.15">
      <c r="A37" s="1">
        <v>44136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28114.674964932699</v>
      </c>
      <c r="I37">
        <v>0</v>
      </c>
      <c r="J37">
        <v>0</v>
      </c>
      <c r="K37">
        <v>0</v>
      </c>
      <c r="L37">
        <v>0</v>
      </c>
      <c r="M37">
        <v>28114.674964932699</v>
      </c>
      <c r="N37">
        <v>1385.5</v>
      </c>
      <c r="O37">
        <v>0</v>
      </c>
      <c r="P37">
        <v>0</v>
      </c>
      <c r="Q37">
        <v>0</v>
      </c>
      <c r="R37">
        <v>1385.5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27425.387553221601</v>
      </c>
      <c r="AC37">
        <v>28.059114874587902</v>
      </c>
      <c r="AD37">
        <v>417.54088512552801</v>
      </c>
      <c r="AE37">
        <v>27397.328438347002</v>
      </c>
    </row>
    <row r="38" spans="1:31" x14ac:dyDescent="0.15">
      <c r="A38" s="1">
        <v>44166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28114.674964932699</v>
      </c>
      <c r="I38">
        <v>0</v>
      </c>
      <c r="J38">
        <v>0</v>
      </c>
      <c r="K38">
        <v>0</v>
      </c>
      <c r="L38">
        <v>0</v>
      </c>
      <c r="M38">
        <v>28114.674964932699</v>
      </c>
      <c r="N38">
        <v>1385.5</v>
      </c>
      <c r="O38">
        <v>0</v>
      </c>
      <c r="P38">
        <v>0</v>
      </c>
      <c r="Q38">
        <v>0</v>
      </c>
      <c r="R38">
        <v>1385.5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27397.328438347002</v>
      </c>
      <c r="AC38">
        <v>28.486304012312701</v>
      </c>
      <c r="AD38">
        <v>417.11369598780499</v>
      </c>
      <c r="AE38">
        <v>27368.8421343347</v>
      </c>
    </row>
    <row r="39" spans="1:31" x14ac:dyDescent="0.15">
      <c r="A39" s="1">
        <v>44197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28114.674964932699</v>
      </c>
      <c r="I39">
        <v>0</v>
      </c>
      <c r="J39">
        <v>0</v>
      </c>
      <c r="K39">
        <v>0</v>
      </c>
      <c r="L39">
        <v>0</v>
      </c>
      <c r="M39">
        <v>28114.674964932699</v>
      </c>
      <c r="N39">
        <v>1385.5</v>
      </c>
      <c r="O39">
        <v>0</v>
      </c>
      <c r="P39">
        <v>0</v>
      </c>
      <c r="Q39">
        <v>0</v>
      </c>
      <c r="R39">
        <v>1385.5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27368.8421343347</v>
      </c>
      <c r="AC39">
        <v>28.9199969389119</v>
      </c>
      <c r="AD39">
        <v>416.68000306120001</v>
      </c>
      <c r="AE39">
        <v>27339.922137395799</v>
      </c>
    </row>
    <row r="40" spans="1:31" x14ac:dyDescent="0.15">
      <c r="A40" s="1">
        <v>44228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28114.674964932699</v>
      </c>
      <c r="I40">
        <v>0</v>
      </c>
      <c r="J40">
        <v>0</v>
      </c>
      <c r="K40">
        <v>0</v>
      </c>
      <c r="L40">
        <v>0</v>
      </c>
      <c r="M40">
        <v>28114.674964932699</v>
      </c>
      <c r="N40">
        <v>1385.5</v>
      </c>
      <c r="O40">
        <v>0</v>
      </c>
      <c r="P40">
        <v>0</v>
      </c>
      <c r="Q40">
        <v>0</v>
      </c>
      <c r="R40">
        <v>1385.5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27339.922137395799</v>
      </c>
      <c r="AC40">
        <v>29.360292672074099</v>
      </c>
      <c r="AD40">
        <v>416.23970732804798</v>
      </c>
      <c r="AE40">
        <v>27310.561844723699</v>
      </c>
    </row>
    <row r="41" spans="1:31" x14ac:dyDescent="0.15">
      <c r="A41" s="1">
        <v>44256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28114.674964932699</v>
      </c>
      <c r="I41">
        <v>0</v>
      </c>
      <c r="J41">
        <v>0</v>
      </c>
      <c r="K41">
        <v>0</v>
      </c>
      <c r="L41">
        <v>0</v>
      </c>
      <c r="M41">
        <v>28114.674964932699</v>
      </c>
      <c r="N41">
        <v>1385.5</v>
      </c>
      <c r="O41">
        <v>0</v>
      </c>
      <c r="P41">
        <v>0</v>
      </c>
      <c r="Q41">
        <v>0</v>
      </c>
      <c r="R41">
        <v>1385.5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27310.561844723699</v>
      </c>
      <c r="AC41">
        <v>29.807291736931798</v>
      </c>
      <c r="AD41">
        <v>415.79270826318401</v>
      </c>
      <c r="AE41">
        <v>27280.7545529868</v>
      </c>
    </row>
    <row r="42" spans="1:31" x14ac:dyDescent="0.15">
      <c r="A42" s="1">
        <v>44287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28114.674964932699</v>
      </c>
      <c r="I42">
        <v>0</v>
      </c>
      <c r="J42">
        <v>0</v>
      </c>
      <c r="K42">
        <v>0</v>
      </c>
      <c r="L42">
        <v>0</v>
      </c>
      <c r="M42">
        <v>28114.674964932699</v>
      </c>
      <c r="N42">
        <v>1385.5</v>
      </c>
      <c r="O42">
        <v>0</v>
      </c>
      <c r="P42">
        <v>0</v>
      </c>
      <c r="Q42">
        <v>0</v>
      </c>
      <c r="R42">
        <v>1385.5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27280.7545529868</v>
      </c>
      <c r="AC42">
        <v>30.261096189136801</v>
      </c>
      <c r="AD42">
        <v>415.33890381098098</v>
      </c>
      <c r="AE42">
        <v>27250.4934567977</v>
      </c>
    </row>
    <row r="43" spans="1:31" x14ac:dyDescent="0.15">
      <c r="A43" s="1">
        <v>44317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28114.674964932699</v>
      </c>
      <c r="I43">
        <v>0</v>
      </c>
      <c r="J43">
        <v>0</v>
      </c>
      <c r="K43">
        <v>0</v>
      </c>
      <c r="L43">
        <v>0</v>
      </c>
      <c r="M43">
        <v>28114.674964932699</v>
      </c>
      <c r="N43">
        <v>1385.5</v>
      </c>
      <c r="O43">
        <v>0</v>
      </c>
      <c r="P43">
        <v>0</v>
      </c>
      <c r="Q43">
        <v>0</v>
      </c>
      <c r="R43">
        <v>1385.5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27250.4934567977</v>
      </c>
      <c r="AC43">
        <v>30.721809638056499</v>
      </c>
      <c r="AD43">
        <v>414.878190362059</v>
      </c>
      <c r="AE43">
        <v>27219.7716471596</v>
      </c>
    </row>
    <row r="44" spans="1:31" x14ac:dyDescent="0.15">
      <c r="A44" s="1">
        <v>44348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28114.674964932699</v>
      </c>
      <c r="I44">
        <v>0</v>
      </c>
      <c r="J44">
        <v>0</v>
      </c>
      <c r="K44">
        <v>0</v>
      </c>
      <c r="L44">
        <v>0</v>
      </c>
      <c r="M44">
        <v>28114.674964932699</v>
      </c>
      <c r="N44">
        <v>1385.5</v>
      </c>
      <c r="O44">
        <v>0</v>
      </c>
      <c r="P44">
        <v>0</v>
      </c>
      <c r="Q44">
        <v>0</v>
      </c>
      <c r="R44">
        <v>1385.5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27219.7716471596</v>
      </c>
      <c r="AC44">
        <v>31.189537270496601</v>
      </c>
      <c r="AD44">
        <v>414.410462729622</v>
      </c>
      <c r="AE44">
        <v>27188.582109889099</v>
      </c>
    </row>
    <row r="45" spans="1:31" x14ac:dyDescent="0.15">
      <c r="A45" s="1">
        <v>44378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28114.674964932699</v>
      </c>
      <c r="I45">
        <v>0</v>
      </c>
      <c r="J45">
        <v>0</v>
      </c>
      <c r="K45">
        <v>0</v>
      </c>
      <c r="L45">
        <v>0</v>
      </c>
      <c r="M45">
        <v>28114.674964932699</v>
      </c>
      <c r="N45">
        <v>1385.5</v>
      </c>
      <c r="O45">
        <v>0</v>
      </c>
      <c r="P45">
        <v>0</v>
      </c>
      <c r="Q45">
        <v>0</v>
      </c>
      <c r="R45">
        <v>1385.5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27188.582109889099</v>
      </c>
      <c r="AC45">
        <v>31.664385874672</v>
      </c>
      <c r="AD45">
        <v>413.93561412544801</v>
      </c>
      <c r="AE45">
        <v>27156.917724014402</v>
      </c>
    </row>
    <row r="46" spans="1:31" x14ac:dyDescent="0.15">
      <c r="A46" s="1">
        <v>44409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28114.674964932699</v>
      </c>
      <c r="I46">
        <v>0</v>
      </c>
      <c r="J46">
        <v>0</v>
      </c>
      <c r="K46">
        <v>0</v>
      </c>
      <c r="L46">
        <v>0</v>
      </c>
      <c r="M46">
        <v>28114.674964932699</v>
      </c>
      <c r="N46">
        <v>1385.5</v>
      </c>
      <c r="O46">
        <v>0</v>
      </c>
      <c r="P46">
        <v>0</v>
      </c>
      <c r="Q46">
        <v>0</v>
      </c>
      <c r="R46">
        <v>1385.5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27156.917724014402</v>
      </c>
      <c r="AC46">
        <v>32.146463864610197</v>
      </c>
      <c r="AD46">
        <v>413.45353613550498</v>
      </c>
      <c r="AE46">
        <v>27124.771260149799</v>
      </c>
    </row>
    <row r="47" spans="1:31" x14ac:dyDescent="0.15">
      <c r="A47" s="1">
        <v>44440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28114.674964932699</v>
      </c>
      <c r="I47">
        <v>0</v>
      </c>
      <c r="J47">
        <v>0</v>
      </c>
      <c r="K47">
        <v>0</v>
      </c>
      <c r="L47">
        <v>0</v>
      </c>
      <c r="M47">
        <v>28114.674964932699</v>
      </c>
      <c r="N47">
        <v>1385.5</v>
      </c>
      <c r="O47">
        <v>0</v>
      </c>
      <c r="P47">
        <v>0</v>
      </c>
      <c r="Q47">
        <v>0</v>
      </c>
      <c r="R47">
        <v>1385.5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27124.771260149799</v>
      </c>
      <c r="AC47">
        <v>32.6358813049155</v>
      </c>
      <c r="AD47">
        <v>412.96411869519898</v>
      </c>
      <c r="AE47">
        <v>27092.135378844901</v>
      </c>
    </row>
    <row r="48" spans="1:31" x14ac:dyDescent="0.15">
      <c r="A48" s="1">
        <v>44470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28114.674964932699</v>
      </c>
      <c r="I48">
        <v>0</v>
      </c>
      <c r="J48">
        <v>0</v>
      </c>
      <c r="K48">
        <v>0</v>
      </c>
      <c r="L48">
        <v>0</v>
      </c>
      <c r="M48">
        <v>28114.674964932699</v>
      </c>
      <c r="N48">
        <v>1385.5</v>
      </c>
      <c r="O48">
        <v>0</v>
      </c>
      <c r="P48">
        <v>0</v>
      </c>
      <c r="Q48">
        <v>0</v>
      </c>
      <c r="R48">
        <v>1385.5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27092.135378844901</v>
      </c>
      <c r="AC48">
        <v>33.132749935874003</v>
      </c>
      <c r="AD48">
        <v>412.46725006424703</v>
      </c>
      <c r="AE48">
        <v>27059.002628908998</v>
      </c>
    </row>
    <row r="49" spans="1:31" x14ac:dyDescent="0.15">
      <c r="A49" s="1">
        <v>44501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28114.674964932699</v>
      </c>
      <c r="I49">
        <v>0</v>
      </c>
      <c r="J49">
        <v>0</v>
      </c>
      <c r="K49">
        <v>0</v>
      </c>
      <c r="L49">
        <v>0</v>
      </c>
      <c r="M49">
        <v>28114.674964932699</v>
      </c>
      <c r="N49">
        <v>1385.5</v>
      </c>
      <c r="O49">
        <v>0</v>
      </c>
      <c r="P49">
        <v>0</v>
      </c>
      <c r="Q49">
        <v>0</v>
      </c>
      <c r="R49">
        <v>1385.5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27059.002628908998</v>
      </c>
      <c r="AC49">
        <v>33.637183198956301</v>
      </c>
      <c r="AD49">
        <v>411.96281680116101</v>
      </c>
      <c r="AE49">
        <v>27025.3654457101</v>
      </c>
    </row>
    <row r="50" spans="1:31" x14ac:dyDescent="0.15">
      <c r="A50" s="1">
        <v>44531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28114.674964932699</v>
      </c>
      <c r="I50">
        <v>0</v>
      </c>
      <c r="J50">
        <v>0</v>
      </c>
      <c r="K50">
        <v>0</v>
      </c>
      <c r="L50">
        <v>0</v>
      </c>
      <c r="M50">
        <v>28114.674964932699</v>
      </c>
      <c r="N50">
        <v>1385.5</v>
      </c>
      <c r="O50">
        <v>0</v>
      </c>
      <c r="P50">
        <v>0</v>
      </c>
      <c r="Q50">
        <v>0</v>
      </c>
      <c r="R50">
        <v>1385.5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27025.3654457101</v>
      </c>
      <c r="AC50">
        <v>34.149296262763499</v>
      </c>
      <c r="AD50">
        <v>411.450703737352</v>
      </c>
      <c r="AE50">
        <v>26991.2161494473</v>
      </c>
    </row>
    <row r="51" spans="1:31" x14ac:dyDescent="0.15">
      <c r="A51" s="1">
        <v>44562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28114.674964932699</v>
      </c>
      <c r="I51">
        <v>0</v>
      </c>
      <c r="J51">
        <v>0</v>
      </c>
      <c r="K51">
        <v>0</v>
      </c>
      <c r="L51">
        <v>0</v>
      </c>
      <c r="M51">
        <v>28114.674964932699</v>
      </c>
      <c r="N51">
        <v>1385.5</v>
      </c>
      <c r="O51">
        <v>0</v>
      </c>
      <c r="P51">
        <v>0</v>
      </c>
      <c r="Q51">
        <v>0</v>
      </c>
      <c r="R51">
        <v>1385.5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26991.2161494473</v>
      </c>
      <c r="AC51">
        <v>34.669206049278699</v>
      </c>
      <c r="AD51">
        <v>410.93079395083402</v>
      </c>
      <c r="AE51">
        <v>26956.546943398</v>
      </c>
    </row>
    <row r="52" spans="1:31" x14ac:dyDescent="0.15">
      <c r="A52" s="1">
        <v>44593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28114.674964932699</v>
      </c>
      <c r="I52">
        <v>0</v>
      </c>
      <c r="J52">
        <v>0</v>
      </c>
      <c r="K52">
        <v>0</v>
      </c>
      <c r="L52">
        <v>0</v>
      </c>
      <c r="M52">
        <v>28114.674964932699</v>
      </c>
      <c r="N52">
        <v>1385.5</v>
      </c>
      <c r="O52">
        <v>0</v>
      </c>
      <c r="P52">
        <v>0</v>
      </c>
      <c r="Q52">
        <v>0</v>
      </c>
      <c r="R52">
        <v>1385.5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26956.546943398</v>
      </c>
      <c r="AC52">
        <v>35.1970312605917</v>
      </c>
      <c r="AD52">
        <v>410.402968739529</v>
      </c>
      <c r="AE52">
        <v>26921.349912137401</v>
      </c>
    </row>
    <row r="53" spans="1:31" x14ac:dyDescent="0.15">
      <c r="A53" s="1">
        <v>44621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28114.674964932699</v>
      </c>
      <c r="I53">
        <v>0</v>
      </c>
      <c r="J53">
        <v>0</v>
      </c>
      <c r="K53">
        <v>0</v>
      </c>
      <c r="L53">
        <v>0</v>
      </c>
      <c r="M53">
        <v>28114.674964932699</v>
      </c>
      <c r="N53">
        <v>1385.5</v>
      </c>
      <c r="O53">
        <v>0</v>
      </c>
      <c r="P53">
        <v>0</v>
      </c>
      <c r="Q53">
        <v>0</v>
      </c>
      <c r="R53">
        <v>1385.5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26921.349912137401</v>
      </c>
      <c r="AC53">
        <v>35.732892405961998</v>
      </c>
      <c r="AD53">
        <v>409.867107594164</v>
      </c>
      <c r="AE53">
        <v>26885.6170197315</v>
      </c>
    </row>
    <row r="54" spans="1:31" x14ac:dyDescent="0.15">
      <c r="A54" s="1">
        <v>44652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28114.674964932699</v>
      </c>
      <c r="I54">
        <v>0</v>
      </c>
      <c r="J54">
        <v>0</v>
      </c>
      <c r="K54">
        <v>0</v>
      </c>
      <c r="L54">
        <v>0</v>
      </c>
      <c r="M54">
        <v>28114.674964932699</v>
      </c>
      <c r="N54">
        <v>1385.5</v>
      </c>
      <c r="O54">
        <v>0</v>
      </c>
      <c r="P54">
        <v>0</v>
      </c>
      <c r="Q54">
        <v>0</v>
      </c>
      <c r="R54">
        <v>1385.5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26885.6170197315</v>
      </c>
      <c r="AC54">
        <v>36.276911829350801</v>
      </c>
      <c r="AD54">
        <v>409.32308817076199</v>
      </c>
      <c r="AE54">
        <v>26849.340107902099</v>
      </c>
    </row>
    <row r="55" spans="1:31" x14ac:dyDescent="0.15">
      <c r="A55" s="1">
        <v>44682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28114.674964932699</v>
      </c>
      <c r="I55">
        <v>0</v>
      </c>
      <c r="J55">
        <v>0</v>
      </c>
      <c r="K55">
        <v>0</v>
      </c>
      <c r="L55">
        <v>0</v>
      </c>
      <c r="M55">
        <v>28114.674964932699</v>
      </c>
      <c r="N55">
        <v>1385.5</v>
      </c>
      <c r="O55">
        <v>0</v>
      </c>
      <c r="P55">
        <v>0</v>
      </c>
      <c r="Q55">
        <v>0</v>
      </c>
      <c r="R55">
        <v>1385.5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26849.340107902099</v>
      </c>
      <c r="AC55">
        <v>36.829213737408203</v>
      </c>
      <c r="AD55">
        <v>408.77078626270497</v>
      </c>
      <c r="AE55">
        <v>26812.510894164701</v>
      </c>
    </row>
    <row r="56" spans="1:31" x14ac:dyDescent="0.15">
      <c r="A56" s="1">
        <v>44713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28114.674964932699</v>
      </c>
      <c r="I56">
        <v>0</v>
      </c>
      <c r="J56">
        <v>0</v>
      </c>
      <c r="K56">
        <v>0</v>
      </c>
      <c r="L56">
        <v>0</v>
      </c>
      <c r="M56">
        <v>28114.674964932699</v>
      </c>
      <c r="N56">
        <v>1385.5</v>
      </c>
      <c r="O56">
        <v>0</v>
      </c>
      <c r="P56">
        <v>0</v>
      </c>
      <c r="Q56">
        <v>0</v>
      </c>
      <c r="R56">
        <v>1385.5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26812.510894164701</v>
      </c>
      <c r="AC56">
        <v>37.3899242277475</v>
      </c>
      <c r="AD56">
        <v>408.21007577237702</v>
      </c>
      <c r="AE56">
        <v>26775.120969937001</v>
      </c>
    </row>
    <row r="57" spans="1:31" x14ac:dyDescent="0.15">
      <c r="A57" s="1">
        <v>44743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28114.674964932699</v>
      </c>
      <c r="I57">
        <v>0</v>
      </c>
      <c r="J57">
        <v>0</v>
      </c>
      <c r="K57">
        <v>0</v>
      </c>
      <c r="L57">
        <v>0</v>
      </c>
      <c r="M57">
        <v>28114.674964932699</v>
      </c>
      <c r="N57">
        <v>1385.5</v>
      </c>
      <c r="O57">
        <v>0</v>
      </c>
      <c r="P57">
        <v>0</v>
      </c>
      <c r="Q57">
        <v>0</v>
      </c>
      <c r="R57">
        <v>1385.5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26775.120969937001</v>
      </c>
      <c r="AC57">
        <v>37.959171317736001</v>
      </c>
      <c r="AD57">
        <v>407.64082868237602</v>
      </c>
      <c r="AE57">
        <v>26737.1617986192</v>
      </c>
    </row>
    <row r="58" spans="1:31" x14ac:dyDescent="0.15">
      <c r="A58" s="1">
        <v>44774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28114.674964932699</v>
      </c>
      <c r="I58">
        <v>0</v>
      </c>
      <c r="J58">
        <v>0</v>
      </c>
      <c r="K58">
        <v>0</v>
      </c>
      <c r="L58">
        <v>0</v>
      </c>
      <c r="M58">
        <v>28114.674964932699</v>
      </c>
      <c r="N58">
        <v>1385.5</v>
      </c>
      <c r="O58">
        <v>0</v>
      </c>
      <c r="P58">
        <v>0</v>
      </c>
      <c r="Q58">
        <v>0</v>
      </c>
      <c r="R58">
        <v>1385.5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26737.1617986192</v>
      </c>
      <c r="AC58">
        <v>38.537084973824598</v>
      </c>
      <c r="AD58">
        <v>407.06291502628301</v>
      </c>
      <c r="AE58">
        <v>26698.6247136454</v>
      </c>
    </row>
    <row r="59" spans="1:31" x14ac:dyDescent="0.15">
      <c r="A59" s="1">
        <v>44805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28114.674964932699</v>
      </c>
      <c r="I59">
        <v>0</v>
      </c>
      <c r="J59">
        <v>0</v>
      </c>
      <c r="K59">
        <v>0</v>
      </c>
      <c r="L59">
        <v>0</v>
      </c>
      <c r="M59">
        <v>28114.674964932699</v>
      </c>
      <c r="N59">
        <v>1385.5</v>
      </c>
      <c r="O59">
        <v>0</v>
      </c>
      <c r="P59">
        <v>0</v>
      </c>
      <c r="Q59">
        <v>0</v>
      </c>
      <c r="R59">
        <v>1385.5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26698.6247136454</v>
      </c>
      <c r="AC59">
        <v>39.123797141131902</v>
      </c>
      <c r="AD59">
        <v>406.47620285899302</v>
      </c>
      <c r="AE59">
        <v>26659.500916504301</v>
      </c>
    </row>
    <row r="60" spans="1:31" x14ac:dyDescent="0.15">
      <c r="A60" s="1">
        <v>44835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28114.674964932699</v>
      </c>
      <c r="I60">
        <v>0</v>
      </c>
      <c r="J60">
        <v>0</v>
      </c>
      <c r="K60">
        <v>0</v>
      </c>
      <c r="L60">
        <v>0</v>
      </c>
      <c r="M60">
        <v>28114.674964932699</v>
      </c>
      <c r="N60">
        <v>1385.5</v>
      </c>
      <c r="O60">
        <v>0</v>
      </c>
      <c r="P60">
        <v>0</v>
      </c>
      <c r="Q60">
        <v>0</v>
      </c>
      <c r="R60">
        <v>1385.5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26659.500916504301</v>
      </c>
      <c r="AC60">
        <v>39.719441773537199</v>
      </c>
      <c r="AD60">
        <v>405.88055822658498</v>
      </c>
      <c r="AE60">
        <v>26619.781474730698</v>
      </c>
    </row>
    <row r="61" spans="1:31" x14ac:dyDescent="0.15">
      <c r="A61" s="1">
        <v>44866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28114.674964932699</v>
      </c>
      <c r="I61">
        <v>0</v>
      </c>
      <c r="J61">
        <v>0</v>
      </c>
      <c r="K61">
        <v>0</v>
      </c>
      <c r="L61">
        <v>0</v>
      </c>
      <c r="M61">
        <v>28114.674964932699</v>
      </c>
      <c r="N61">
        <v>1385.5</v>
      </c>
      <c r="O61">
        <v>0</v>
      </c>
      <c r="P61">
        <v>0</v>
      </c>
      <c r="Q61">
        <v>0</v>
      </c>
      <c r="R61">
        <v>1385.5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26619.781474730698</v>
      </c>
      <c r="AC61">
        <v>40.324154864370897</v>
      </c>
      <c r="AD61">
        <v>405.27584513574402</v>
      </c>
      <c r="AE61">
        <v>26579.4573198664</v>
      </c>
    </row>
    <row r="62" spans="1:31" x14ac:dyDescent="0.15">
      <c r="A62" s="1">
        <v>44896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28114.674964932699</v>
      </c>
      <c r="I62">
        <v>0</v>
      </c>
      <c r="J62">
        <v>0</v>
      </c>
      <c r="K62">
        <v>0</v>
      </c>
      <c r="L62">
        <v>0</v>
      </c>
      <c r="M62">
        <v>28114.674964932699</v>
      </c>
      <c r="N62">
        <v>1385.5</v>
      </c>
      <c r="O62">
        <v>0</v>
      </c>
      <c r="P62">
        <v>0</v>
      </c>
      <c r="Q62">
        <v>0</v>
      </c>
      <c r="R62">
        <v>1385.5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26579.4573198664</v>
      </c>
      <c r="AC62">
        <v>40.938074477402502</v>
      </c>
      <c r="AD62">
        <v>404.661925522709</v>
      </c>
      <c r="AE62">
        <v>26538.519245389001</v>
      </c>
    </row>
    <row r="63" spans="1:31" x14ac:dyDescent="0.15">
      <c r="A63" s="1">
        <v>44927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28114.674964932699</v>
      </c>
      <c r="I63">
        <v>0</v>
      </c>
      <c r="J63">
        <v>0</v>
      </c>
      <c r="K63">
        <v>0</v>
      </c>
      <c r="L63">
        <v>0</v>
      </c>
      <c r="M63">
        <v>28114.674964932699</v>
      </c>
      <c r="N63">
        <v>1385.5</v>
      </c>
      <c r="O63">
        <v>0</v>
      </c>
      <c r="P63">
        <v>0</v>
      </c>
      <c r="Q63">
        <v>0</v>
      </c>
      <c r="R63">
        <v>1385.5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26538.519245389001</v>
      </c>
      <c r="AC63">
        <v>41.561340778367502</v>
      </c>
      <c r="AD63">
        <v>404.03865922175203</v>
      </c>
      <c r="AE63">
        <v>26496.957904610601</v>
      </c>
    </row>
    <row r="64" spans="1:31" x14ac:dyDescent="0.15">
      <c r="A64" s="1">
        <v>44958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28114.674964932699</v>
      </c>
      <c r="I64">
        <v>0</v>
      </c>
      <c r="J64">
        <v>0</v>
      </c>
      <c r="K64">
        <v>0</v>
      </c>
      <c r="L64">
        <v>0</v>
      </c>
      <c r="M64">
        <v>28114.674964932699</v>
      </c>
      <c r="N64">
        <v>1385.5</v>
      </c>
      <c r="O64">
        <v>0</v>
      </c>
      <c r="P64">
        <v>0</v>
      </c>
      <c r="Q64">
        <v>0</v>
      </c>
      <c r="R64">
        <v>1385.5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26496.957904610601</v>
      </c>
      <c r="AC64">
        <v>42.194096066945299</v>
      </c>
      <c r="AD64">
        <v>403.40590393317399</v>
      </c>
      <c r="AE64">
        <v>26454.763808543699</v>
      </c>
    </row>
    <row r="65" spans="1:31" x14ac:dyDescent="0.15">
      <c r="A65" s="1">
        <v>44986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28114.674964932699</v>
      </c>
      <c r="I65">
        <v>0</v>
      </c>
      <c r="J65">
        <v>0</v>
      </c>
      <c r="K65">
        <v>0</v>
      </c>
      <c r="L65">
        <v>0</v>
      </c>
      <c r="M65">
        <v>28114.674964932699</v>
      </c>
      <c r="N65">
        <v>1385.5</v>
      </c>
      <c r="O65">
        <v>0</v>
      </c>
      <c r="P65">
        <v>0</v>
      </c>
      <c r="Q65">
        <v>0</v>
      </c>
      <c r="R65">
        <v>1385.5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26454.763808543699</v>
      </c>
      <c r="AC65">
        <v>42.836484809304203</v>
      </c>
      <c r="AD65">
        <v>402.76351519081999</v>
      </c>
      <c r="AE65">
        <v>26411.927323734399</v>
      </c>
    </row>
    <row r="66" spans="1:31" x14ac:dyDescent="0.15">
      <c r="A66" s="1">
        <v>45017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28114.674964932699</v>
      </c>
      <c r="I66">
        <v>0</v>
      </c>
      <c r="J66">
        <v>0</v>
      </c>
      <c r="K66">
        <v>0</v>
      </c>
      <c r="L66">
        <v>0</v>
      </c>
      <c r="M66">
        <v>28114.674964932699</v>
      </c>
      <c r="N66">
        <v>1385.5</v>
      </c>
      <c r="O66">
        <v>0</v>
      </c>
      <c r="P66">
        <v>0</v>
      </c>
      <c r="Q66">
        <v>0</v>
      </c>
      <c r="R66">
        <v>1385.5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26411.927323734399</v>
      </c>
      <c r="AC66">
        <v>43.488653671010901</v>
      </c>
      <c r="AD66">
        <v>402.11134632909602</v>
      </c>
      <c r="AE66">
        <v>26368.4386700633</v>
      </c>
    </row>
    <row r="67" spans="1:31" x14ac:dyDescent="0.15">
      <c r="A67" s="1">
        <v>45047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28114.674964932699</v>
      </c>
      <c r="I67">
        <v>0</v>
      </c>
      <c r="J67">
        <v>0</v>
      </c>
      <c r="K67">
        <v>0</v>
      </c>
      <c r="L67">
        <v>0</v>
      </c>
      <c r="M67">
        <v>28114.674964932699</v>
      </c>
      <c r="N67">
        <v>1385.5</v>
      </c>
      <c r="O67">
        <v>0</v>
      </c>
      <c r="P67">
        <v>0</v>
      </c>
      <c r="Q67">
        <v>0</v>
      </c>
      <c r="R67">
        <v>1385.5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26368.4386700633</v>
      </c>
      <c r="AC67">
        <v>44.150751550638198</v>
      </c>
      <c r="AD67">
        <v>401.44924844947701</v>
      </c>
      <c r="AE67">
        <v>26324.287918512699</v>
      </c>
    </row>
    <row r="68" spans="1:31" x14ac:dyDescent="0.15">
      <c r="A68" s="1">
        <v>45078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28114.674964932699</v>
      </c>
      <c r="I68">
        <v>0</v>
      </c>
      <c r="J68">
        <v>0</v>
      </c>
      <c r="K68">
        <v>0</v>
      </c>
      <c r="L68">
        <v>0</v>
      </c>
      <c r="M68">
        <v>28114.674964932699</v>
      </c>
      <c r="N68">
        <v>1385.5</v>
      </c>
      <c r="O68">
        <v>0</v>
      </c>
      <c r="P68">
        <v>0</v>
      </c>
      <c r="Q68">
        <v>0</v>
      </c>
      <c r="R68">
        <v>1385.5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26324.287918512699</v>
      </c>
      <c r="AC68">
        <v>44.822929613604998</v>
      </c>
      <c r="AD68">
        <v>400.77707038651801</v>
      </c>
      <c r="AE68">
        <v>26279.464988899101</v>
      </c>
    </row>
    <row r="69" spans="1:31" x14ac:dyDescent="0.15">
      <c r="A69" s="1">
        <v>45108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28114.674964932699</v>
      </c>
      <c r="I69">
        <v>0</v>
      </c>
      <c r="J69">
        <v>0</v>
      </c>
      <c r="K69">
        <v>0</v>
      </c>
      <c r="L69">
        <v>0</v>
      </c>
      <c r="M69">
        <v>28114.674964932699</v>
      </c>
      <c r="N69">
        <v>1385.5</v>
      </c>
      <c r="O69">
        <v>0</v>
      </c>
      <c r="P69">
        <v>0</v>
      </c>
      <c r="Q69">
        <v>0</v>
      </c>
      <c r="R69">
        <v>1385.5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26279.464988899101</v>
      </c>
      <c r="AC69">
        <v>45.505341326766903</v>
      </c>
      <c r="AD69">
        <v>400.09465867334001</v>
      </c>
      <c r="AE69">
        <v>26233.959647572301</v>
      </c>
    </row>
    <row r="70" spans="1:31" x14ac:dyDescent="0.15">
      <c r="A70" s="1">
        <v>45139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28114.674964932699</v>
      </c>
      <c r="I70">
        <v>0</v>
      </c>
      <c r="J70">
        <v>0</v>
      </c>
      <c r="K70">
        <v>0</v>
      </c>
      <c r="L70">
        <v>0</v>
      </c>
      <c r="M70">
        <v>28114.674964932699</v>
      </c>
      <c r="N70">
        <v>1385.5</v>
      </c>
      <c r="O70">
        <v>0</v>
      </c>
      <c r="P70">
        <v>0</v>
      </c>
      <c r="Q70">
        <v>0</v>
      </c>
      <c r="R70">
        <v>1385.5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26233.959647572301</v>
      </c>
      <c r="AC70">
        <v>46.198142493543799</v>
      </c>
      <c r="AD70">
        <v>399.40185750658702</v>
      </c>
      <c r="AE70">
        <v>26187.761505078801</v>
      </c>
    </row>
    <row r="71" spans="1:31" x14ac:dyDescent="0.15">
      <c r="A71" s="1">
        <v>45170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28114.674964932699</v>
      </c>
      <c r="I71">
        <v>0</v>
      </c>
      <c r="J71">
        <v>0</v>
      </c>
      <c r="K71">
        <v>0</v>
      </c>
      <c r="L71">
        <v>0</v>
      </c>
      <c r="M71">
        <v>28114.674964932699</v>
      </c>
      <c r="N71">
        <v>1385.5</v>
      </c>
      <c r="O71">
        <v>0</v>
      </c>
      <c r="P71">
        <v>0</v>
      </c>
      <c r="Q71">
        <v>0</v>
      </c>
      <c r="R71">
        <v>1385.5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26187.761505078801</v>
      </c>
      <c r="AC71">
        <v>46.9014912892453</v>
      </c>
      <c r="AD71">
        <v>398.69850871085998</v>
      </c>
      <c r="AE71">
        <v>26140.860013789501</v>
      </c>
    </row>
    <row r="72" spans="1:31" x14ac:dyDescent="0.15">
      <c r="A72" s="1">
        <v>45200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28114.674964932699</v>
      </c>
      <c r="I72">
        <v>0</v>
      </c>
      <c r="J72">
        <v>0</v>
      </c>
      <c r="K72">
        <v>0</v>
      </c>
      <c r="L72">
        <v>0</v>
      </c>
      <c r="M72">
        <v>28114.674964932699</v>
      </c>
      <c r="N72">
        <v>1385.5</v>
      </c>
      <c r="O72">
        <v>0</v>
      </c>
      <c r="P72">
        <v>0</v>
      </c>
      <c r="Q72">
        <v>0</v>
      </c>
      <c r="R72">
        <v>1385.5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26140.860013789501</v>
      </c>
      <c r="AC72">
        <v>47.6155482975227</v>
      </c>
      <c r="AD72">
        <v>397.98445170259998</v>
      </c>
      <c r="AE72">
        <v>26093.244465492</v>
      </c>
    </row>
    <row r="73" spans="1:31" x14ac:dyDescent="0.15">
      <c r="A73" s="1">
        <v>45231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28114.674964932699</v>
      </c>
      <c r="I73">
        <v>0</v>
      </c>
      <c r="J73">
        <v>0</v>
      </c>
      <c r="K73">
        <v>0</v>
      </c>
      <c r="L73">
        <v>0</v>
      </c>
      <c r="M73">
        <v>28114.674964932699</v>
      </c>
      <c r="N73">
        <v>1385.5</v>
      </c>
      <c r="O73">
        <v>0</v>
      </c>
      <c r="P73">
        <v>0</v>
      </c>
      <c r="Q73">
        <v>0</v>
      </c>
      <c r="R73">
        <v>1385.5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26093.244465492</v>
      </c>
      <c r="AC73">
        <v>48.3404765466912</v>
      </c>
      <c r="AD73">
        <v>397.25952345342603</v>
      </c>
      <c r="AE73">
        <v>26044.903988945302</v>
      </c>
    </row>
    <row r="74" spans="1:31" x14ac:dyDescent="0.15">
      <c r="A74" s="1">
        <v>45261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28114.674964932699</v>
      </c>
      <c r="I74">
        <v>0</v>
      </c>
      <c r="J74">
        <v>0</v>
      </c>
      <c r="K74">
        <v>0</v>
      </c>
      <c r="L74">
        <v>0</v>
      </c>
      <c r="M74">
        <v>28114.674964932699</v>
      </c>
      <c r="N74">
        <v>1385.5</v>
      </c>
      <c r="O74">
        <v>0</v>
      </c>
      <c r="P74">
        <v>0</v>
      </c>
      <c r="Q74">
        <v>0</v>
      </c>
      <c r="R74">
        <v>1385.5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26044.903988945302</v>
      </c>
      <c r="AC74">
        <v>49.076441547207601</v>
      </c>
      <c r="AD74">
        <v>396.52355845291203</v>
      </c>
      <c r="AE74">
        <v>25995.827547398101</v>
      </c>
    </row>
    <row r="75" spans="1:31" x14ac:dyDescent="0.15">
      <c r="A75" s="1">
        <v>45292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28114.674964932699</v>
      </c>
      <c r="I75">
        <v>0</v>
      </c>
      <c r="J75">
        <v>0</v>
      </c>
      <c r="K75">
        <v>0</v>
      </c>
      <c r="L75">
        <v>0</v>
      </c>
      <c r="M75">
        <v>28114.674964932699</v>
      </c>
      <c r="N75">
        <v>1385.5</v>
      </c>
      <c r="O75">
        <v>0</v>
      </c>
      <c r="P75">
        <v>0</v>
      </c>
      <c r="Q75">
        <v>0</v>
      </c>
      <c r="R75">
        <v>1385.5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25995.827547398101</v>
      </c>
      <c r="AC75">
        <v>49.823611329302302</v>
      </c>
      <c r="AD75">
        <v>395.77638867080202</v>
      </c>
      <c r="AE75">
        <v>25946.003936068799</v>
      </c>
    </row>
    <row r="76" spans="1:31" x14ac:dyDescent="0.15">
      <c r="A76" s="1">
        <v>45323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28114.674964932699</v>
      </c>
      <c r="I76">
        <v>0</v>
      </c>
      <c r="J76">
        <v>0</v>
      </c>
      <c r="K76">
        <v>0</v>
      </c>
      <c r="L76">
        <v>0</v>
      </c>
      <c r="M76">
        <v>28114.674964932699</v>
      </c>
      <c r="N76">
        <v>1385.5</v>
      </c>
      <c r="O76">
        <v>0</v>
      </c>
      <c r="P76">
        <v>0</v>
      </c>
      <c r="Q76">
        <v>0</v>
      </c>
      <c r="R76">
        <v>1385.5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25946.003936068799</v>
      </c>
      <c r="AC76">
        <v>50.5821564814905</v>
      </c>
      <c r="AD76">
        <v>395.017843518642</v>
      </c>
      <c r="AE76">
        <v>25895.421779587301</v>
      </c>
    </row>
    <row r="77" spans="1:31" x14ac:dyDescent="0.15">
      <c r="A77" s="1">
        <v>45352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28114.674964932699</v>
      </c>
      <c r="I77">
        <v>0</v>
      </c>
      <c r="J77">
        <v>0</v>
      </c>
      <c r="K77">
        <v>0</v>
      </c>
      <c r="L77">
        <v>0</v>
      </c>
      <c r="M77">
        <v>28114.674964932699</v>
      </c>
      <c r="N77">
        <v>1385.5</v>
      </c>
      <c r="O77">
        <v>0</v>
      </c>
      <c r="P77">
        <v>0</v>
      </c>
      <c r="Q77">
        <v>0</v>
      </c>
      <c r="R77">
        <v>1385.5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25895.421779587301</v>
      </c>
      <c r="AC77">
        <v>51.352250189265703</v>
      </c>
      <c r="AD77">
        <v>394.247749810838</v>
      </c>
      <c r="AE77">
        <v>25844.069529398101</v>
      </c>
    </row>
    <row r="78" spans="1:31" x14ac:dyDescent="0.15">
      <c r="A78" s="1">
        <v>45383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28114.674964932699</v>
      </c>
      <c r="I78">
        <v>0</v>
      </c>
      <c r="J78">
        <v>0</v>
      </c>
      <c r="K78">
        <v>0</v>
      </c>
      <c r="L78">
        <v>0</v>
      </c>
      <c r="M78">
        <v>28114.674964932699</v>
      </c>
      <c r="N78">
        <v>1385.5</v>
      </c>
      <c r="O78">
        <v>0</v>
      </c>
      <c r="P78">
        <v>0</v>
      </c>
      <c r="Q78">
        <v>0</v>
      </c>
      <c r="R78">
        <v>1385.5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25844.069529398101</v>
      </c>
      <c r="AC78">
        <v>52.134068275015998</v>
      </c>
      <c r="AD78">
        <v>393.46593172510899</v>
      </c>
      <c r="AE78">
        <v>25791.935461123001</v>
      </c>
    </row>
    <row r="79" spans="1:31" x14ac:dyDescent="0.15">
      <c r="A79" s="1">
        <v>45413</v>
      </c>
      <c r="B79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28114.674964932699</v>
      </c>
      <c r="I79">
        <v>0</v>
      </c>
      <c r="J79">
        <v>0</v>
      </c>
      <c r="K79">
        <v>0</v>
      </c>
      <c r="L79">
        <v>0</v>
      </c>
      <c r="M79">
        <v>28114.674964932699</v>
      </c>
      <c r="N79">
        <v>1385.5</v>
      </c>
      <c r="O79">
        <v>0</v>
      </c>
      <c r="P79">
        <v>0</v>
      </c>
      <c r="Q79">
        <v>0</v>
      </c>
      <c r="R79">
        <v>1385.5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25791.935461123001</v>
      </c>
      <c r="AC79">
        <v>52.927789237757601</v>
      </c>
      <c r="AD79">
        <v>392.67221076235199</v>
      </c>
      <c r="AE79">
        <v>25739.007671885302</v>
      </c>
    </row>
    <row r="80" spans="1:31" x14ac:dyDescent="0.15">
      <c r="A80" s="1">
        <v>45444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28114.674964932699</v>
      </c>
      <c r="I80">
        <v>0</v>
      </c>
      <c r="J80">
        <v>0</v>
      </c>
      <c r="K80">
        <v>0</v>
      </c>
      <c r="L80">
        <v>0</v>
      </c>
      <c r="M80">
        <v>28114.674964932699</v>
      </c>
      <c r="N80">
        <v>1385.5</v>
      </c>
      <c r="O80">
        <v>0</v>
      </c>
      <c r="P80">
        <v>0</v>
      </c>
      <c r="Q80">
        <v>0</v>
      </c>
      <c r="R80">
        <v>1385.5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25739.007671885302</v>
      </c>
      <c r="AC80">
        <v>53.733594294244497</v>
      </c>
      <c r="AD80">
        <v>391.86640570588003</v>
      </c>
      <c r="AE80">
        <v>25685.274077590999</v>
      </c>
    </row>
    <row r="81" spans="1:31" x14ac:dyDescent="0.15">
      <c r="A81" s="1">
        <v>45474</v>
      </c>
      <c r="B81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28114.674964932699</v>
      </c>
      <c r="I81">
        <v>0</v>
      </c>
      <c r="J81">
        <v>0</v>
      </c>
      <c r="K81">
        <v>0</v>
      </c>
      <c r="L81">
        <v>0</v>
      </c>
      <c r="M81">
        <v>28114.674964932699</v>
      </c>
      <c r="N81">
        <v>1385.5</v>
      </c>
      <c r="O81">
        <v>0</v>
      </c>
      <c r="P81">
        <v>0</v>
      </c>
      <c r="Q81">
        <v>0</v>
      </c>
      <c r="R81">
        <v>1385.5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25685.274077590999</v>
      </c>
      <c r="AC81">
        <v>54.5516674200625</v>
      </c>
      <c r="AD81">
        <v>391.04833258005698</v>
      </c>
      <c r="AE81">
        <v>25630.722410171002</v>
      </c>
    </row>
    <row r="82" spans="1:31" x14ac:dyDescent="0.15">
      <c r="A82" s="1">
        <v>45505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28114.674964932699</v>
      </c>
      <c r="I82">
        <v>0</v>
      </c>
      <c r="J82">
        <v>0</v>
      </c>
      <c r="K82">
        <v>0</v>
      </c>
      <c r="L82">
        <v>0</v>
      </c>
      <c r="M82">
        <v>28114.674964932699</v>
      </c>
      <c r="N82">
        <v>1385.5</v>
      </c>
      <c r="O82">
        <v>0</v>
      </c>
      <c r="P82">
        <v>0</v>
      </c>
      <c r="Q82">
        <v>0</v>
      </c>
      <c r="R82">
        <v>1385.5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25630.722410171002</v>
      </c>
      <c r="AC82">
        <v>55.382195391837698</v>
      </c>
      <c r="AD82">
        <v>390.21780460828398</v>
      </c>
      <c r="AE82">
        <v>25575.340214779098</v>
      </c>
    </row>
    <row r="83" spans="1:31" x14ac:dyDescent="0.15">
      <c r="A83" s="1">
        <v>45536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28114.674964932699</v>
      </c>
      <c r="I83">
        <v>0</v>
      </c>
      <c r="J83">
        <v>0</v>
      </c>
      <c r="K83">
        <v>0</v>
      </c>
      <c r="L83">
        <v>0</v>
      </c>
      <c r="M83">
        <v>28114.674964932699</v>
      </c>
      <c r="N83">
        <v>1385.5</v>
      </c>
      <c r="O83">
        <v>0</v>
      </c>
      <c r="P83">
        <v>0</v>
      </c>
      <c r="Q83">
        <v>0</v>
      </c>
      <c r="R83">
        <v>1385.5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25575.340214779098</v>
      </c>
      <c r="AC83">
        <v>56.2253678297565</v>
      </c>
      <c r="AD83">
        <v>389.374632170366</v>
      </c>
      <c r="AE83">
        <v>25519.1148469494</v>
      </c>
    </row>
    <row r="84" spans="1:31" x14ac:dyDescent="0.15">
      <c r="A84" s="1">
        <v>45566</v>
      </c>
      <c r="B84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28114.674964932699</v>
      </c>
      <c r="I84">
        <v>0</v>
      </c>
      <c r="J84">
        <v>0</v>
      </c>
      <c r="K84">
        <v>0</v>
      </c>
      <c r="L84">
        <v>0</v>
      </c>
      <c r="M84">
        <v>28114.674964932699</v>
      </c>
      <c r="N84">
        <v>1385.5</v>
      </c>
      <c r="O84">
        <v>0</v>
      </c>
      <c r="P84">
        <v>0</v>
      </c>
      <c r="Q84">
        <v>0</v>
      </c>
      <c r="R84">
        <v>1385.5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25519.1148469494</v>
      </c>
      <c r="AC84">
        <v>57.081377240901901</v>
      </c>
      <c r="AD84">
        <v>388.51862275921098</v>
      </c>
      <c r="AE84">
        <v>25462.033469708502</v>
      </c>
    </row>
    <row r="85" spans="1:31" x14ac:dyDescent="0.15">
      <c r="A85" s="1">
        <v>45597</v>
      </c>
      <c r="B85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28114.674964932699</v>
      </c>
      <c r="I85">
        <v>0</v>
      </c>
      <c r="J85">
        <v>0</v>
      </c>
      <c r="K85">
        <v>0</v>
      </c>
      <c r="L85">
        <v>0</v>
      </c>
      <c r="M85">
        <v>28114.674964932699</v>
      </c>
      <c r="N85">
        <v>1385.5</v>
      </c>
      <c r="O85">
        <v>0</v>
      </c>
      <c r="P85">
        <v>0</v>
      </c>
      <c r="Q85">
        <v>0</v>
      </c>
      <c r="R85">
        <v>1385.5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25462.033469708502</v>
      </c>
      <c r="AC85">
        <v>57.950419063228701</v>
      </c>
      <c r="AD85">
        <v>387.64958093688102</v>
      </c>
      <c r="AE85">
        <v>25404.083050645298</v>
      </c>
    </row>
    <row r="86" spans="1:31" x14ac:dyDescent="0.15">
      <c r="A86" s="1">
        <v>45627</v>
      </c>
      <c r="B86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28114.674964932699</v>
      </c>
      <c r="I86">
        <v>0</v>
      </c>
      <c r="J86">
        <v>0</v>
      </c>
      <c r="K86">
        <v>0</v>
      </c>
      <c r="L86">
        <v>0</v>
      </c>
      <c r="M86">
        <v>28114.674964932699</v>
      </c>
      <c r="N86">
        <v>1385.5</v>
      </c>
      <c r="O86">
        <v>0</v>
      </c>
      <c r="P86">
        <v>0</v>
      </c>
      <c r="Q86">
        <v>0</v>
      </c>
      <c r="R86">
        <v>1385.5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25404.083050645298</v>
      </c>
      <c r="AC86">
        <v>58.832691710151202</v>
      </c>
      <c r="AD86">
        <v>386.76730828997302</v>
      </c>
      <c r="AE86">
        <v>25345.2503589351</v>
      </c>
    </row>
    <row r="87" spans="1:31" x14ac:dyDescent="0.15">
      <c r="A87" s="1">
        <v>45658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28114.674964932699</v>
      </c>
      <c r="I87">
        <v>0</v>
      </c>
      <c r="J87">
        <v>0</v>
      </c>
      <c r="K87">
        <v>0</v>
      </c>
      <c r="L87">
        <v>0</v>
      </c>
      <c r="M87">
        <v>28114.674964932699</v>
      </c>
      <c r="N87">
        <v>1385.5</v>
      </c>
      <c r="O87">
        <v>0</v>
      </c>
      <c r="P87">
        <v>0</v>
      </c>
      <c r="Q87">
        <v>0</v>
      </c>
      <c r="R87">
        <v>1385.5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25345.2503589351</v>
      </c>
      <c r="AC87">
        <v>59.728396615799198</v>
      </c>
      <c r="AD87">
        <v>385.87160338431602</v>
      </c>
      <c r="AE87">
        <v>25285.521962319301</v>
      </c>
    </row>
    <row r="88" spans="1:31" x14ac:dyDescent="0.15">
      <c r="A88" s="1">
        <v>45689</v>
      </c>
      <c r="B88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28114.674964932699</v>
      </c>
      <c r="I88">
        <v>0</v>
      </c>
      <c r="J88">
        <v>0</v>
      </c>
      <c r="K88">
        <v>0</v>
      </c>
      <c r="L88">
        <v>0</v>
      </c>
      <c r="M88">
        <v>28114.674964932699</v>
      </c>
      <c r="N88">
        <v>1385.5</v>
      </c>
      <c r="O88">
        <v>0</v>
      </c>
      <c r="P88">
        <v>0</v>
      </c>
      <c r="Q88">
        <v>0</v>
      </c>
      <c r="R88">
        <v>1385.5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25285.521962319301</v>
      </c>
      <c r="AC88">
        <v>60.637738281133302</v>
      </c>
      <c r="AD88">
        <v>384.96226171898098</v>
      </c>
      <c r="AE88">
        <v>25224.8842240382</v>
      </c>
    </row>
    <row r="89" spans="1:31" x14ac:dyDescent="0.15">
      <c r="A89" s="1">
        <v>45717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28114.674964932699</v>
      </c>
      <c r="I89">
        <v>0</v>
      </c>
      <c r="J89">
        <v>0</v>
      </c>
      <c r="K89">
        <v>0</v>
      </c>
      <c r="L89">
        <v>0</v>
      </c>
      <c r="M89">
        <v>28114.674964932699</v>
      </c>
      <c r="N89">
        <v>1385.5</v>
      </c>
      <c r="O89">
        <v>0</v>
      </c>
      <c r="P89">
        <v>0</v>
      </c>
      <c r="Q89">
        <v>0</v>
      </c>
      <c r="R89">
        <v>1385.5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25224.8842240382</v>
      </c>
      <c r="AC89">
        <v>61.560924320525302</v>
      </c>
      <c r="AD89">
        <v>384.03907567959402</v>
      </c>
      <c r="AE89">
        <v>25163.323299717598</v>
      </c>
    </row>
    <row r="90" spans="1:31" x14ac:dyDescent="0.15">
      <c r="A90" s="1">
        <v>45748</v>
      </c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28114.674964932699</v>
      </c>
      <c r="I90">
        <v>0</v>
      </c>
      <c r="J90">
        <v>0</v>
      </c>
      <c r="K90">
        <v>0</v>
      </c>
      <c r="L90">
        <v>0</v>
      </c>
      <c r="M90">
        <v>28114.674964932699</v>
      </c>
      <c r="N90">
        <v>1385.5</v>
      </c>
      <c r="O90">
        <v>0</v>
      </c>
      <c r="P90">
        <v>0</v>
      </c>
      <c r="Q90">
        <v>0</v>
      </c>
      <c r="R90">
        <v>1385.5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25163.323299717598</v>
      </c>
      <c r="AC90">
        <v>62.4981655091687</v>
      </c>
      <c r="AD90">
        <v>383.10183449093103</v>
      </c>
      <c r="AE90">
        <v>25100.825134208499</v>
      </c>
    </row>
    <row r="91" spans="1:31" x14ac:dyDescent="0.15">
      <c r="A91" s="1">
        <v>45778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28114.674964932699</v>
      </c>
      <c r="I91">
        <v>0</v>
      </c>
      <c r="J91">
        <v>0</v>
      </c>
      <c r="K91">
        <v>0</v>
      </c>
      <c r="L91">
        <v>0</v>
      </c>
      <c r="M91">
        <v>28114.674964932699</v>
      </c>
      <c r="N91">
        <v>1385.5</v>
      </c>
      <c r="O91">
        <v>0</v>
      </c>
      <c r="P91">
        <v>0</v>
      </c>
      <c r="Q91">
        <v>0</v>
      </c>
      <c r="R91">
        <v>1385.5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25100.825134208499</v>
      </c>
      <c r="AC91">
        <v>63.449675831332499</v>
      </c>
      <c r="AD91">
        <v>382.15032416879598</v>
      </c>
      <c r="AE91">
        <v>25037.375458377101</v>
      </c>
    </row>
    <row r="92" spans="1:31" x14ac:dyDescent="0.15">
      <c r="A92" s="1">
        <v>45809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28114.674964932699</v>
      </c>
      <c r="I92">
        <v>0</v>
      </c>
      <c r="J92">
        <v>0</v>
      </c>
      <c r="K92">
        <v>0</v>
      </c>
      <c r="L92">
        <v>0</v>
      </c>
      <c r="M92">
        <v>28114.674964932699</v>
      </c>
      <c r="N92">
        <v>1385.5</v>
      </c>
      <c r="O92">
        <v>0</v>
      </c>
      <c r="P92">
        <v>0</v>
      </c>
      <c r="Q92">
        <v>0</v>
      </c>
      <c r="R92">
        <v>1385.5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25037.375458377101</v>
      </c>
      <c r="AC92">
        <v>64.415672528950296</v>
      </c>
      <c r="AD92">
        <v>381.18432747116998</v>
      </c>
      <c r="AE92">
        <v>24972.959785848201</v>
      </c>
    </row>
    <row r="93" spans="1:31" x14ac:dyDescent="0.15">
      <c r="A93" s="1">
        <v>45839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28114.674964932699</v>
      </c>
      <c r="I93">
        <v>0</v>
      </c>
      <c r="J93">
        <v>0</v>
      </c>
      <c r="K93">
        <v>0</v>
      </c>
      <c r="L93">
        <v>0</v>
      </c>
      <c r="M93">
        <v>28114.674964932699</v>
      </c>
      <c r="N93">
        <v>1385.5</v>
      </c>
      <c r="O93">
        <v>0</v>
      </c>
      <c r="P93">
        <v>0</v>
      </c>
      <c r="Q93">
        <v>0</v>
      </c>
      <c r="R93">
        <v>1385.5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24972.959785848201</v>
      </c>
      <c r="AC93">
        <v>65.396376151504199</v>
      </c>
      <c r="AD93">
        <v>380.20362384860499</v>
      </c>
      <c r="AE93">
        <v>24907.563409696701</v>
      </c>
    </row>
    <row r="94" spans="1:31" x14ac:dyDescent="0.15">
      <c r="A94" s="1">
        <v>45870</v>
      </c>
      <c r="B94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28114.674964932699</v>
      </c>
      <c r="I94">
        <v>0</v>
      </c>
      <c r="J94">
        <v>0</v>
      </c>
      <c r="K94">
        <v>0</v>
      </c>
      <c r="L94">
        <v>0</v>
      </c>
      <c r="M94">
        <v>28114.674964932699</v>
      </c>
      <c r="N94">
        <v>1385.5</v>
      </c>
      <c r="O94">
        <v>0</v>
      </c>
      <c r="P94">
        <v>0</v>
      </c>
      <c r="Q94">
        <v>0</v>
      </c>
      <c r="R94">
        <v>1385.5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24907.563409696701</v>
      </c>
      <c r="AC94">
        <v>66.392010606257799</v>
      </c>
      <c r="AD94">
        <v>379.20798939387498</v>
      </c>
      <c r="AE94">
        <v>24841.171399090399</v>
      </c>
    </row>
    <row r="95" spans="1:31" x14ac:dyDescent="0.15">
      <c r="A95" s="1">
        <v>45901</v>
      </c>
      <c r="B95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28114.674964932699</v>
      </c>
      <c r="I95">
        <v>0</v>
      </c>
      <c r="J95">
        <v>0</v>
      </c>
      <c r="K95">
        <v>0</v>
      </c>
      <c r="L95">
        <v>0</v>
      </c>
      <c r="M95">
        <v>28114.674964932699</v>
      </c>
      <c r="N95">
        <v>1385.5</v>
      </c>
      <c r="O95">
        <v>0</v>
      </c>
      <c r="P95">
        <v>0</v>
      </c>
      <c r="Q95">
        <v>0</v>
      </c>
      <c r="R95">
        <v>1385.5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24841.171399090399</v>
      </c>
      <c r="AC95">
        <v>67.402803209260995</v>
      </c>
      <c r="AD95">
        <v>378.19719679085301</v>
      </c>
      <c r="AE95">
        <v>24773.7685958812</v>
      </c>
    </row>
    <row r="96" spans="1:31" x14ac:dyDescent="0.15">
      <c r="A96" s="1">
        <v>45931</v>
      </c>
      <c r="B96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28114.674964932699</v>
      </c>
      <c r="I96">
        <v>0</v>
      </c>
      <c r="J96">
        <v>0</v>
      </c>
      <c r="K96">
        <v>0</v>
      </c>
      <c r="L96">
        <v>0</v>
      </c>
      <c r="M96">
        <v>28114.674964932699</v>
      </c>
      <c r="N96">
        <v>1385.5</v>
      </c>
      <c r="O96">
        <v>0</v>
      </c>
      <c r="P96">
        <v>0</v>
      </c>
      <c r="Q96">
        <v>0</v>
      </c>
      <c r="R96">
        <v>1385.5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24773.7685958812</v>
      </c>
      <c r="AC96">
        <v>68.428984737503896</v>
      </c>
      <c r="AD96">
        <v>377.17101526261399</v>
      </c>
      <c r="AE96">
        <v>24705.3396111437</v>
      </c>
    </row>
    <row r="97" spans="1:31" x14ac:dyDescent="0.15">
      <c r="A97" s="1">
        <v>45962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28114.674964932699</v>
      </c>
      <c r="I97">
        <v>0</v>
      </c>
      <c r="J97">
        <v>0</v>
      </c>
      <c r="K97">
        <v>0</v>
      </c>
      <c r="L97">
        <v>0</v>
      </c>
      <c r="M97">
        <v>28114.674964932699</v>
      </c>
      <c r="N97">
        <v>1385.5</v>
      </c>
      <c r="O97">
        <v>0</v>
      </c>
      <c r="P97">
        <v>0</v>
      </c>
      <c r="Q97">
        <v>0</v>
      </c>
      <c r="R97">
        <v>1385.5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24705.3396111437</v>
      </c>
      <c r="AC97">
        <v>69.470789481361805</v>
      </c>
      <c r="AD97">
        <v>376.129210518739</v>
      </c>
      <c r="AE97">
        <v>24635.868821662301</v>
      </c>
    </row>
    <row r="98" spans="1:31" x14ac:dyDescent="0.15">
      <c r="A98" s="1">
        <v>45992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28114.674964932699</v>
      </c>
      <c r="I98">
        <v>0</v>
      </c>
      <c r="J98">
        <v>0</v>
      </c>
      <c r="K98">
        <v>0</v>
      </c>
      <c r="L98">
        <v>0</v>
      </c>
      <c r="M98">
        <v>28114.674964932699</v>
      </c>
      <c r="N98">
        <v>1385.5</v>
      </c>
      <c r="O98">
        <v>0</v>
      </c>
      <c r="P98">
        <v>0</v>
      </c>
      <c r="Q98">
        <v>0</v>
      </c>
      <c r="R98">
        <v>1385.5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24635.868821662301</v>
      </c>
      <c r="AC98">
        <v>70.528455298292101</v>
      </c>
      <c r="AD98">
        <v>375.071544701834</v>
      </c>
      <c r="AE98">
        <v>24565.340366363998</v>
      </c>
    </row>
    <row r="99" spans="1:31" x14ac:dyDescent="0.15">
      <c r="A99" s="1">
        <v>46023</v>
      </c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28114.674964932699</v>
      </c>
      <c r="I99">
        <v>0</v>
      </c>
      <c r="J99">
        <v>0</v>
      </c>
      <c r="K99">
        <v>0</v>
      </c>
      <c r="L99">
        <v>0</v>
      </c>
      <c r="M99">
        <v>28114.674964932699</v>
      </c>
      <c r="N99">
        <v>1385.5</v>
      </c>
      <c r="O99">
        <v>0</v>
      </c>
      <c r="P99">
        <v>0</v>
      </c>
      <c r="Q99">
        <v>0</v>
      </c>
      <c r="R99">
        <v>1385.5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24565.340366363998</v>
      </c>
      <c r="AC99">
        <v>71.6022236669086</v>
      </c>
      <c r="AD99">
        <v>373.99777633321401</v>
      </c>
      <c r="AE99">
        <v>24493.738142697101</v>
      </c>
    </row>
    <row r="100" spans="1:31" x14ac:dyDescent="0.15">
      <c r="A100" s="1">
        <v>46054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28114.674964932699</v>
      </c>
      <c r="I100">
        <v>0</v>
      </c>
      <c r="J100">
        <v>0</v>
      </c>
      <c r="K100">
        <v>0</v>
      </c>
      <c r="L100">
        <v>0</v>
      </c>
      <c r="M100">
        <v>28114.674964932699</v>
      </c>
      <c r="N100">
        <v>1385.5</v>
      </c>
      <c r="O100">
        <v>0</v>
      </c>
      <c r="P100">
        <v>0</v>
      </c>
      <c r="Q100">
        <v>0</v>
      </c>
      <c r="R100">
        <v>1385.5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24493.738142697101</v>
      </c>
      <c r="AC100">
        <v>72.692339742337893</v>
      </c>
      <c r="AD100">
        <v>372.90766025777799</v>
      </c>
      <c r="AE100">
        <v>24421.045802954799</v>
      </c>
    </row>
    <row r="101" spans="1:31" x14ac:dyDescent="0.15">
      <c r="A101" s="1">
        <v>46082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28114.674964932699</v>
      </c>
      <c r="I101">
        <v>0</v>
      </c>
      <c r="J101">
        <v>0</v>
      </c>
      <c r="K101">
        <v>0</v>
      </c>
      <c r="L101">
        <v>0</v>
      </c>
      <c r="M101">
        <v>28114.674964932699</v>
      </c>
      <c r="N101">
        <v>1385.5</v>
      </c>
      <c r="O101">
        <v>0</v>
      </c>
      <c r="P101">
        <v>0</v>
      </c>
      <c r="Q101">
        <v>0</v>
      </c>
      <c r="R101">
        <v>1385.5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24421.045802954799</v>
      </c>
      <c r="AC101">
        <v>73.799052412083199</v>
      </c>
      <c r="AD101">
        <v>371.80094758803199</v>
      </c>
      <c r="AE101">
        <v>24347.246750542701</v>
      </c>
    </row>
    <row r="102" spans="1:31" x14ac:dyDescent="0.15">
      <c r="A102" s="1">
        <v>46113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28114.674964932699</v>
      </c>
      <c r="I102">
        <v>0</v>
      </c>
      <c r="J102">
        <v>0</v>
      </c>
      <c r="K102">
        <v>0</v>
      </c>
      <c r="L102">
        <v>0</v>
      </c>
      <c r="M102">
        <v>28114.674964932699</v>
      </c>
      <c r="N102">
        <v>1385.5</v>
      </c>
      <c r="O102">
        <v>0</v>
      </c>
      <c r="P102">
        <v>0</v>
      </c>
      <c r="Q102">
        <v>0</v>
      </c>
      <c r="R102">
        <v>1385.5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24347.246750542701</v>
      </c>
      <c r="AC102">
        <v>74.922614352850303</v>
      </c>
      <c r="AD102">
        <v>370.677385647265</v>
      </c>
      <c r="AE102">
        <v>24272.3241361898</v>
      </c>
    </row>
    <row r="103" spans="1:31" x14ac:dyDescent="0.15">
      <c r="A103" s="1">
        <v>46143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28114.674964932699</v>
      </c>
      <c r="I103">
        <v>0</v>
      </c>
      <c r="J103">
        <v>0</v>
      </c>
      <c r="K103">
        <v>0</v>
      </c>
      <c r="L103">
        <v>0</v>
      </c>
      <c r="M103">
        <v>28114.674964932699</v>
      </c>
      <c r="N103">
        <v>1385.5</v>
      </c>
      <c r="O103">
        <v>0</v>
      </c>
      <c r="P103">
        <v>0</v>
      </c>
      <c r="Q103">
        <v>0</v>
      </c>
      <c r="R103">
        <v>1385.5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24272.3241361898</v>
      </c>
      <c r="AC103">
        <v>76.063282088260095</v>
      </c>
      <c r="AD103">
        <v>369.53671791186503</v>
      </c>
      <c r="AE103">
        <v>24196.260854101602</v>
      </c>
    </row>
    <row r="104" spans="1:31" x14ac:dyDescent="0.15">
      <c r="A104" s="1">
        <v>46174</v>
      </c>
      <c r="B104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28114.674964932699</v>
      </c>
      <c r="I104">
        <v>0</v>
      </c>
      <c r="J104">
        <v>0</v>
      </c>
      <c r="K104">
        <v>0</v>
      </c>
      <c r="L104">
        <v>0</v>
      </c>
      <c r="M104">
        <v>28114.674964932699</v>
      </c>
      <c r="N104">
        <v>1385.5</v>
      </c>
      <c r="O104">
        <v>0</v>
      </c>
      <c r="P104">
        <v>0</v>
      </c>
      <c r="Q104">
        <v>0</v>
      </c>
      <c r="R104">
        <v>1385.5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24196.260854101602</v>
      </c>
      <c r="AC104">
        <v>77.221316047361995</v>
      </c>
      <c r="AD104">
        <v>368.37868395274398</v>
      </c>
      <c r="AE104">
        <v>24119.0395380542</v>
      </c>
    </row>
    <row r="105" spans="1:31" x14ac:dyDescent="0.15">
      <c r="A105" s="1">
        <v>46204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28114.674964932699</v>
      </c>
      <c r="I105">
        <v>0</v>
      </c>
      <c r="J105">
        <v>0</v>
      </c>
      <c r="K105">
        <v>0</v>
      </c>
      <c r="L105">
        <v>0</v>
      </c>
      <c r="M105">
        <v>28114.674964932699</v>
      </c>
      <c r="N105">
        <v>1385.5</v>
      </c>
      <c r="O105">
        <v>0</v>
      </c>
      <c r="P105">
        <v>0</v>
      </c>
      <c r="Q105">
        <v>0</v>
      </c>
      <c r="R105">
        <v>1385.5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24119.0395380542</v>
      </c>
      <c r="AC105">
        <v>78.396980624253004</v>
      </c>
      <c r="AD105">
        <v>367.20301937588403</v>
      </c>
      <c r="AE105">
        <v>24040.642557430001</v>
      </c>
    </row>
    <row r="106" spans="1:31" x14ac:dyDescent="0.15">
      <c r="A106" s="1">
        <v>46235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28114.674964932699</v>
      </c>
      <c r="I106">
        <v>0</v>
      </c>
      <c r="J106">
        <v>0</v>
      </c>
      <c r="K106">
        <v>0</v>
      </c>
      <c r="L106">
        <v>0</v>
      </c>
      <c r="M106">
        <v>28114.674964932699</v>
      </c>
      <c r="N106">
        <v>1385.5</v>
      </c>
      <c r="O106">
        <v>0</v>
      </c>
      <c r="P106">
        <v>0</v>
      </c>
      <c r="Q106">
        <v>0</v>
      </c>
      <c r="R106">
        <v>1385.5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24040.642557430001</v>
      </c>
      <c r="AC106">
        <v>79.590544238133504</v>
      </c>
      <c r="AD106">
        <v>366.00945576197</v>
      </c>
      <c r="AE106">
        <v>23961.052013191798</v>
      </c>
    </row>
    <row r="107" spans="1:31" x14ac:dyDescent="0.15">
      <c r="A107" s="1">
        <v>46266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28114.674964932699</v>
      </c>
      <c r="I107">
        <v>0</v>
      </c>
      <c r="J107">
        <v>0</v>
      </c>
      <c r="K107">
        <v>0</v>
      </c>
      <c r="L107">
        <v>0</v>
      </c>
      <c r="M107">
        <v>28114.674964932699</v>
      </c>
      <c r="N107">
        <v>1385.5</v>
      </c>
      <c r="O107">
        <v>0</v>
      </c>
      <c r="P107">
        <v>0</v>
      </c>
      <c r="Q107">
        <v>0</v>
      </c>
      <c r="R107">
        <v>1385.5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23961.052013191798</v>
      </c>
      <c r="AC107">
        <v>80.802279395007602</v>
      </c>
      <c r="AD107">
        <v>364.797720605108</v>
      </c>
      <c r="AE107">
        <v>23880.249733796802</v>
      </c>
    </row>
    <row r="108" spans="1:31" x14ac:dyDescent="0.15">
      <c r="A108" s="1">
        <v>46296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28114.674964932699</v>
      </c>
      <c r="I108">
        <v>0</v>
      </c>
      <c r="J108">
        <v>0</v>
      </c>
      <c r="K108">
        <v>0</v>
      </c>
      <c r="L108">
        <v>0</v>
      </c>
      <c r="M108">
        <v>28114.674964932699</v>
      </c>
      <c r="N108">
        <v>1385.5</v>
      </c>
      <c r="O108">
        <v>0</v>
      </c>
      <c r="P108">
        <v>0</v>
      </c>
      <c r="Q108">
        <v>0</v>
      </c>
      <c r="R108">
        <v>1385.5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23880.249733796802</v>
      </c>
      <c r="AC108">
        <v>82.032462749528307</v>
      </c>
      <c r="AD108">
        <v>363.56753725060503</v>
      </c>
      <c r="AE108">
        <v>23798.217271047299</v>
      </c>
    </row>
    <row r="109" spans="1:31" x14ac:dyDescent="0.15">
      <c r="A109" s="1">
        <v>46327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28114.674964932699</v>
      </c>
      <c r="I109">
        <v>0</v>
      </c>
      <c r="J109">
        <v>0</v>
      </c>
      <c r="K109">
        <v>0</v>
      </c>
      <c r="L109">
        <v>0</v>
      </c>
      <c r="M109">
        <v>28114.674964932699</v>
      </c>
      <c r="N109">
        <v>1385.5</v>
      </c>
      <c r="O109">
        <v>0</v>
      </c>
      <c r="P109">
        <v>0</v>
      </c>
      <c r="Q109">
        <v>0</v>
      </c>
      <c r="R109">
        <v>1385.5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23798.217271047299</v>
      </c>
      <c r="AC109">
        <v>83.281375168298794</v>
      </c>
      <c r="AD109">
        <v>362.31862483181101</v>
      </c>
      <c r="AE109">
        <v>23714.935895879</v>
      </c>
    </row>
    <row r="110" spans="1:31" x14ac:dyDescent="0.15">
      <c r="A110" s="1">
        <v>46357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28114.674964932699</v>
      </c>
      <c r="I110">
        <v>0</v>
      </c>
      <c r="J110">
        <v>0</v>
      </c>
      <c r="K110">
        <v>0</v>
      </c>
      <c r="L110">
        <v>0</v>
      </c>
      <c r="M110">
        <v>28114.674964932699</v>
      </c>
      <c r="N110">
        <v>1385.5</v>
      </c>
      <c r="O110">
        <v>0</v>
      </c>
      <c r="P110">
        <v>0</v>
      </c>
      <c r="Q110">
        <v>0</v>
      </c>
      <c r="R110">
        <v>1385.5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23714.935895879</v>
      </c>
      <c r="AC110">
        <v>84.549301794118904</v>
      </c>
      <c r="AD110">
        <v>361.050698205988</v>
      </c>
      <c r="AE110">
        <v>23630.386594084899</v>
      </c>
    </row>
    <row r="111" spans="1:31" x14ac:dyDescent="0.15">
      <c r="A111" s="1">
        <v>46388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28114.674964932699</v>
      </c>
      <c r="I111">
        <v>0</v>
      </c>
      <c r="J111">
        <v>0</v>
      </c>
      <c r="K111">
        <v>0</v>
      </c>
      <c r="L111">
        <v>0</v>
      </c>
      <c r="M111">
        <v>28114.674964932699</v>
      </c>
      <c r="N111">
        <v>1385.5</v>
      </c>
      <c r="O111">
        <v>0</v>
      </c>
      <c r="P111">
        <v>0</v>
      </c>
      <c r="Q111">
        <v>0</v>
      </c>
      <c r="R111">
        <v>1385.5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23630.386594084899</v>
      </c>
      <c r="AC111">
        <v>85.836532110886694</v>
      </c>
      <c r="AD111">
        <v>359.76346788921097</v>
      </c>
      <c r="AE111">
        <v>23544.550061974001</v>
      </c>
    </row>
    <row r="112" spans="1:31" x14ac:dyDescent="0.15">
      <c r="A112" s="1">
        <v>46419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28114.674964932699</v>
      </c>
      <c r="I112">
        <v>0</v>
      </c>
      <c r="J112">
        <v>0</v>
      </c>
      <c r="K112">
        <v>0</v>
      </c>
      <c r="L112">
        <v>0</v>
      </c>
      <c r="M112">
        <v>28114.674964932699</v>
      </c>
      <c r="N112">
        <v>1385.5</v>
      </c>
      <c r="O112">
        <v>0</v>
      </c>
      <c r="P112">
        <v>0</v>
      </c>
      <c r="Q112">
        <v>0</v>
      </c>
      <c r="R112">
        <v>1385.5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23544.550061974001</v>
      </c>
      <c r="AC112">
        <v>87.143360009838901</v>
      </c>
      <c r="AD112">
        <v>358.45663999027499</v>
      </c>
      <c r="AE112">
        <v>23457.406701964101</v>
      </c>
    </row>
    <row r="113" spans="1:31" x14ac:dyDescent="0.15">
      <c r="A113" s="1">
        <v>46447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28114.674964932699</v>
      </c>
      <c r="I113">
        <v>0</v>
      </c>
      <c r="J113">
        <v>0</v>
      </c>
      <c r="K113">
        <v>0</v>
      </c>
      <c r="L113">
        <v>0</v>
      </c>
      <c r="M113">
        <v>28114.674964932699</v>
      </c>
      <c r="N113">
        <v>1385.5</v>
      </c>
      <c r="O113">
        <v>0</v>
      </c>
      <c r="P113">
        <v>0</v>
      </c>
      <c r="Q113">
        <v>0</v>
      </c>
      <c r="R113">
        <v>1385.5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23457.406701964101</v>
      </c>
      <c r="AC113">
        <v>88.470083856533094</v>
      </c>
      <c r="AD113">
        <v>357.12991614359402</v>
      </c>
      <c r="AE113">
        <v>23368.9366181076</v>
      </c>
    </row>
    <row r="114" spans="1:31" x14ac:dyDescent="0.15">
      <c r="A114" s="1">
        <v>46478</v>
      </c>
      <c r="B114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28114.674964932699</v>
      </c>
      <c r="I114">
        <v>0</v>
      </c>
      <c r="J114">
        <v>0</v>
      </c>
      <c r="K114">
        <v>0</v>
      </c>
      <c r="L114">
        <v>0</v>
      </c>
      <c r="M114">
        <v>28114.674964932699</v>
      </c>
      <c r="N114">
        <v>1385.5</v>
      </c>
      <c r="O114">
        <v>0</v>
      </c>
      <c r="P114">
        <v>0</v>
      </c>
      <c r="Q114">
        <v>0</v>
      </c>
      <c r="R114">
        <v>1385.5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23368.9366181076</v>
      </c>
      <c r="AC114">
        <v>89.817006559052899</v>
      </c>
      <c r="AD114">
        <v>355.78299344108399</v>
      </c>
      <c r="AE114">
        <v>23279.119611548598</v>
      </c>
    </row>
    <row r="115" spans="1:31" x14ac:dyDescent="0.15">
      <c r="A115" s="1">
        <v>46508</v>
      </c>
      <c r="B115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28114.674964932699</v>
      </c>
      <c r="I115">
        <v>0</v>
      </c>
      <c r="J115">
        <v>0</v>
      </c>
      <c r="K115">
        <v>0</v>
      </c>
      <c r="L115">
        <v>0</v>
      </c>
      <c r="M115">
        <v>28114.674964932699</v>
      </c>
      <c r="N115">
        <v>1385.5</v>
      </c>
      <c r="O115">
        <v>0</v>
      </c>
      <c r="P115">
        <v>0</v>
      </c>
      <c r="Q115">
        <v>0</v>
      </c>
      <c r="R115">
        <v>1385.5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23279.119611548598</v>
      </c>
      <c r="AC115">
        <v>91.184435637143906</v>
      </c>
      <c r="AD115">
        <v>354.41556436299999</v>
      </c>
      <c r="AE115">
        <v>23187.9351759114</v>
      </c>
    </row>
    <row r="116" spans="1:31" x14ac:dyDescent="0.15">
      <c r="A116" s="1">
        <v>46539</v>
      </c>
      <c r="B116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28114.674964932699</v>
      </c>
      <c r="I116">
        <v>0</v>
      </c>
      <c r="J116">
        <v>0</v>
      </c>
      <c r="K116">
        <v>0</v>
      </c>
      <c r="L116">
        <v>0</v>
      </c>
      <c r="M116">
        <v>28114.674964932699</v>
      </c>
      <c r="N116">
        <v>1385.5</v>
      </c>
      <c r="O116">
        <v>0</v>
      </c>
      <c r="P116">
        <v>0</v>
      </c>
      <c r="Q116">
        <v>0</v>
      </c>
      <c r="R116">
        <v>1385.5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23187.9351759114</v>
      </c>
      <c r="AC116">
        <v>92.572683292353702</v>
      </c>
      <c r="AD116">
        <v>353.02731670773102</v>
      </c>
      <c r="AE116">
        <v>23095.362492619101</v>
      </c>
    </row>
    <row r="117" spans="1:31" x14ac:dyDescent="0.15">
      <c r="A117" s="1">
        <v>46569</v>
      </c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28114.674964932699</v>
      </c>
      <c r="I117">
        <v>0</v>
      </c>
      <c r="J117">
        <v>0</v>
      </c>
      <c r="K117">
        <v>0</v>
      </c>
      <c r="L117">
        <v>0</v>
      </c>
      <c r="M117">
        <v>28114.674964932699</v>
      </c>
      <c r="N117">
        <v>1385.5</v>
      </c>
      <c r="O117">
        <v>0</v>
      </c>
      <c r="P117">
        <v>0</v>
      </c>
      <c r="Q117">
        <v>0</v>
      </c>
      <c r="R117">
        <v>1385.5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23095.362492619101</v>
      </c>
      <c r="AC117">
        <v>93.982066479598799</v>
      </c>
      <c r="AD117">
        <v>351.617933520517</v>
      </c>
      <c r="AE117">
        <v>23001.380426139502</v>
      </c>
    </row>
    <row r="118" spans="1:31" x14ac:dyDescent="0.15">
      <c r="A118" s="1">
        <v>46600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28114.674964932699</v>
      </c>
      <c r="I118">
        <v>0</v>
      </c>
      <c r="J118">
        <v>0</v>
      </c>
      <c r="K118">
        <v>0</v>
      </c>
      <c r="L118">
        <v>0</v>
      </c>
      <c r="M118">
        <v>28114.674964932699</v>
      </c>
      <c r="N118">
        <v>1385.5</v>
      </c>
      <c r="O118">
        <v>0</v>
      </c>
      <c r="P118">
        <v>0</v>
      </c>
      <c r="Q118">
        <v>0</v>
      </c>
      <c r="R118">
        <v>1385.5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23001.380426139502</v>
      </c>
      <c r="AC118">
        <v>95.412906979035995</v>
      </c>
      <c r="AD118">
        <v>350.187093021083</v>
      </c>
      <c r="AE118">
        <v>22905.9675191604</v>
      </c>
    </row>
    <row r="119" spans="1:31" x14ac:dyDescent="0.15">
      <c r="A119" s="1">
        <v>46631</v>
      </c>
      <c r="B119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28114.674964932699</v>
      </c>
      <c r="I119">
        <v>0</v>
      </c>
      <c r="J119">
        <v>0</v>
      </c>
      <c r="K119">
        <v>0</v>
      </c>
      <c r="L119">
        <v>0</v>
      </c>
      <c r="M119">
        <v>28114.674964932699</v>
      </c>
      <c r="N119">
        <v>1385.5</v>
      </c>
      <c r="O119">
        <v>0</v>
      </c>
      <c r="P119">
        <v>0</v>
      </c>
      <c r="Q119">
        <v>0</v>
      </c>
      <c r="R119">
        <v>1385.5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22905.9675191604</v>
      </c>
      <c r="AC119">
        <v>96.865531469957205</v>
      </c>
      <c r="AD119">
        <v>348.734468530176</v>
      </c>
      <c r="AE119">
        <v>22809.101987690501</v>
      </c>
    </row>
    <row r="120" spans="1:31" x14ac:dyDescent="0.15">
      <c r="A120" s="1">
        <v>46661</v>
      </c>
      <c r="B120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28114.674964932699</v>
      </c>
      <c r="I120">
        <v>0</v>
      </c>
      <c r="J120">
        <v>0</v>
      </c>
      <c r="K120">
        <v>0</v>
      </c>
      <c r="L120">
        <v>0</v>
      </c>
      <c r="M120">
        <v>28114.674964932699</v>
      </c>
      <c r="N120">
        <v>1385.5</v>
      </c>
      <c r="O120">
        <v>0</v>
      </c>
      <c r="P120">
        <v>0</v>
      </c>
      <c r="Q120">
        <v>0</v>
      </c>
      <c r="R120">
        <v>1385.5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22809.101987690501</v>
      </c>
      <c r="AC120">
        <v>98.340271605091402</v>
      </c>
      <c r="AD120">
        <v>347.259728394977</v>
      </c>
      <c r="AE120">
        <v>22710.761716085399</v>
      </c>
    </row>
    <row r="121" spans="1:31" x14ac:dyDescent="0.15">
      <c r="A121" s="1">
        <v>46692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28114.674964932699</v>
      </c>
      <c r="I121">
        <v>0</v>
      </c>
      <c r="J121">
        <v>0</v>
      </c>
      <c r="K121">
        <v>0</v>
      </c>
      <c r="L121">
        <v>0</v>
      </c>
      <c r="M121">
        <v>28114.674964932699</v>
      </c>
      <c r="N121">
        <v>1385.5</v>
      </c>
      <c r="O121">
        <v>0</v>
      </c>
      <c r="P121">
        <v>0</v>
      </c>
      <c r="Q121">
        <v>0</v>
      </c>
      <c r="R121">
        <v>1385.5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22710.761716085399</v>
      </c>
      <c r="AC121">
        <v>99.8374640867696</v>
      </c>
      <c r="AD121">
        <v>345.762535913384</v>
      </c>
      <c r="AE121">
        <v>22610.9242519986</v>
      </c>
    </row>
    <row r="122" spans="1:31" x14ac:dyDescent="0.15">
      <c r="A122" s="1">
        <v>46722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28114.674964932699</v>
      </c>
      <c r="I122">
        <v>0</v>
      </c>
      <c r="J122">
        <v>0</v>
      </c>
      <c r="K122">
        <v>0</v>
      </c>
      <c r="L122">
        <v>0</v>
      </c>
      <c r="M122">
        <v>28114.674964932699</v>
      </c>
      <c r="N122">
        <v>1385.5</v>
      </c>
      <c r="O122">
        <v>0</v>
      </c>
      <c r="P122">
        <v>0</v>
      </c>
      <c r="Q122">
        <v>0</v>
      </c>
      <c r="R122">
        <v>1385.5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22610.9242519986</v>
      </c>
      <c r="AC122">
        <v>101.357450743002</v>
      </c>
      <c r="AD122">
        <v>344.24254925713001</v>
      </c>
      <c r="AE122">
        <v>22509.566801255602</v>
      </c>
    </row>
    <row r="123" spans="1:31" x14ac:dyDescent="0.15">
      <c r="A123" s="1">
        <v>46753</v>
      </c>
      <c r="B123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28114.674964932699</v>
      </c>
      <c r="I123">
        <v>0</v>
      </c>
      <c r="J123">
        <v>0</v>
      </c>
      <c r="K123">
        <v>0</v>
      </c>
      <c r="L123">
        <v>0</v>
      </c>
      <c r="M123">
        <v>28114.674964932699</v>
      </c>
      <c r="N123">
        <v>1385.5</v>
      </c>
      <c r="O123">
        <v>0</v>
      </c>
      <c r="P123">
        <v>0</v>
      </c>
      <c r="Q123">
        <v>0</v>
      </c>
      <c r="R123">
        <v>1385.5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22509.566801255602</v>
      </c>
      <c r="AC123">
        <v>102.900578606349</v>
      </c>
      <c r="AD123">
        <v>342.69942139375303</v>
      </c>
      <c r="AE123">
        <v>22406.666222649299</v>
      </c>
    </row>
    <row r="124" spans="1:31" x14ac:dyDescent="0.15">
      <c r="A124" s="1">
        <v>46784</v>
      </c>
      <c r="B124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28114.674964932699</v>
      </c>
      <c r="I124">
        <v>0</v>
      </c>
      <c r="J124">
        <v>0</v>
      </c>
      <c r="K124">
        <v>0</v>
      </c>
      <c r="L124">
        <v>0</v>
      </c>
      <c r="M124">
        <v>28114.674964932699</v>
      </c>
      <c r="N124">
        <v>1385.5</v>
      </c>
      <c r="O124">
        <v>0</v>
      </c>
      <c r="P124">
        <v>0</v>
      </c>
      <c r="Q124">
        <v>0</v>
      </c>
      <c r="R124">
        <v>1385.5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22406.666222649299</v>
      </c>
      <c r="AC124">
        <v>104.467199992766</v>
      </c>
      <c r="AD124">
        <v>341.13280000735102</v>
      </c>
      <c r="AE124">
        <v>22302.199022656499</v>
      </c>
    </row>
    <row r="125" spans="1:31" x14ac:dyDescent="0.15">
      <c r="A125" s="1">
        <v>46813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28114.674964932699</v>
      </c>
      <c r="I125">
        <v>0</v>
      </c>
      <c r="J125">
        <v>0</v>
      </c>
      <c r="K125">
        <v>0</v>
      </c>
      <c r="L125">
        <v>0</v>
      </c>
      <c r="M125">
        <v>28114.674964932699</v>
      </c>
      <c r="N125">
        <v>1385.5</v>
      </c>
      <c r="O125">
        <v>0</v>
      </c>
      <c r="P125">
        <v>0</v>
      </c>
      <c r="Q125">
        <v>0</v>
      </c>
      <c r="R125">
        <v>1385.5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22302.199022656499</v>
      </c>
      <c r="AC125">
        <v>106.057672581955</v>
      </c>
      <c r="AD125">
        <v>339.54232741815201</v>
      </c>
      <c r="AE125">
        <v>22196.1413500745</v>
      </c>
    </row>
    <row r="126" spans="1:31" x14ac:dyDescent="0.15">
      <c r="A126" s="1">
        <v>46844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28114.674964932699</v>
      </c>
      <c r="I126">
        <v>0</v>
      </c>
      <c r="J126">
        <v>0</v>
      </c>
      <c r="K126">
        <v>0</v>
      </c>
      <c r="L126">
        <v>0</v>
      </c>
      <c r="M126">
        <v>28114.674964932699</v>
      </c>
      <c r="N126">
        <v>1385.5</v>
      </c>
      <c r="O126">
        <v>0</v>
      </c>
      <c r="P126">
        <v>0</v>
      </c>
      <c r="Q126">
        <v>0</v>
      </c>
      <c r="R126">
        <v>1385.5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22196.1413500745</v>
      </c>
      <c r="AC126">
        <v>107.672359499294</v>
      </c>
      <c r="AD126">
        <v>337.927640500846</v>
      </c>
      <c r="AE126">
        <v>22088.468990575198</v>
      </c>
    </row>
    <row r="127" spans="1:31" x14ac:dyDescent="0.15">
      <c r="A127" s="1">
        <v>46874</v>
      </c>
      <c r="B127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28114.674964932699</v>
      </c>
      <c r="I127">
        <v>0</v>
      </c>
      <c r="J127">
        <v>0</v>
      </c>
      <c r="K127">
        <v>0</v>
      </c>
      <c r="L127">
        <v>0</v>
      </c>
      <c r="M127">
        <v>28114.674964932699</v>
      </c>
      <c r="N127">
        <v>1385.5</v>
      </c>
      <c r="O127">
        <v>0</v>
      </c>
      <c r="P127">
        <v>0</v>
      </c>
      <c r="Q127">
        <v>0</v>
      </c>
      <c r="R127">
        <v>1385.5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22088.468990575198</v>
      </c>
      <c r="AC127">
        <v>109.31162939843399</v>
      </c>
      <c r="AD127">
        <v>336.28837060168303</v>
      </c>
      <c r="AE127">
        <v>21979.1573611768</v>
      </c>
    </row>
    <row r="128" spans="1:31" x14ac:dyDescent="0.15">
      <c r="A128" s="1">
        <v>46905</v>
      </c>
      <c r="B128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28114.674964932699</v>
      </c>
      <c r="I128">
        <v>0</v>
      </c>
      <c r="J128">
        <v>0</v>
      </c>
      <c r="K128">
        <v>0</v>
      </c>
      <c r="L128">
        <v>0</v>
      </c>
      <c r="M128">
        <v>28114.674964932699</v>
      </c>
      <c r="N128">
        <v>1385.5</v>
      </c>
      <c r="O128">
        <v>0</v>
      </c>
      <c r="P128">
        <v>0</v>
      </c>
      <c r="Q128">
        <v>0</v>
      </c>
      <c r="R128">
        <v>1385.5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21979.1573611768</v>
      </c>
      <c r="AC128">
        <v>110.97585654578801</v>
      </c>
      <c r="AD128">
        <v>334.62414345430102</v>
      </c>
      <c r="AE128">
        <v>21868.181504631</v>
      </c>
    </row>
    <row r="129" spans="1:31" x14ac:dyDescent="0.15">
      <c r="A129" s="1">
        <v>46935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28114.674964932699</v>
      </c>
      <c r="I129">
        <v>0</v>
      </c>
      <c r="J129">
        <v>0</v>
      </c>
      <c r="K129">
        <v>0</v>
      </c>
      <c r="L129">
        <v>0</v>
      </c>
      <c r="M129">
        <v>28114.674964932699</v>
      </c>
      <c r="N129">
        <v>1385.5</v>
      </c>
      <c r="O129">
        <v>0</v>
      </c>
      <c r="P129">
        <v>0</v>
      </c>
      <c r="Q129">
        <v>0</v>
      </c>
      <c r="R129">
        <v>1385.5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21868.181504631</v>
      </c>
      <c r="AC129">
        <v>112.66542090583199</v>
      </c>
      <c r="AD129">
        <v>332.93457909428002</v>
      </c>
      <c r="AE129">
        <v>21755.516083725201</v>
      </c>
    </row>
    <row r="130" spans="1:31" x14ac:dyDescent="0.15">
      <c r="A130" s="1">
        <v>46966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28114.674964932699</v>
      </c>
      <c r="I130">
        <v>0</v>
      </c>
      <c r="J130">
        <v>0</v>
      </c>
      <c r="K130">
        <v>0</v>
      </c>
      <c r="L130">
        <v>0</v>
      </c>
      <c r="M130">
        <v>28114.674964932699</v>
      </c>
      <c r="N130">
        <v>1385.5</v>
      </c>
      <c r="O130">
        <v>0</v>
      </c>
      <c r="P130">
        <v>0</v>
      </c>
      <c r="Q130">
        <v>0</v>
      </c>
      <c r="R130">
        <v>1385.5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21755.516083725201</v>
      </c>
      <c r="AC130">
        <v>114.380708227748</v>
      </c>
      <c r="AD130">
        <v>331.21929177238599</v>
      </c>
      <c r="AE130">
        <v>21641.135375497401</v>
      </c>
    </row>
    <row r="131" spans="1:31" x14ac:dyDescent="0.15">
      <c r="A131" s="1">
        <v>46997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28114.674964932699</v>
      </c>
      <c r="I131">
        <v>0</v>
      </c>
      <c r="J131">
        <v>0</v>
      </c>
      <c r="K131">
        <v>0</v>
      </c>
      <c r="L131">
        <v>0</v>
      </c>
      <c r="M131">
        <v>28114.674964932699</v>
      </c>
      <c r="N131">
        <v>1385.5</v>
      </c>
      <c r="O131">
        <v>0</v>
      </c>
      <c r="P131">
        <v>0</v>
      </c>
      <c r="Q131">
        <v>0</v>
      </c>
      <c r="R131">
        <v>1385.5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21641.135375497401</v>
      </c>
      <c r="AC131">
        <v>116.122110133641</v>
      </c>
      <c r="AD131">
        <v>329.477889866505</v>
      </c>
      <c r="AE131">
        <v>21525.013265363799</v>
      </c>
    </row>
    <row r="132" spans="1:31" x14ac:dyDescent="0.15">
      <c r="A132" s="1">
        <v>47027</v>
      </c>
      <c r="B132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28114.674964932699</v>
      </c>
      <c r="I132">
        <v>0</v>
      </c>
      <c r="J132">
        <v>0</v>
      </c>
      <c r="K132">
        <v>0</v>
      </c>
      <c r="L132">
        <v>0</v>
      </c>
      <c r="M132">
        <v>28114.674964932699</v>
      </c>
      <c r="N132">
        <v>1385.5</v>
      </c>
      <c r="O132">
        <v>0</v>
      </c>
      <c r="P132">
        <v>0</v>
      </c>
      <c r="Q132">
        <v>0</v>
      </c>
      <c r="R132">
        <v>1385.5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21525.013265363799</v>
      </c>
      <c r="AC132">
        <v>117.89002420785199</v>
      </c>
      <c r="AD132">
        <v>327.70997579222802</v>
      </c>
      <c r="AE132">
        <v>21407.123241155899</v>
      </c>
    </row>
    <row r="133" spans="1:31" x14ac:dyDescent="0.15">
      <c r="A133" s="1">
        <v>47058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28114.674964932699</v>
      </c>
      <c r="I133">
        <v>0</v>
      </c>
      <c r="J133">
        <v>0</v>
      </c>
      <c r="K133">
        <v>0</v>
      </c>
      <c r="L133">
        <v>0</v>
      </c>
      <c r="M133">
        <v>28114.674964932699</v>
      </c>
      <c r="N133">
        <v>1385.5</v>
      </c>
      <c r="O133">
        <v>0</v>
      </c>
      <c r="P133">
        <v>0</v>
      </c>
      <c r="Q133">
        <v>0</v>
      </c>
      <c r="R133">
        <v>1385.5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21407.123241155899</v>
      </c>
      <c r="AC133">
        <v>119.68485408802999</v>
      </c>
      <c r="AD133">
        <v>325.915145912078</v>
      </c>
      <c r="AE133">
        <v>21287.438387067901</v>
      </c>
    </row>
    <row r="134" spans="1:31" x14ac:dyDescent="0.15">
      <c r="A134" s="1">
        <v>47088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28114.674964932699</v>
      </c>
      <c r="I134">
        <v>0</v>
      </c>
      <c r="J134">
        <v>0</v>
      </c>
      <c r="K134">
        <v>0</v>
      </c>
      <c r="L134">
        <v>0</v>
      </c>
      <c r="M134">
        <v>28114.674964932699</v>
      </c>
      <c r="N134">
        <v>1385.5</v>
      </c>
      <c r="O134">
        <v>0</v>
      </c>
      <c r="P134">
        <v>0</v>
      </c>
      <c r="Q134">
        <v>0</v>
      </c>
      <c r="R134">
        <v>1385.5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21287.438387067901</v>
      </c>
      <c r="AC134">
        <v>121.507009556749</v>
      </c>
      <c r="AD134">
        <v>324.09299044335199</v>
      </c>
      <c r="AE134">
        <v>21165.931377511199</v>
      </c>
    </row>
    <row r="135" spans="1:31" x14ac:dyDescent="0.15">
      <c r="A135" s="1">
        <v>47119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28114.674964932699</v>
      </c>
      <c r="I135">
        <v>0</v>
      </c>
      <c r="J135">
        <v>0</v>
      </c>
      <c r="K135">
        <v>0</v>
      </c>
      <c r="L135">
        <v>0</v>
      </c>
      <c r="M135">
        <v>28114.674964932699</v>
      </c>
      <c r="N135">
        <v>1385.5</v>
      </c>
      <c r="O135">
        <v>0</v>
      </c>
      <c r="P135">
        <v>0</v>
      </c>
      <c r="Q135">
        <v>0</v>
      </c>
      <c r="R135">
        <v>1385.5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21165.931377511199</v>
      </c>
      <c r="AC135">
        <v>123.356906635599</v>
      </c>
      <c r="AD135">
        <v>322.24309336456599</v>
      </c>
      <c r="AE135">
        <v>21042.574470875599</v>
      </c>
    </row>
    <row r="136" spans="1:31" x14ac:dyDescent="0.15">
      <c r="A136" s="1">
        <v>47150</v>
      </c>
      <c r="B136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28114.674964932699</v>
      </c>
      <c r="I136">
        <v>0</v>
      </c>
      <c r="J136">
        <v>0</v>
      </c>
      <c r="K136">
        <v>0</v>
      </c>
      <c r="L136">
        <v>0</v>
      </c>
      <c r="M136">
        <v>28114.674964932699</v>
      </c>
      <c r="N136">
        <v>1385.5</v>
      </c>
      <c r="O136">
        <v>0</v>
      </c>
      <c r="P136">
        <v>0</v>
      </c>
      <c r="Q136">
        <v>0</v>
      </c>
      <c r="R136">
        <v>1385.5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21042.574470875599</v>
      </c>
      <c r="AC136">
        <v>125.23496767962899</v>
      </c>
      <c r="AD136">
        <v>320.36503232046903</v>
      </c>
      <c r="AE136">
        <v>20917.339503195901</v>
      </c>
    </row>
    <row r="137" spans="1:31" x14ac:dyDescent="0.15">
      <c r="A137" s="1">
        <v>47178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28114.674964932699</v>
      </c>
      <c r="I137">
        <v>0</v>
      </c>
      <c r="J137">
        <v>0</v>
      </c>
      <c r="K137">
        <v>0</v>
      </c>
      <c r="L137">
        <v>0</v>
      </c>
      <c r="M137">
        <v>28114.674964932699</v>
      </c>
      <c r="N137">
        <v>1385.5</v>
      </c>
      <c r="O137">
        <v>0</v>
      </c>
      <c r="P137">
        <v>0</v>
      </c>
      <c r="Q137">
        <v>0</v>
      </c>
      <c r="R137">
        <v>1385.5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20917.339503195901</v>
      </c>
      <c r="AC137">
        <v>127.14162147449601</v>
      </c>
      <c r="AD137">
        <v>318.458378525618</v>
      </c>
      <c r="AE137">
        <v>20790.1978817214</v>
      </c>
    </row>
    <row r="138" spans="1:31" x14ac:dyDescent="0.15">
      <c r="A138" s="1">
        <v>47209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28114.674964932699</v>
      </c>
      <c r="I138">
        <v>0</v>
      </c>
      <c r="J138">
        <v>0</v>
      </c>
      <c r="K138">
        <v>0</v>
      </c>
      <c r="L138">
        <v>0</v>
      </c>
      <c r="M138">
        <v>28114.674964932699</v>
      </c>
      <c r="N138">
        <v>1385.5</v>
      </c>
      <c r="O138">
        <v>0</v>
      </c>
      <c r="P138">
        <v>0</v>
      </c>
      <c r="Q138">
        <v>0</v>
      </c>
      <c r="R138">
        <v>1385.5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20790.1978817214</v>
      </c>
      <c r="AC138">
        <v>129.07730333364401</v>
      </c>
      <c r="AD138">
        <v>316.52269666647402</v>
      </c>
      <c r="AE138">
        <v>20661.120578387799</v>
      </c>
    </row>
    <row r="139" spans="1:31" x14ac:dyDescent="0.15">
      <c r="A139" s="1">
        <v>47239</v>
      </c>
      <c r="B139">
        <v>138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28114.674964932699</v>
      </c>
      <c r="I139">
        <v>0</v>
      </c>
      <c r="J139">
        <v>0</v>
      </c>
      <c r="K139">
        <v>0</v>
      </c>
      <c r="L139">
        <v>0</v>
      </c>
      <c r="M139">
        <v>28114.674964932699</v>
      </c>
      <c r="N139">
        <v>1385.5</v>
      </c>
      <c r="O139">
        <v>0</v>
      </c>
      <c r="P139">
        <v>0</v>
      </c>
      <c r="Q139">
        <v>0</v>
      </c>
      <c r="R139">
        <v>1385.5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20661.120578387799</v>
      </c>
      <c r="AC139">
        <v>131.042455198097</v>
      </c>
      <c r="AD139">
        <v>314.55754480202103</v>
      </c>
      <c r="AE139">
        <v>20530.078123189702</v>
      </c>
    </row>
    <row r="140" spans="1:31" x14ac:dyDescent="0.15">
      <c r="A140" s="1">
        <v>47270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28114.674964932699</v>
      </c>
      <c r="I140">
        <v>0</v>
      </c>
      <c r="J140">
        <v>0</v>
      </c>
      <c r="K140">
        <v>0</v>
      </c>
      <c r="L140">
        <v>0</v>
      </c>
      <c r="M140">
        <v>28114.674964932699</v>
      </c>
      <c r="N140">
        <v>1385.5</v>
      </c>
      <c r="O140">
        <v>0</v>
      </c>
      <c r="P140">
        <v>0</v>
      </c>
      <c r="Q140">
        <v>0</v>
      </c>
      <c r="R140">
        <v>1385.5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20530.078123189702</v>
      </c>
      <c r="AC140">
        <v>133.03752573725001</v>
      </c>
      <c r="AD140">
        <v>312.56247426286302</v>
      </c>
      <c r="AE140">
        <v>20397.0405974524</v>
      </c>
    </row>
    <row r="141" spans="1:31" x14ac:dyDescent="0.15">
      <c r="A141" s="1">
        <v>47300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28114.674964932699</v>
      </c>
      <c r="I141">
        <v>0</v>
      </c>
      <c r="J141">
        <v>0</v>
      </c>
      <c r="K141">
        <v>0</v>
      </c>
      <c r="L141">
        <v>0</v>
      </c>
      <c r="M141">
        <v>28114.674964932699</v>
      </c>
      <c r="N141">
        <v>1385.5</v>
      </c>
      <c r="O141">
        <v>0</v>
      </c>
      <c r="P141">
        <v>0</v>
      </c>
      <c r="Q141">
        <v>0</v>
      </c>
      <c r="R141">
        <v>1385.5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20397.0405974524</v>
      </c>
      <c r="AC141">
        <v>135.062970451312</v>
      </c>
      <c r="AD141">
        <v>310.53702954878401</v>
      </c>
      <c r="AE141">
        <v>20261.977627001099</v>
      </c>
    </row>
    <row r="142" spans="1:31" x14ac:dyDescent="0.15">
      <c r="A142" s="1">
        <v>47331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28114.674964932699</v>
      </c>
      <c r="I142">
        <v>0</v>
      </c>
      <c r="J142">
        <v>0</v>
      </c>
      <c r="K142">
        <v>0</v>
      </c>
      <c r="L142">
        <v>0</v>
      </c>
      <c r="M142">
        <v>28114.674964932699</v>
      </c>
      <c r="N142">
        <v>1385.5</v>
      </c>
      <c r="O142">
        <v>0</v>
      </c>
      <c r="P142">
        <v>0</v>
      </c>
      <c r="Q142">
        <v>0</v>
      </c>
      <c r="R142">
        <v>1385.5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20261.977627001099</v>
      </c>
      <c r="AC142">
        <v>137.11925177538001</v>
      </c>
      <c r="AD142">
        <v>308.48074822475598</v>
      </c>
      <c r="AE142">
        <v>20124.858375225798</v>
      </c>
    </row>
    <row r="143" spans="1:31" x14ac:dyDescent="0.15">
      <c r="A143" s="1">
        <v>47362</v>
      </c>
      <c r="B143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28114.674964932699</v>
      </c>
      <c r="I143">
        <v>0</v>
      </c>
      <c r="J143">
        <v>0</v>
      </c>
      <c r="K143">
        <v>0</v>
      </c>
      <c r="L143">
        <v>0</v>
      </c>
      <c r="M143">
        <v>28114.674964932699</v>
      </c>
      <c r="N143">
        <v>1385.5</v>
      </c>
      <c r="O143">
        <v>0</v>
      </c>
      <c r="P143">
        <v>0</v>
      </c>
      <c r="Q143">
        <v>0</v>
      </c>
      <c r="R143">
        <v>1385.5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20124.858375225798</v>
      </c>
      <c r="AC143">
        <v>139.20683918474199</v>
      </c>
      <c r="AD143">
        <v>306.39316081535497</v>
      </c>
      <c r="AE143">
        <v>19985.651536041001</v>
      </c>
    </row>
    <row r="144" spans="1:31" x14ac:dyDescent="0.15">
      <c r="A144" s="1">
        <v>47392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28114.674964932699</v>
      </c>
      <c r="I144">
        <v>0</v>
      </c>
      <c r="J144">
        <v>0</v>
      </c>
      <c r="K144">
        <v>0</v>
      </c>
      <c r="L144">
        <v>0</v>
      </c>
      <c r="M144">
        <v>28114.674964932699</v>
      </c>
      <c r="N144">
        <v>1385.5</v>
      </c>
      <c r="O144">
        <v>0</v>
      </c>
      <c r="P144">
        <v>0</v>
      </c>
      <c r="Q144">
        <v>0</v>
      </c>
      <c r="R144">
        <v>1385.5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19985.651536041001</v>
      </c>
      <c r="AC144">
        <v>141.32620930255499</v>
      </c>
      <c r="AD144">
        <v>304.27379069757899</v>
      </c>
      <c r="AE144">
        <v>19844.325326738501</v>
      </c>
    </row>
    <row r="145" spans="1:31" x14ac:dyDescent="0.15">
      <c r="A145" s="1">
        <v>47423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28114.674964932699</v>
      </c>
      <c r="I145">
        <v>0</v>
      </c>
      <c r="J145">
        <v>0</v>
      </c>
      <c r="K145">
        <v>0</v>
      </c>
      <c r="L145">
        <v>0</v>
      </c>
      <c r="M145">
        <v>28114.674964932699</v>
      </c>
      <c r="N145">
        <v>1385.5</v>
      </c>
      <c r="O145">
        <v>0</v>
      </c>
      <c r="P145">
        <v>0</v>
      </c>
      <c r="Q145">
        <v>0</v>
      </c>
      <c r="R145">
        <v>1385.5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19844.325326738501</v>
      </c>
      <c r="AC145">
        <v>143.477846008114</v>
      </c>
      <c r="AD145">
        <v>302.12215399202199</v>
      </c>
      <c r="AE145">
        <v>19700.847480730299</v>
      </c>
    </row>
    <row r="146" spans="1:31" x14ac:dyDescent="0.15">
      <c r="A146" s="1">
        <v>47453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28114.674964932699</v>
      </c>
      <c r="I146">
        <v>0</v>
      </c>
      <c r="J146">
        <v>0</v>
      </c>
      <c r="K146">
        <v>0</v>
      </c>
      <c r="L146">
        <v>0</v>
      </c>
      <c r="M146">
        <v>28114.674964932699</v>
      </c>
      <c r="N146">
        <v>1385.5</v>
      </c>
      <c r="O146">
        <v>0</v>
      </c>
      <c r="P146">
        <v>0</v>
      </c>
      <c r="Q146">
        <v>0</v>
      </c>
      <c r="R146">
        <v>1385.5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19700.847480730299</v>
      </c>
      <c r="AC146">
        <v>145.66224054771001</v>
      </c>
      <c r="AD146">
        <v>299.93775945240498</v>
      </c>
      <c r="AE146">
        <v>19555.1852401826</v>
      </c>
    </row>
    <row r="147" spans="1:31" x14ac:dyDescent="0.15">
      <c r="A147" s="1">
        <v>47484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28114.674964932699</v>
      </c>
      <c r="I147">
        <v>0</v>
      </c>
      <c r="J147">
        <v>0</v>
      </c>
      <c r="K147">
        <v>0</v>
      </c>
      <c r="L147">
        <v>0</v>
      </c>
      <c r="M147">
        <v>28114.674964932699</v>
      </c>
      <c r="N147">
        <v>1385.5</v>
      </c>
      <c r="O147">
        <v>0</v>
      </c>
      <c r="P147">
        <v>0</v>
      </c>
      <c r="Q147">
        <v>0</v>
      </c>
      <c r="R147">
        <v>1385.5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19555.1852401826</v>
      </c>
      <c r="AC147">
        <v>147.87989164667599</v>
      </c>
      <c r="AD147">
        <v>297.72010835341399</v>
      </c>
      <c r="AE147">
        <v>19407.305348536</v>
      </c>
    </row>
    <row r="148" spans="1:31" x14ac:dyDescent="0.15">
      <c r="A148" s="1">
        <v>47515</v>
      </c>
      <c r="B148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28114.674964932699</v>
      </c>
      <c r="I148">
        <v>0</v>
      </c>
      <c r="J148">
        <v>0</v>
      </c>
      <c r="K148">
        <v>0</v>
      </c>
      <c r="L148">
        <v>0</v>
      </c>
      <c r="M148">
        <v>28114.674964932699</v>
      </c>
      <c r="N148">
        <v>1385.5</v>
      </c>
      <c r="O148">
        <v>0</v>
      </c>
      <c r="P148">
        <v>0</v>
      </c>
      <c r="Q148">
        <v>0</v>
      </c>
      <c r="R148">
        <v>1385.5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19407.305348536</v>
      </c>
      <c r="AC148">
        <v>150.13130562327501</v>
      </c>
      <c r="AD148">
        <v>295.468694376835</v>
      </c>
      <c r="AE148">
        <v>19257.174042912698</v>
      </c>
    </row>
    <row r="149" spans="1:31" x14ac:dyDescent="0.15">
      <c r="A149" s="1">
        <v>47543</v>
      </c>
      <c r="B149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28114.674964932699</v>
      </c>
      <c r="I149">
        <v>0</v>
      </c>
      <c r="J149">
        <v>0</v>
      </c>
      <c r="K149">
        <v>0</v>
      </c>
      <c r="L149">
        <v>0</v>
      </c>
      <c r="M149">
        <v>28114.674964932699</v>
      </c>
      <c r="N149">
        <v>1385.5</v>
      </c>
      <c r="O149">
        <v>0</v>
      </c>
      <c r="P149">
        <v>0</v>
      </c>
      <c r="Q149">
        <v>0</v>
      </c>
      <c r="R149">
        <v>1385.5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19257.174042912698</v>
      </c>
      <c r="AC149">
        <v>152.41699650420901</v>
      </c>
      <c r="AD149">
        <v>293.18300349595597</v>
      </c>
      <c r="AE149">
        <v>19104.7570464085</v>
      </c>
    </row>
    <row r="150" spans="1:31" x14ac:dyDescent="0.15">
      <c r="A150" s="1">
        <v>47574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28114.674964932699</v>
      </c>
      <c r="I150">
        <v>0</v>
      </c>
      <c r="J150">
        <v>0</v>
      </c>
      <c r="K150">
        <v>0</v>
      </c>
      <c r="L150">
        <v>0</v>
      </c>
      <c r="M150">
        <v>28114.674964932699</v>
      </c>
      <c r="N150">
        <v>1385.5</v>
      </c>
      <c r="O150">
        <v>0</v>
      </c>
      <c r="P150">
        <v>0</v>
      </c>
      <c r="Q150">
        <v>0</v>
      </c>
      <c r="R150">
        <v>1385.5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19104.7570464085</v>
      </c>
      <c r="AC150">
        <v>154.73748614185001</v>
      </c>
      <c r="AD150">
        <v>290.86251385820498</v>
      </c>
      <c r="AE150">
        <v>18950.019560266599</v>
      </c>
    </row>
    <row r="151" spans="1:31" x14ac:dyDescent="0.15">
      <c r="A151" s="1">
        <v>47604</v>
      </c>
      <c r="B151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28114.674964932699</v>
      </c>
      <c r="I151">
        <v>0</v>
      </c>
      <c r="J151">
        <v>0</v>
      </c>
      <c r="K151">
        <v>0</v>
      </c>
      <c r="L151">
        <v>0</v>
      </c>
      <c r="M151">
        <v>28114.674964932699</v>
      </c>
      <c r="N151">
        <v>1385.5</v>
      </c>
      <c r="O151">
        <v>0</v>
      </c>
      <c r="P151">
        <v>0</v>
      </c>
      <c r="Q151">
        <v>0</v>
      </c>
      <c r="R151">
        <v>1385.5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18950.019560266599</v>
      </c>
      <c r="AC151">
        <v>157.09330433414999</v>
      </c>
      <c r="AD151">
        <v>288.50669566601402</v>
      </c>
      <c r="AE151">
        <v>18792.9262559325</v>
      </c>
    </row>
    <row r="152" spans="1:31" x14ac:dyDescent="0.15">
      <c r="A152" s="1">
        <v>47635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28114.674964932699</v>
      </c>
      <c r="I152">
        <v>0</v>
      </c>
      <c r="J152">
        <v>0</v>
      </c>
      <c r="K152">
        <v>0</v>
      </c>
      <c r="L152">
        <v>0</v>
      </c>
      <c r="M152">
        <v>28114.674964932699</v>
      </c>
      <c r="N152">
        <v>1385.5</v>
      </c>
      <c r="O152">
        <v>0</v>
      </c>
      <c r="P152">
        <v>0</v>
      </c>
      <c r="Q152">
        <v>0</v>
      </c>
      <c r="R152">
        <v>1385.5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18792.9262559325</v>
      </c>
      <c r="AC152">
        <v>159.48498894422599</v>
      </c>
      <c r="AD152">
        <v>286.115011055845</v>
      </c>
      <c r="AE152">
        <v>18633.4412669882</v>
      </c>
    </row>
    <row r="153" spans="1:31" x14ac:dyDescent="0.15">
      <c r="A153" s="1">
        <v>47665</v>
      </c>
      <c r="B153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28114.674964932699</v>
      </c>
      <c r="I153">
        <v>0</v>
      </c>
      <c r="J153">
        <v>0</v>
      </c>
      <c r="K153">
        <v>0</v>
      </c>
      <c r="L153">
        <v>0</v>
      </c>
      <c r="M153">
        <v>28114.674964932699</v>
      </c>
      <c r="N153">
        <v>1385.5</v>
      </c>
      <c r="O153">
        <v>0</v>
      </c>
      <c r="P153">
        <v>0</v>
      </c>
      <c r="Q153">
        <v>0</v>
      </c>
      <c r="R153">
        <v>1385.5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18633.4412669882</v>
      </c>
      <c r="AC153">
        <v>161.913086024753</v>
      </c>
      <c r="AD153">
        <v>283.68691397540101</v>
      </c>
      <c r="AE153">
        <v>18471.528180963502</v>
      </c>
    </row>
    <row r="154" spans="1:31" x14ac:dyDescent="0.15">
      <c r="A154" s="1">
        <v>47696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28114.674964932699</v>
      </c>
      <c r="I154">
        <v>0</v>
      </c>
      <c r="J154">
        <v>0</v>
      </c>
      <c r="K154">
        <v>0</v>
      </c>
      <c r="L154">
        <v>0</v>
      </c>
      <c r="M154">
        <v>28114.674964932699</v>
      </c>
      <c r="N154">
        <v>1385.5</v>
      </c>
      <c r="O154">
        <v>0</v>
      </c>
      <c r="P154">
        <v>0</v>
      </c>
      <c r="Q154">
        <v>0</v>
      </c>
      <c r="R154">
        <v>1385.5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18471.528180963502</v>
      </c>
      <c r="AC154">
        <v>164.37814994115601</v>
      </c>
      <c r="AD154">
        <v>281.22185005894801</v>
      </c>
      <c r="AE154">
        <v>18307.150031022298</v>
      </c>
    </row>
    <row r="155" spans="1:31" x14ac:dyDescent="0.15">
      <c r="A155" s="1">
        <v>47727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28114.674964932699</v>
      </c>
      <c r="I155">
        <v>0</v>
      </c>
      <c r="J155">
        <v>0</v>
      </c>
      <c r="K155">
        <v>0</v>
      </c>
      <c r="L155">
        <v>0</v>
      </c>
      <c r="M155">
        <v>28114.674964932699</v>
      </c>
      <c r="N155">
        <v>1385.5</v>
      </c>
      <c r="O155">
        <v>0</v>
      </c>
      <c r="P155">
        <v>0</v>
      </c>
      <c r="Q155">
        <v>0</v>
      </c>
      <c r="R155">
        <v>1385.5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18307.150031022298</v>
      </c>
      <c r="AC155">
        <v>166.88074349937901</v>
      </c>
      <c r="AD155">
        <v>278.71925650075201</v>
      </c>
      <c r="AE155">
        <v>18140.269287522999</v>
      </c>
    </row>
    <row r="156" spans="1:31" x14ac:dyDescent="0.15">
      <c r="A156" s="1">
        <v>47757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28114.674964932699</v>
      </c>
      <c r="I156">
        <v>0</v>
      </c>
      <c r="J156">
        <v>0</v>
      </c>
      <c r="K156">
        <v>0</v>
      </c>
      <c r="L156">
        <v>0</v>
      </c>
      <c r="M156">
        <v>28114.674964932699</v>
      </c>
      <c r="N156">
        <v>1385.5</v>
      </c>
      <c r="O156">
        <v>0</v>
      </c>
      <c r="P156">
        <v>0</v>
      </c>
      <c r="Q156">
        <v>0</v>
      </c>
      <c r="R156">
        <v>1385.5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18140.269287522999</v>
      </c>
      <c r="AC156">
        <v>169.42143807350601</v>
      </c>
      <c r="AD156">
        <v>276.17856192657598</v>
      </c>
      <c r="AE156">
        <v>17970.847849449401</v>
      </c>
    </row>
    <row r="157" spans="1:31" x14ac:dyDescent="0.15">
      <c r="A157" s="1">
        <v>47788</v>
      </c>
      <c r="B157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28114.674964932699</v>
      </c>
      <c r="I157">
        <v>0</v>
      </c>
      <c r="J157">
        <v>0</v>
      </c>
      <c r="K157">
        <v>0</v>
      </c>
      <c r="L157">
        <v>0</v>
      </c>
      <c r="M157">
        <v>28114.674964932699</v>
      </c>
      <c r="N157">
        <v>1385.5</v>
      </c>
      <c r="O157">
        <v>0</v>
      </c>
      <c r="P157">
        <v>0</v>
      </c>
      <c r="Q157">
        <v>0</v>
      </c>
      <c r="R157">
        <v>1385.5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17970.847849449401</v>
      </c>
      <c r="AC157">
        <v>172.00081373692899</v>
      </c>
      <c r="AD157">
        <v>273.59918626323599</v>
      </c>
      <c r="AE157">
        <v>17798.847035712501</v>
      </c>
    </row>
    <row r="158" spans="1:31" x14ac:dyDescent="0.15">
      <c r="A158" s="1">
        <v>47818</v>
      </c>
      <c r="B158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28114.674964932699</v>
      </c>
      <c r="I158">
        <v>0</v>
      </c>
      <c r="J158">
        <v>0</v>
      </c>
      <c r="K158">
        <v>0</v>
      </c>
      <c r="L158">
        <v>0</v>
      </c>
      <c r="M158">
        <v>28114.674964932699</v>
      </c>
      <c r="N158">
        <v>1385.5</v>
      </c>
      <c r="O158">
        <v>0</v>
      </c>
      <c r="P158">
        <v>0</v>
      </c>
      <c r="Q158">
        <v>0</v>
      </c>
      <c r="R158">
        <v>1385.5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17798.847035712501</v>
      </c>
      <c r="AC158">
        <v>174.61945939395801</v>
      </c>
      <c r="AD158">
        <v>270.98054060615402</v>
      </c>
      <c r="AE158">
        <v>17624.227576318601</v>
      </c>
    </row>
    <row r="159" spans="1:31" x14ac:dyDescent="0.15">
      <c r="A159" s="1">
        <v>47849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28114.674964932699</v>
      </c>
      <c r="I159">
        <v>0</v>
      </c>
      <c r="J159">
        <v>0</v>
      </c>
      <c r="K159">
        <v>0</v>
      </c>
      <c r="L159">
        <v>0</v>
      </c>
      <c r="M159">
        <v>28114.674964932699</v>
      </c>
      <c r="N159">
        <v>1385.5</v>
      </c>
      <c r="O159">
        <v>0</v>
      </c>
      <c r="P159">
        <v>0</v>
      </c>
      <c r="Q159">
        <v>0</v>
      </c>
      <c r="R159">
        <v>1385.5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17624.227576318601</v>
      </c>
      <c r="AC159">
        <v>177.27797291520901</v>
      </c>
      <c r="AD159">
        <v>268.322027084914</v>
      </c>
      <c r="AE159">
        <v>17446.9496034033</v>
      </c>
    </row>
    <row r="160" spans="1:31" x14ac:dyDescent="0.15">
      <c r="A160" s="1">
        <v>47880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28114.674964932699</v>
      </c>
      <c r="I160">
        <v>0</v>
      </c>
      <c r="J160">
        <v>0</v>
      </c>
      <c r="K160">
        <v>0</v>
      </c>
      <c r="L160">
        <v>0</v>
      </c>
      <c r="M160">
        <v>28114.674964932699</v>
      </c>
      <c r="N160">
        <v>1385.5</v>
      </c>
      <c r="O160">
        <v>0</v>
      </c>
      <c r="P160">
        <v>0</v>
      </c>
      <c r="Q160">
        <v>0</v>
      </c>
      <c r="R160">
        <v>1385.5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17446.9496034033</v>
      </c>
      <c r="AC160">
        <v>179.97696127340799</v>
      </c>
      <c r="AD160">
        <v>265.62303872675</v>
      </c>
      <c r="AE160">
        <v>17266.972642129898</v>
      </c>
    </row>
    <row r="161" spans="1:31" x14ac:dyDescent="0.15">
      <c r="A161" s="1">
        <v>47908</v>
      </c>
      <c r="B161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28114.674964932699</v>
      </c>
      <c r="I161">
        <v>0</v>
      </c>
      <c r="J161">
        <v>0</v>
      </c>
      <c r="K161">
        <v>0</v>
      </c>
      <c r="L161">
        <v>0</v>
      </c>
      <c r="M161">
        <v>28114.674964932699</v>
      </c>
      <c r="N161">
        <v>1385.5</v>
      </c>
      <c r="O161">
        <v>0</v>
      </c>
      <c r="P161">
        <v>0</v>
      </c>
      <c r="Q161">
        <v>0</v>
      </c>
      <c r="R161">
        <v>1385.5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17266.972642129898</v>
      </c>
      <c r="AC161">
        <v>182.71704068203599</v>
      </c>
      <c r="AD161">
        <v>262.88295931797398</v>
      </c>
      <c r="AE161">
        <v>17084.255601447901</v>
      </c>
    </row>
    <row r="162" spans="1:31" x14ac:dyDescent="0.15">
      <c r="A162" s="1">
        <v>47939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28114.674964932699</v>
      </c>
      <c r="I162">
        <v>0</v>
      </c>
      <c r="J162">
        <v>0</v>
      </c>
      <c r="K162">
        <v>0</v>
      </c>
      <c r="L162">
        <v>0</v>
      </c>
      <c r="M162">
        <v>28114.674964932699</v>
      </c>
      <c r="N162">
        <v>1385.5</v>
      </c>
      <c r="O162">
        <v>0</v>
      </c>
      <c r="P162">
        <v>0</v>
      </c>
      <c r="Q162">
        <v>0</v>
      </c>
      <c r="R162">
        <v>1385.5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17084.255601447901</v>
      </c>
      <c r="AC162">
        <v>185.498836736893</v>
      </c>
      <c r="AD162">
        <v>260.10116326328398</v>
      </c>
      <c r="AE162">
        <v>16898.756764711001</v>
      </c>
    </row>
    <row r="163" spans="1:31" x14ac:dyDescent="0.15">
      <c r="A163" s="1">
        <v>47969</v>
      </c>
      <c r="B163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28114.674964932699</v>
      </c>
      <c r="I163">
        <v>0</v>
      </c>
      <c r="J163">
        <v>0</v>
      </c>
      <c r="K163">
        <v>0</v>
      </c>
      <c r="L163">
        <v>0</v>
      </c>
      <c r="M163">
        <v>28114.674964932699</v>
      </c>
      <c r="N163">
        <v>1385.5</v>
      </c>
      <c r="O163">
        <v>0</v>
      </c>
      <c r="P163">
        <v>0</v>
      </c>
      <c r="Q163">
        <v>0</v>
      </c>
      <c r="R163">
        <v>1385.5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16898.756764711001</v>
      </c>
      <c r="AC163">
        <v>188.32298455719101</v>
      </c>
      <c r="AD163">
        <v>257.277015442927</v>
      </c>
      <c r="AE163">
        <v>16710.433780153799</v>
      </c>
    </row>
    <row r="164" spans="1:31" x14ac:dyDescent="0.15">
      <c r="A164" s="1">
        <v>48000</v>
      </c>
      <c r="B164">
        <v>163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28114.674964932699</v>
      </c>
      <c r="I164">
        <v>0</v>
      </c>
      <c r="J164">
        <v>0</v>
      </c>
      <c r="K164">
        <v>0</v>
      </c>
      <c r="L164">
        <v>0</v>
      </c>
      <c r="M164">
        <v>28114.674964932699</v>
      </c>
      <c r="N164">
        <v>1385.5</v>
      </c>
      <c r="O164">
        <v>0</v>
      </c>
      <c r="P164">
        <v>0</v>
      </c>
      <c r="Q164">
        <v>0</v>
      </c>
      <c r="R164">
        <v>1385.5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16710.433780153799</v>
      </c>
      <c r="AC164">
        <v>191.19012893241501</v>
      </c>
      <c r="AD164">
        <v>254.40987106770501</v>
      </c>
      <c r="AE164">
        <v>16519.243651221401</v>
      </c>
    </row>
    <row r="165" spans="1:31" x14ac:dyDescent="0.15">
      <c r="A165" s="1">
        <v>48030</v>
      </c>
      <c r="B165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28114.674964932699</v>
      </c>
      <c r="I165">
        <v>0</v>
      </c>
      <c r="J165">
        <v>0</v>
      </c>
      <c r="K165">
        <v>0</v>
      </c>
      <c r="L165">
        <v>0</v>
      </c>
      <c r="M165">
        <v>28114.674964932699</v>
      </c>
      <c r="N165">
        <v>1385.5</v>
      </c>
      <c r="O165">
        <v>0</v>
      </c>
      <c r="P165">
        <v>0</v>
      </c>
      <c r="Q165">
        <v>0</v>
      </c>
      <c r="R165">
        <v>1385.5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16519.243651221401</v>
      </c>
      <c r="AC165">
        <v>194.10092446830799</v>
      </c>
      <c r="AD165">
        <v>251.499075531752</v>
      </c>
      <c r="AE165">
        <v>16325.1427267531</v>
      </c>
    </row>
    <row r="166" spans="1:31" x14ac:dyDescent="0.15">
      <c r="A166" s="1">
        <v>48061</v>
      </c>
      <c r="B166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28114.674964932699</v>
      </c>
      <c r="I166">
        <v>0</v>
      </c>
      <c r="J166">
        <v>0</v>
      </c>
      <c r="K166">
        <v>0</v>
      </c>
      <c r="L166">
        <v>0</v>
      </c>
      <c r="M166">
        <v>28114.674964932699</v>
      </c>
      <c r="N166">
        <v>1385.5</v>
      </c>
      <c r="O166">
        <v>0</v>
      </c>
      <c r="P166">
        <v>0</v>
      </c>
      <c r="Q166">
        <v>0</v>
      </c>
      <c r="R166">
        <v>1385.5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16325.1427267531</v>
      </c>
      <c r="AC166">
        <v>197.05603573709899</v>
      </c>
      <c r="AD166">
        <v>248.54396426308099</v>
      </c>
      <c r="AE166">
        <v>16128.086691016</v>
      </c>
    </row>
    <row r="167" spans="1:31" x14ac:dyDescent="0.15">
      <c r="A167" s="1">
        <v>48092</v>
      </c>
      <c r="B167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28114.674964932699</v>
      </c>
      <c r="I167">
        <v>0</v>
      </c>
      <c r="J167">
        <v>0</v>
      </c>
      <c r="K167">
        <v>0</v>
      </c>
      <c r="L167">
        <v>0</v>
      </c>
      <c r="M167">
        <v>28114.674964932699</v>
      </c>
      <c r="N167">
        <v>1385.5</v>
      </c>
      <c r="O167">
        <v>0</v>
      </c>
      <c r="P167">
        <v>0</v>
      </c>
      <c r="Q167">
        <v>0</v>
      </c>
      <c r="R167">
        <v>1385.5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16128.086691016</v>
      </c>
      <c r="AC167">
        <v>200.056137428211</v>
      </c>
      <c r="AD167">
        <v>245.54386257185399</v>
      </c>
      <c r="AE167">
        <v>15928.0305535878</v>
      </c>
    </row>
    <row r="168" spans="1:31" x14ac:dyDescent="0.15">
      <c r="A168" s="1">
        <v>48122</v>
      </c>
      <c r="B168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28114.674964932699</v>
      </c>
      <c r="I168">
        <v>0</v>
      </c>
      <c r="J168">
        <v>0</v>
      </c>
      <c r="K168">
        <v>0</v>
      </c>
      <c r="L168">
        <v>0</v>
      </c>
      <c r="M168">
        <v>28114.674964932699</v>
      </c>
      <c r="N168">
        <v>1385.5</v>
      </c>
      <c r="O168">
        <v>0</v>
      </c>
      <c r="P168">
        <v>0</v>
      </c>
      <c r="Q168">
        <v>0</v>
      </c>
      <c r="R168">
        <v>1385.5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15928.0305535878</v>
      </c>
      <c r="AC168">
        <v>203.10191450378599</v>
      </c>
      <c r="AD168">
        <v>242.498085496344</v>
      </c>
      <c r="AE168">
        <v>15724.928639084001</v>
      </c>
    </row>
    <row r="169" spans="1:31" x14ac:dyDescent="0.15">
      <c r="A169" s="1">
        <v>48153</v>
      </c>
      <c r="B169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28114.674964932699</v>
      </c>
      <c r="I169">
        <v>0</v>
      </c>
      <c r="J169">
        <v>0</v>
      </c>
      <c r="K169">
        <v>0</v>
      </c>
      <c r="L169">
        <v>0</v>
      </c>
      <c r="M169">
        <v>28114.674964932699</v>
      </c>
      <c r="N169">
        <v>1385.5</v>
      </c>
      <c r="O169">
        <v>0</v>
      </c>
      <c r="P169">
        <v>0</v>
      </c>
      <c r="Q169">
        <v>0</v>
      </c>
      <c r="R169">
        <v>1385.5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15724.928639084001</v>
      </c>
      <c r="AC169">
        <v>206.19406235357701</v>
      </c>
      <c r="AD169">
        <v>239.405937646545</v>
      </c>
      <c r="AE169">
        <v>15518.7345767304</v>
      </c>
    </row>
    <row r="170" spans="1:31" x14ac:dyDescent="0.15">
      <c r="A170" s="1">
        <v>48183</v>
      </c>
      <c r="B170">
        <v>169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28114.674964932699</v>
      </c>
      <c r="I170">
        <v>0</v>
      </c>
      <c r="J170">
        <v>0</v>
      </c>
      <c r="K170">
        <v>0</v>
      </c>
      <c r="L170">
        <v>0</v>
      </c>
      <c r="M170">
        <v>28114.674964932699</v>
      </c>
      <c r="N170">
        <v>1385.5</v>
      </c>
      <c r="O170">
        <v>0</v>
      </c>
      <c r="P170">
        <v>0</v>
      </c>
      <c r="Q170">
        <v>0</v>
      </c>
      <c r="R170">
        <v>1385.5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15518.7345767304</v>
      </c>
      <c r="AC170">
        <v>209.33328695473</v>
      </c>
      <c r="AD170">
        <v>236.26671304541</v>
      </c>
      <c r="AE170">
        <v>15309.4012897757</v>
      </c>
    </row>
    <row r="171" spans="1:31" x14ac:dyDescent="0.15">
      <c r="A171" s="1">
        <v>48214</v>
      </c>
      <c r="B171">
        <v>170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28114.674964932699</v>
      </c>
      <c r="I171">
        <v>0</v>
      </c>
      <c r="J171">
        <v>0</v>
      </c>
      <c r="K171">
        <v>0</v>
      </c>
      <c r="L171">
        <v>0</v>
      </c>
      <c r="M171">
        <v>28114.674964932699</v>
      </c>
      <c r="N171">
        <v>1385.5</v>
      </c>
      <c r="O171">
        <v>0</v>
      </c>
      <c r="P171">
        <v>0</v>
      </c>
      <c r="Q171">
        <v>0</v>
      </c>
      <c r="R171">
        <v>1385.5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15309.4012897757</v>
      </c>
      <c r="AC171">
        <v>212.52030503249199</v>
      </c>
      <c r="AD171">
        <v>233.07969496766299</v>
      </c>
      <c r="AE171">
        <v>15096.8809847432</v>
      </c>
    </row>
    <row r="172" spans="1:31" x14ac:dyDescent="0.15">
      <c r="A172" s="1">
        <v>48245</v>
      </c>
      <c r="B172">
        <v>171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28114.674964932699</v>
      </c>
      <c r="I172">
        <v>0</v>
      </c>
      <c r="J172">
        <v>0</v>
      </c>
      <c r="K172">
        <v>0</v>
      </c>
      <c r="L172">
        <v>0</v>
      </c>
      <c r="M172">
        <v>28114.674964932699</v>
      </c>
      <c r="N172">
        <v>1385.5</v>
      </c>
      <c r="O172">
        <v>0</v>
      </c>
      <c r="P172">
        <v>0</v>
      </c>
      <c r="Q172">
        <v>0</v>
      </c>
      <c r="R172">
        <v>1385.5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15096.8809847432</v>
      </c>
      <c r="AC172">
        <v>215.755844223895</v>
      </c>
      <c r="AD172">
        <v>229.84415577616701</v>
      </c>
      <c r="AE172">
        <v>14881.1251405193</v>
      </c>
    </row>
    <row r="173" spans="1:31" x14ac:dyDescent="0.15">
      <c r="A173" s="1">
        <v>48274</v>
      </c>
      <c r="B173">
        <v>172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28114.674964932699</v>
      </c>
      <c r="I173">
        <v>0</v>
      </c>
      <c r="J173">
        <v>0</v>
      </c>
      <c r="K173">
        <v>0</v>
      </c>
      <c r="L173">
        <v>0</v>
      </c>
      <c r="M173">
        <v>28114.674964932699</v>
      </c>
      <c r="N173">
        <v>1385.5</v>
      </c>
      <c r="O173">
        <v>0</v>
      </c>
      <c r="P173">
        <v>0</v>
      </c>
      <c r="Q173">
        <v>0</v>
      </c>
      <c r="R173">
        <v>1385.5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14881.1251405193</v>
      </c>
      <c r="AC173">
        <v>219.040643244341</v>
      </c>
      <c r="AD173">
        <v>226.55935675579201</v>
      </c>
      <c r="AE173">
        <v>14662.084497275</v>
      </c>
    </row>
    <row r="174" spans="1:31" x14ac:dyDescent="0.15">
      <c r="A174" s="1">
        <v>48305</v>
      </c>
      <c r="B174">
        <v>173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28114.674964932699</v>
      </c>
      <c r="I174">
        <v>0</v>
      </c>
      <c r="J174">
        <v>0</v>
      </c>
      <c r="K174">
        <v>0</v>
      </c>
      <c r="L174">
        <v>0</v>
      </c>
      <c r="M174">
        <v>28114.674964932699</v>
      </c>
      <c r="N174">
        <v>1385.5</v>
      </c>
      <c r="O174">
        <v>0</v>
      </c>
      <c r="P174">
        <v>0</v>
      </c>
      <c r="Q174">
        <v>0</v>
      </c>
      <c r="R174">
        <v>1385.5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14662.084497275</v>
      </c>
      <c r="AC174">
        <v>222.37545205536199</v>
      </c>
      <c r="AD174">
        <v>223.22454794474999</v>
      </c>
      <c r="AE174">
        <v>14439.709045219601</v>
      </c>
    </row>
    <row r="175" spans="1:31" x14ac:dyDescent="0.15">
      <c r="A175" s="1">
        <v>48335</v>
      </c>
      <c r="B175">
        <v>174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28114.674964932699</v>
      </c>
      <c r="I175">
        <v>0</v>
      </c>
      <c r="J175">
        <v>0</v>
      </c>
      <c r="K175">
        <v>0</v>
      </c>
      <c r="L175">
        <v>0</v>
      </c>
      <c r="M175">
        <v>28114.674964932699</v>
      </c>
      <c r="N175">
        <v>1385.5</v>
      </c>
      <c r="O175">
        <v>0</v>
      </c>
      <c r="P175">
        <v>0</v>
      </c>
      <c r="Q175">
        <v>0</v>
      </c>
      <c r="R175">
        <v>1385.5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14439.709045219601</v>
      </c>
      <c r="AC175">
        <v>225.76103203668001</v>
      </c>
      <c r="AD175">
        <v>219.83896796338399</v>
      </c>
      <c r="AE175">
        <v>14213.9480131829</v>
      </c>
    </row>
    <row r="176" spans="1:31" x14ac:dyDescent="0.15">
      <c r="A176" s="1">
        <v>48366</v>
      </c>
      <c r="B176">
        <v>175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28114.674964932699</v>
      </c>
      <c r="I176">
        <v>0</v>
      </c>
      <c r="J176">
        <v>0</v>
      </c>
      <c r="K176">
        <v>0</v>
      </c>
      <c r="L176">
        <v>0</v>
      </c>
      <c r="M176">
        <v>28114.674964932699</v>
      </c>
      <c r="N176">
        <v>1385.5</v>
      </c>
      <c r="O176">
        <v>0</v>
      </c>
      <c r="P176">
        <v>0</v>
      </c>
      <c r="Q176">
        <v>0</v>
      </c>
      <c r="R176">
        <v>1385.5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14213.9480131829</v>
      </c>
      <c r="AC176">
        <v>229.198156159836</v>
      </c>
      <c r="AD176">
        <v>216.40184384032401</v>
      </c>
      <c r="AE176">
        <v>13984.7498570231</v>
      </c>
    </row>
    <row r="177" spans="1:31" x14ac:dyDescent="0.15">
      <c r="A177" s="1">
        <v>48396</v>
      </c>
      <c r="B177">
        <v>176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28114.674964932699</v>
      </c>
      <c r="I177">
        <v>0</v>
      </c>
      <c r="J177">
        <v>0</v>
      </c>
      <c r="K177">
        <v>0</v>
      </c>
      <c r="L177">
        <v>0</v>
      </c>
      <c r="M177">
        <v>28114.674964932699</v>
      </c>
      <c r="N177">
        <v>1385.5</v>
      </c>
      <c r="O177">
        <v>0</v>
      </c>
      <c r="P177">
        <v>0</v>
      </c>
      <c r="Q177">
        <v>0</v>
      </c>
      <c r="R177">
        <v>1385.5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13984.7498570231</v>
      </c>
      <c r="AC177">
        <v>232.68760916410201</v>
      </c>
      <c r="AD177">
        <v>212.912390836008</v>
      </c>
      <c r="AE177">
        <v>13752.062247858999</v>
      </c>
    </row>
    <row r="178" spans="1:31" x14ac:dyDescent="0.15">
      <c r="A178" s="1">
        <v>48427</v>
      </c>
      <c r="B178">
        <v>177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28114.674964932699</v>
      </c>
      <c r="I178">
        <v>0</v>
      </c>
      <c r="J178">
        <v>0</v>
      </c>
      <c r="K178">
        <v>0</v>
      </c>
      <c r="L178">
        <v>0</v>
      </c>
      <c r="M178">
        <v>28114.674964932699</v>
      </c>
      <c r="N178">
        <v>1385.5</v>
      </c>
      <c r="O178">
        <v>0</v>
      </c>
      <c r="P178">
        <v>0</v>
      </c>
      <c r="Q178">
        <v>0</v>
      </c>
      <c r="R178">
        <v>1385.5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13752.062247858999</v>
      </c>
      <c r="AC178">
        <v>236.23018773662599</v>
      </c>
      <c r="AD178">
        <v>209.36981226352401</v>
      </c>
      <c r="AE178">
        <v>13515.8320601223</v>
      </c>
    </row>
    <row r="179" spans="1:31" x14ac:dyDescent="0.15">
      <c r="A179" s="1">
        <v>48458</v>
      </c>
      <c r="B179">
        <v>178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28114.674964932699</v>
      </c>
      <c r="I179">
        <v>0</v>
      </c>
      <c r="J179">
        <v>0</v>
      </c>
      <c r="K179">
        <v>0</v>
      </c>
      <c r="L179">
        <v>0</v>
      </c>
      <c r="M179">
        <v>28114.674964932699</v>
      </c>
      <c r="N179">
        <v>1385.5</v>
      </c>
      <c r="O179">
        <v>0</v>
      </c>
      <c r="P179">
        <v>0</v>
      </c>
      <c r="Q179">
        <v>0</v>
      </c>
      <c r="R179">
        <v>1385.5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13515.8320601223</v>
      </c>
      <c r="AC179">
        <v>239.82670069340301</v>
      </c>
      <c r="AD179">
        <v>205.77329930670601</v>
      </c>
      <c r="AE179">
        <v>13276.0053594289</v>
      </c>
    </row>
    <row r="180" spans="1:31" x14ac:dyDescent="0.15">
      <c r="A180" s="1">
        <v>48488</v>
      </c>
      <c r="B180">
        <v>179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28114.674964932699</v>
      </c>
      <c r="I180">
        <v>0</v>
      </c>
      <c r="J180">
        <v>0</v>
      </c>
      <c r="K180">
        <v>0</v>
      </c>
      <c r="L180">
        <v>0</v>
      </c>
      <c r="M180">
        <v>28114.674964932699</v>
      </c>
      <c r="N180">
        <v>1385.5</v>
      </c>
      <c r="O180">
        <v>0</v>
      </c>
      <c r="P180">
        <v>0</v>
      </c>
      <c r="Q180">
        <v>0</v>
      </c>
      <c r="R180">
        <v>1385.5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13276.0053594289</v>
      </c>
      <c r="AC180">
        <v>243.47796916460999</v>
      </c>
      <c r="AD180">
        <v>202.12203083547899</v>
      </c>
      <c r="AE180">
        <v>13032.5273902643</v>
      </c>
    </row>
    <row r="181" spans="1:31" x14ac:dyDescent="0.15">
      <c r="A181" s="1">
        <v>48519</v>
      </c>
      <c r="B181">
        <v>180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28114.674964932699</v>
      </c>
      <c r="I181">
        <v>0</v>
      </c>
      <c r="J181">
        <v>0</v>
      </c>
      <c r="K181">
        <v>0</v>
      </c>
      <c r="L181">
        <v>0</v>
      </c>
      <c r="M181">
        <v>28114.674964932699</v>
      </c>
      <c r="N181">
        <v>1385.5</v>
      </c>
      <c r="O181">
        <v>0</v>
      </c>
      <c r="P181">
        <v>0</v>
      </c>
      <c r="Q181">
        <v>0</v>
      </c>
      <c r="R181">
        <v>1385.5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13032.5273902643</v>
      </c>
      <c r="AC181">
        <v>247.18482678174001</v>
      </c>
      <c r="AD181">
        <v>198.41517321838</v>
      </c>
      <c r="AE181">
        <v>12785.3425634826</v>
      </c>
    </row>
    <row r="182" spans="1:31" x14ac:dyDescent="0.15">
      <c r="A182" s="1">
        <v>48549</v>
      </c>
      <c r="B182">
        <v>181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28114.674964932699</v>
      </c>
      <c r="I182">
        <v>0</v>
      </c>
      <c r="J182">
        <v>0</v>
      </c>
      <c r="K182">
        <v>0</v>
      </c>
      <c r="L182">
        <v>0</v>
      </c>
      <c r="M182">
        <v>28114.674964932699</v>
      </c>
      <c r="N182">
        <v>1385.5</v>
      </c>
      <c r="O182">
        <v>0</v>
      </c>
      <c r="P182">
        <v>0</v>
      </c>
      <c r="Q182">
        <v>0</v>
      </c>
      <c r="R182">
        <v>1385.5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12785.3425634826</v>
      </c>
      <c r="AC182">
        <v>250.948119867884</v>
      </c>
      <c r="AD182">
        <v>194.651880132229</v>
      </c>
      <c r="AE182">
        <v>12534.394443614699</v>
      </c>
    </row>
    <row r="183" spans="1:31" x14ac:dyDescent="0.15">
      <c r="A183" s="1">
        <v>48580</v>
      </c>
      <c r="B183">
        <v>182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28114.674964932699</v>
      </c>
      <c r="I183">
        <v>0</v>
      </c>
      <c r="J183">
        <v>0</v>
      </c>
      <c r="K183">
        <v>0</v>
      </c>
      <c r="L183">
        <v>0</v>
      </c>
      <c r="M183">
        <v>28114.674964932699</v>
      </c>
      <c r="N183">
        <v>1385.5</v>
      </c>
      <c r="O183">
        <v>0</v>
      </c>
      <c r="P183">
        <v>0</v>
      </c>
      <c r="Q183">
        <v>0</v>
      </c>
      <c r="R183">
        <v>1385.5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12534.394443614699</v>
      </c>
      <c r="AC183">
        <v>254.768707631214</v>
      </c>
      <c r="AD183">
        <v>190.83129236890599</v>
      </c>
      <c r="AE183">
        <v>12279.6257359835</v>
      </c>
    </row>
    <row r="184" spans="1:31" x14ac:dyDescent="0.15">
      <c r="A184" s="1">
        <v>48611</v>
      </c>
      <c r="B184">
        <v>183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28114.674964932699</v>
      </c>
      <c r="I184">
        <v>0</v>
      </c>
      <c r="J184">
        <v>0</v>
      </c>
      <c r="K184">
        <v>0</v>
      </c>
      <c r="L184">
        <v>0</v>
      </c>
      <c r="M184">
        <v>28114.674964932699</v>
      </c>
      <c r="N184">
        <v>1385.5</v>
      </c>
      <c r="O184">
        <v>0</v>
      </c>
      <c r="P184">
        <v>0</v>
      </c>
      <c r="Q184">
        <v>0</v>
      </c>
      <c r="R184">
        <v>1385.5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12279.6257359835</v>
      </c>
      <c r="AC184">
        <v>258.64746236096801</v>
      </c>
      <c r="AD184">
        <v>186.95253763918001</v>
      </c>
      <c r="AE184">
        <v>12020.978273622501</v>
      </c>
    </row>
    <row r="185" spans="1:31" x14ac:dyDescent="0.15">
      <c r="A185" s="1">
        <v>48639</v>
      </c>
      <c r="B185">
        <v>184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28114.674964932699</v>
      </c>
      <c r="I185">
        <v>0</v>
      </c>
      <c r="J185">
        <v>0</v>
      </c>
      <c r="K185">
        <v>0</v>
      </c>
      <c r="L185">
        <v>0</v>
      </c>
      <c r="M185">
        <v>28114.674964932699</v>
      </c>
      <c r="N185">
        <v>1385.5</v>
      </c>
      <c r="O185">
        <v>0</v>
      </c>
      <c r="P185">
        <v>0</v>
      </c>
      <c r="Q185">
        <v>0</v>
      </c>
      <c r="R185">
        <v>1385.5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12020.978273622501</v>
      </c>
      <c r="AC185">
        <v>262.58526962646198</v>
      </c>
      <c r="AD185">
        <v>183.01473037355501</v>
      </c>
      <c r="AE185">
        <v>11758.3930039961</v>
      </c>
    </row>
    <row r="186" spans="1:31" x14ac:dyDescent="0.15">
      <c r="A186" s="1">
        <v>48670</v>
      </c>
      <c r="B186">
        <v>185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28114.674964932699</v>
      </c>
      <c r="I186">
        <v>0</v>
      </c>
      <c r="J186">
        <v>0</v>
      </c>
      <c r="K186">
        <v>0</v>
      </c>
      <c r="L186">
        <v>0</v>
      </c>
      <c r="M186">
        <v>28114.674964932699</v>
      </c>
      <c r="N186">
        <v>1385.5</v>
      </c>
      <c r="O186">
        <v>0</v>
      </c>
      <c r="P186">
        <v>0</v>
      </c>
      <c r="Q186">
        <v>0</v>
      </c>
      <c r="R186">
        <v>1385.5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11758.3930039961</v>
      </c>
      <c r="AC186">
        <v>266.58302848011903</v>
      </c>
      <c r="AD186">
        <v>179.01697152008401</v>
      </c>
      <c r="AE186">
        <v>11491.8099755159</v>
      </c>
    </row>
    <row r="187" spans="1:31" x14ac:dyDescent="0.15">
      <c r="A187" s="1">
        <v>48700</v>
      </c>
      <c r="B187">
        <v>186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28114.674964932699</v>
      </c>
      <c r="I187">
        <v>0</v>
      </c>
      <c r="J187">
        <v>0</v>
      </c>
      <c r="K187">
        <v>0</v>
      </c>
      <c r="L187">
        <v>0</v>
      </c>
      <c r="M187">
        <v>28114.674964932699</v>
      </c>
      <c r="N187">
        <v>1385.5</v>
      </c>
      <c r="O187">
        <v>0</v>
      </c>
      <c r="P187">
        <v>0</v>
      </c>
      <c r="Q187">
        <v>0</v>
      </c>
      <c r="R187">
        <v>1385.5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11491.8099755159</v>
      </c>
      <c r="AC187">
        <v>270.64165166096001</v>
      </c>
      <c r="AD187">
        <v>174.95834833909799</v>
      </c>
      <c r="AE187">
        <v>11221.168323854999</v>
      </c>
    </row>
    <row r="188" spans="1:31" x14ac:dyDescent="0.15">
      <c r="A188" s="1">
        <v>48731</v>
      </c>
      <c r="B188">
        <v>187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28114.674964932699</v>
      </c>
      <c r="I188">
        <v>0</v>
      </c>
      <c r="J188">
        <v>0</v>
      </c>
      <c r="K188">
        <v>0</v>
      </c>
      <c r="L188">
        <v>0</v>
      </c>
      <c r="M188">
        <v>28114.674964932699</v>
      </c>
      <c r="N188">
        <v>1385.5</v>
      </c>
      <c r="O188">
        <v>0</v>
      </c>
      <c r="P188">
        <v>0</v>
      </c>
      <c r="Q188">
        <v>0</v>
      </c>
      <c r="R188">
        <v>1385.5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11221.168323854999</v>
      </c>
      <c r="AC188">
        <v>274.76206580531999</v>
      </c>
      <c r="AD188">
        <v>170.83793419482899</v>
      </c>
      <c r="AE188">
        <v>10946.406258049699</v>
      </c>
    </row>
    <row r="189" spans="1:31" x14ac:dyDescent="0.15">
      <c r="A189" s="1">
        <v>48761</v>
      </c>
      <c r="B189">
        <v>188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28114.674964932699</v>
      </c>
      <c r="I189">
        <v>0</v>
      </c>
      <c r="J189">
        <v>0</v>
      </c>
      <c r="K189">
        <v>0</v>
      </c>
      <c r="L189">
        <v>0</v>
      </c>
      <c r="M189">
        <v>28114.674964932699</v>
      </c>
      <c r="N189">
        <v>1385.5</v>
      </c>
      <c r="O189">
        <v>0</v>
      </c>
      <c r="P189">
        <v>0</v>
      </c>
      <c r="Q189">
        <v>0</v>
      </c>
      <c r="R189">
        <v>1385.5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10946.406258049699</v>
      </c>
      <c r="AC189">
        <v>278.945211656217</v>
      </c>
      <c r="AD189">
        <v>166.654788343831</v>
      </c>
      <c r="AE189">
        <v>10667.4610463934</v>
      </c>
    </row>
    <row r="190" spans="1:31" x14ac:dyDescent="0.15">
      <c r="A190" s="1">
        <v>48792</v>
      </c>
      <c r="B190">
        <v>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28114.674964932699</v>
      </c>
      <c r="I190">
        <v>0</v>
      </c>
      <c r="J190">
        <v>0</v>
      </c>
      <c r="K190">
        <v>0</v>
      </c>
      <c r="L190">
        <v>0</v>
      </c>
      <c r="M190">
        <v>28114.674964932699</v>
      </c>
      <c r="N190">
        <v>1385.5</v>
      </c>
      <c r="O190">
        <v>0</v>
      </c>
      <c r="P190">
        <v>0</v>
      </c>
      <c r="Q190">
        <v>0</v>
      </c>
      <c r="R190">
        <v>1385.5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10667.4610463934</v>
      </c>
      <c r="AC190">
        <v>283.19204428000302</v>
      </c>
      <c r="AD190">
        <v>162.40795572021</v>
      </c>
      <c r="AE190">
        <v>10384.2690021134</v>
      </c>
    </row>
    <row r="191" spans="1:31" x14ac:dyDescent="0.15">
      <c r="A191" s="1">
        <v>48823</v>
      </c>
      <c r="B191">
        <v>190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28114.674964932699</v>
      </c>
      <c r="I191">
        <v>0</v>
      </c>
      <c r="J191">
        <v>0</v>
      </c>
      <c r="K191">
        <v>0</v>
      </c>
      <c r="L191">
        <v>0</v>
      </c>
      <c r="M191">
        <v>28114.674964932699</v>
      </c>
      <c r="N191">
        <v>1385.5</v>
      </c>
      <c r="O191">
        <v>0</v>
      </c>
      <c r="P191">
        <v>0</v>
      </c>
      <c r="Q191">
        <v>0</v>
      </c>
      <c r="R191">
        <v>1385.5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10384.2690021134</v>
      </c>
      <c r="AC191">
        <v>287.50353328254999</v>
      </c>
      <c r="AD191">
        <v>158.096466717558</v>
      </c>
      <c r="AE191">
        <v>10096.765468830899</v>
      </c>
    </row>
    <row r="192" spans="1:31" x14ac:dyDescent="0.15">
      <c r="A192" s="1">
        <v>48853</v>
      </c>
      <c r="B192">
        <v>191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28114.674964932699</v>
      </c>
      <c r="I192">
        <v>0</v>
      </c>
      <c r="J192">
        <v>0</v>
      </c>
      <c r="K192">
        <v>0</v>
      </c>
      <c r="L192">
        <v>0</v>
      </c>
      <c r="M192">
        <v>28114.674964932699</v>
      </c>
      <c r="N192">
        <v>1385.5</v>
      </c>
      <c r="O192">
        <v>0</v>
      </c>
      <c r="P192">
        <v>0</v>
      </c>
      <c r="Q192">
        <v>0</v>
      </c>
      <c r="R192">
        <v>1385.5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10096.765468830899</v>
      </c>
      <c r="AC192">
        <v>291.88066303252702</v>
      </c>
      <c r="AD192">
        <v>153.71933696759399</v>
      </c>
      <c r="AE192">
        <v>9804.8848057984105</v>
      </c>
    </row>
    <row r="193" spans="1:31" x14ac:dyDescent="0.15">
      <c r="A193" s="1">
        <v>48884</v>
      </c>
      <c r="B193">
        <v>192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28114.674964932699</v>
      </c>
      <c r="I193">
        <v>0</v>
      </c>
      <c r="J193">
        <v>0</v>
      </c>
      <c r="K193">
        <v>0</v>
      </c>
      <c r="L193">
        <v>0</v>
      </c>
      <c r="M193">
        <v>28114.674964932699</v>
      </c>
      <c r="N193">
        <v>1385.5</v>
      </c>
      <c r="O193">
        <v>0</v>
      </c>
      <c r="P193">
        <v>0</v>
      </c>
      <c r="Q193">
        <v>0</v>
      </c>
      <c r="R193">
        <v>1385.5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9804.8848057984105</v>
      </c>
      <c r="AC193">
        <v>296.32443288475002</v>
      </c>
      <c r="AD193">
        <v>149.27556711540399</v>
      </c>
      <c r="AE193">
        <v>9508.5603729136601</v>
      </c>
    </row>
    <row r="194" spans="1:31" x14ac:dyDescent="0.15">
      <c r="A194" s="1">
        <v>48914</v>
      </c>
      <c r="B194">
        <v>193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28114.674964932699</v>
      </c>
      <c r="I194">
        <v>0</v>
      </c>
      <c r="J194">
        <v>0</v>
      </c>
      <c r="K194">
        <v>0</v>
      </c>
      <c r="L194">
        <v>0</v>
      </c>
      <c r="M194">
        <v>28114.674964932699</v>
      </c>
      <c r="N194">
        <v>1385.5</v>
      </c>
      <c r="O194">
        <v>0</v>
      </c>
      <c r="P194">
        <v>0</v>
      </c>
      <c r="Q194">
        <v>0</v>
      </c>
      <c r="R194">
        <v>1385.5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9508.5603729136601</v>
      </c>
      <c r="AC194">
        <v>300.835857408761</v>
      </c>
      <c r="AD194">
        <v>144.764142591287</v>
      </c>
      <c r="AE194">
        <v>9207.7245155049004</v>
      </c>
    </row>
    <row r="195" spans="1:31" x14ac:dyDescent="0.15">
      <c r="A195" s="1">
        <v>48945</v>
      </c>
      <c r="B195">
        <v>194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28114.674964932699</v>
      </c>
      <c r="I195">
        <v>0</v>
      </c>
      <c r="J195">
        <v>0</v>
      </c>
      <c r="K195">
        <v>0</v>
      </c>
      <c r="L195">
        <v>0</v>
      </c>
      <c r="M195">
        <v>28114.674964932699</v>
      </c>
      <c r="N195">
        <v>1385.5</v>
      </c>
      <c r="O195">
        <v>0</v>
      </c>
      <c r="P195">
        <v>0</v>
      </c>
      <c r="Q195">
        <v>0</v>
      </c>
      <c r="R195">
        <v>1385.5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9207.7245155049004</v>
      </c>
      <c r="AC195">
        <v>305.41596662101801</v>
      </c>
      <c r="AD195">
        <v>140.184033379113</v>
      </c>
      <c r="AE195">
        <v>8902.3085488838806</v>
      </c>
    </row>
    <row r="196" spans="1:31" x14ac:dyDescent="0.15">
      <c r="A196" s="1">
        <v>48976</v>
      </c>
      <c r="B196">
        <v>195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28114.674964932699</v>
      </c>
      <c r="I196">
        <v>0</v>
      </c>
      <c r="J196">
        <v>0</v>
      </c>
      <c r="K196">
        <v>0</v>
      </c>
      <c r="L196">
        <v>0</v>
      </c>
      <c r="M196">
        <v>28114.674964932699</v>
      </c>
      <c r="N196">
        <v>1385.5</v>
      </c>
      <c r="O196">
        <v>0</v>
      </c>
      <c r="P196">
        <v>0</v>
      </c>
      <c r="Q196">
        <v>0</v>
      </c>
      <c r="R196">
        <v>1385.5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8902.3085488838806</v>
      </c>
      <c r="AC196">
        <v>310.06580621900503</v>
      </c>
      <c r="AD196">
        <v>135.534193781151</v>
      </c>
      <c r="AE196">
        <v>8592.2427426648792</v>
      </c>
    </row>
    <row r="197" spans="1:31" x14ac:dyDescent="0.15">
      <c r="A197" s="1">
        <v>49004</v>
      </c>
      <c r="B197">
        <v>196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28114.674964932699</v>
      </c>
      <c r="I197">
        <v>0</v>
      </c>
      <c r="J197">
        <v>0</v>
      </c>
      <c r="K197">
        <v>0</v>
      </c>
      <c r="L197">
        <v>0</v>
      </c>
      <c r="M197">
        <v>28114.674964932699</v>
      </c>
      <c r="N197">
        <v>1385.5</v>
      </c>
      <c r="O197">
        <v>0</v>
      </c>
      <c r="P197">
        <v>0</v>
      </c>
      <c r="Q197">
        <v>0</v>
      </c>
      <c r="R197">
        <v>1385.5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8592.2427426648792</v>
      </c>
      <c r="AC197">
        <v>314.78643782075898</v>
      </c>
      <c r="AD197">
        <v>130.81356217933299</v>
      </c>
      <c r="AE197">
        <v>8277.4563048441196</v>
      </c>
    </row>
    <row r="198" spans="1:31" x14ac:dyDescent="0.15">
      <c r="A198" s="1">
        <v>49035</v>
      </c>
      <c r="B198">
        <v>197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28114.674964932699</v>
      </c>
      <c r="I198">
        <v>0</v>
      </c>
      <c r="J198">
        <v>0</v>
      </c>
      <c r="K198">
        <v>0</v>
      </c>
      <c r="L198">
        <v>0</v>
      </c>
      <c r="M198">
        <v>28114.674964932699</v>
      </c>
      <c r="N198">
        <v>1385.5</v>
      </c>
      <c r="O198">
        <v>0</v>
      </c>
      <c r="P198">
        <v>0</v>
      </c>
      <c r="Q198">
        <v>0</v>
      </c>
      <c r="R198">
        <v>1385.5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8277.4563048441196</v>
      </c>
      <c r="AC198">
        <v>319.578939207247</v>
      </c>
      <c r="AD198">
        <v>126.021060792867</v>
      </c>
      <c r="AE198">
        <v>7957.8773656368703</v>
      </c>
    </row>
    <row r="199" spans="1:31" x14ac:dyDescent="0.15">
      <c r="A199" s="1">
        <v>49065</v>
      </c>
      <c r="B199">
        <v>198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28114.674964932699</v>
      </c>
      <c r="I199">
        <v>0</v>
      </c>
      <c r="J199">
        <v>0</v>
      </c>
      <c r="K199">
        <v>0</v>
      </c>
      <c r="L199">
        <v>0</v>
      </c>
      <c r="M199">
        <v>28114.674964932699</v>
      </c>
      <c r="N199">
        <v>1385.5</v>
      </c>
      <c r="O199">
        <v>0</v>
      </c>
      <c r="P199">
        <v>0</v>
      </c>
      <c r="Q199">
        <v>0</v>
      </c>
      <c r="R199">
        <v>1385.5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7957.8773656368703</v>
      </c>
      <c r="AC199">
        <v>324.44440456794098</v>
      </c>
      <c r="AD199">
        <v>121.15559543216401</v>
      </c>
      <c r="AE199">
        <v>7633.4329610689301</v>
      </c>
    </row>
    <row r="200" spans="1:31" x14ac:dyDescent="0.15">
      <c r="A200" s="1">
        <v>49096</v>
      </c>
      <c r="B200">
        <v>199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28114.674964932699</v>
      </c>
      <c r="I200">
        <v>0</v>
      </c>
      <c r="J200">
        <v>0</v>
      </c>
      <c r="K200">
        <v>0</v>
      </c>
      <c r="L200">
        <v>0</v>
      </c>
      <c r="M200">
        <v>28114.674964932699</v>
      </c>
      <c r="N200">
        <v>1385.5</v>
      </c>
      <c r="O200">
        <v>0</v>
      </c>
      <c r="P200">
        <v>0</v>
      </c>
      <c r="Q200">
        <v>0</v>
      </c>
      <c r="R200">
        <v>1385.5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7633.4329610689301</v>
      </c>
      <c r="AC200">
        <v>329.38394475111198</v>
      </c>
      <c r="AD200">
        <v>116.216055249024</v>
      </c>
      <c r="AE200">
        <v>7304.0490163178101</v>
      </c>
    </row>
    <row r="201" spans="1:31" x14ac:dyDescent="0.15">
      <c r="A201" s="1">
        <v>49126</v>
      </c>
      <c r="B201">
        <v>200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28114.674964932699</v>
      </c>
      <c r="I201">
        <v>0</v>
      </c>
      <c r="J201">
        <v>0</v>
      </c>
      <c r="K201">
        <v>0</v>
      </c>
      <c r="L201">
        <v>0</v>
      </c>
      <c r="M201">
        <v>28114.674964932699</v>
      </c>
      <c r="N201">
        <v>1385.5</v>
      </c>
      <c r="O201">
        <v>0</v>
      </c>
      <c r="P201">
        <v>0</v>
      </c>
      <c r="Q201">
        <v>0</v>
      </c>
      <c r="R201">
        <v>1385.5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7304.0490163178101</v>
      </c>
      <c r="AC201">
        <v>334.39868751703699</v>
      </c>
      <c r="AD201">
        <v>111.20131248301399</v>
      </c>
      <c r="AE201">
        <v>6969.6503288007798</v>
      </c>
    </row>
    <row r="202" spans="1:31" x14ac:dyDescent="0.15">
      <c r="A202" s="1">
        <v>49157</v>
      </c>
      <c r="B202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28114.674964932699</v>
      </c>
      <c r="I202">
        <v>0</v>
      </c>
      <c r="J202">
        <v>0</v>
      </c>
      <c r="K202">
        <v>0</v>
      </c>
      <c r="L202">
        <v>0</v>
      </c>
      <c r="M202">
        <v>28114.674964932699</v>
      </c>
      <c r="N202">
        <v>1385.5</v>
      </c>
      <c r="O202">
        <v>0</v>
      </c>
      <c r="P202">
        <v>0</v>
      </c>
      <c r="Q202">
        <v>0</v>
      </c>
      <c r="R202">
        <v>1385.5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6969.6503288007798</v>
      </c>
      <c r="AC202">
        <v>339.489777796086</v>
      </c>
      <c r="AD202">
        <v>106.11022220399001</v>
      </c>
      <c r="AE202">
        <v>6630.1605510046902</v>
      </c>
    </row>
    <row r="203" spans="1:31" x14ac:dyDescent="0.15">
      <c r="A203" s="1">
        <v>49188</v>
      </c>
      <c r="B203">
        <v>202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28114.674964932699</v>
      </c>
      <c r="I203">
        <v>0</v>
      </c>
      <c r="J203">
        <v>0</v>
      </c>
      <c r="K203">
        <v>0</v>
      </c>
      <c r="L203">
        <v>0</v>
      </c>
      <c r="M203">
        <v>28114.674964932699</v>
      </c>
      <c r="N203">
        <v>1385.5</v>
      </c>
      <c r="O203">
        <v>0</v>
      </c>
      <c r="P203">
        <v>0</v>
      </c>
      <c r="Q203">
        <v>0</v>
      </c>
      <c r="R203">
        <v>1385.5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6630.1605510046902</v>
      </c>
      <c r="AC203">
        <v>344.65837794949698</v>
      </c>
      <c r="AD203">
        <v>100.941622050685</v>
      </c>
      <c r="AE203">
        <v>6285.5021730551898</v>
      </c>
    </row>
    <row r="204" spans="1:31" x14ac:dyDescent="0.15">
      <c r="A204" s="1">
        <v>49218</v>
      </c>
      <c r="B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28114.674964932699</v>
      </c>
      <c r="I204">
        <v>0</v>
      </c>
      <c r="J204">
        <v>0</v>
      </c>
      <c r="K204">
        <v>0</v>
      </c>
      <c r="L204">
        <v>0</v>
      </c>
      <c r="M204">
        <v>28114.674964932699</v>
      </c>
      <c r="N204">
        <v>1385.5</v>
      </c>
      <c r="O204">
        <v>0</v>
      </c>
      <c r="P204">
        <v>0</v>
      </c>
      <c r="Q204">
        <v>0</v>
      </c>
      <c r="R204">
        <v>1385.5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6285.5021730551898</v>
      </c>
      <c r="AC204">
        <v>349.905668034683</v>
      </c>
      <c r="AD204">
        <v>95.694331965332793</v>
      </c>
      <c r="AE204">
        <v>5935.5965050205104</v>
      </c>
    </row>
    <row r="205" spans="1:31" x14ac:dyDescent="0.15">
      <c r="A205" s="1">
        <v>49249</v>
      </c>
      <c r="B205">
        <v>204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28114.674964932699</v>
      </c>
      <c r="I205">
        <v>0</v>
      </c>
      <c r="J205">
        <v>0</v>
      </c>
      <c r="K205">
        <v>0</v>
      </c>
      <c r="L205">
        <v>0</v>
      </c>
      <c r="M205">
        <v>28114.674964932699</v>
      </c>
      <c r="N205">
        <v>1385.5</v>
      </c>
      <c r="O205">
        <v>0</v>
      </c>
      <c r="P205">
        <v>0</v>
      </c>
      <c r="Q205">
        <v>0</v>
      </c>
      <c r="R205">
        <v>1385.5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5935.5965050205104</v>
      </c>
      <c r="AC205">
        <v>355.23284607601801</v>
      </c>
      <c r="AD205">
        <v>90.367153924252406</v>
      </c>
      <c r="AE205">
        <v>5580.3636589444905</v>
      </c>
    </row>
    <row r="206" spans="1:31" x14ac:dyDescent="0.15">
      <c r="A206" s="1">
        <v>49279</v>
      </c>
      <c r="B206">
        <v>205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28114.674964932699</v>
      </c>
      <c r="I206">
        <v>0</v>
      </c>
      <c r="J206">
        <v>0</v>
      </c>
      <c r="K206">
        <v>0</v>
      </c>
      <c r="L206">
        <v>0</v>
      </c>
      <c r="M206">
        <v>28114.674964932699</v>
      </c>
      <c r="N206">
        <v>1385.5</v>
      </c>
      <c r="O206">
        <v>0</v>
      </c>
      <c r="P206">
        <v>0</v>
      </c>
      <c r="Q206">
        <v>0</v>
      </c>
      <c r="R206">
        <v>1385.5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5580.3636589444905</v>
      </c>
      <c r="AC206">
        <v>360.64112833584602</v>
      </c>
      <c r="AD206">
        <v>84.958871664306102</v>
      </c>
      <c r="AE206">
        <v>5219.7225306086402</v>
      </c>
    </row>
    <row r="207" spans="1:31" x14ac:dyDescent="0.15">
      <c r="A207" s="1">
        <v>49310</v>
      </c>
      <c r="B207">
        <v>206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28114.674964932699</v>
      </c>
      <c r="I207">
        <v>0</v>
      </c>
      <c r="J207">
        <v>0</v>
      </c>
      <c r="K207">
        <v>0</v>
      </c>
      <c r="L207">
        <v>0</v>
      </c>
      <c r="M207">
        <v>28114.674964932699</v>
      </c>
      <c r="N207">
        <v>1385.5</v>
      </c>
      <c r="O207">
        <v>0</v>
      </c>
      <c r="P207">
        <v>0</v>
      </c>
      <c r="Q207">
        <v>0</v>
      </c>
      <c r="R207">
        <v>1385.5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5219.7225306086402</v>
      </c>
      <c r="AC207">
        <v>366.13174959493301</v>
      </c>
      <c r="AD207">
        <v>79.468250405233704</v>
      </c>
      <c r="AE207">
        <v>4853.5907810137096</v>
      </c>
    </row>
    <row r="208" spans="1:31" x14ac:dyDescent="0.15">
      <c r="A208" s="1">
        <v>49341</v>
      </c>
      <c r="B208">
        <v>207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28114.674964932699</v>
      </c>
      <c r="I208">
        <v>0</v>
      </c>
      <c r="J208">
        <v>0</v>
      </c>
      <c r="K208">
        <v>0</v>
      </c>
      <c r="L208">
        <v>0</v>
      </c>
      <c r="M208">
        <v>28114.674964932699</v>
      </c>
      <c r="N208">
        <v>1385.5</v>
      </c>
      <c r="O208">
        <v>0</v>
      </c>
      <c r="P208">
        <v>0</v>
      </c>
      <c r="Q208">
        <v>0</v>
      </c>
      <c r="R208">
        <v>1385.5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4853.5907810137096</v>
      </c>
      <c r="AC208">
        <v>371.70596343232302</v>
      </c>
      <c r="AD208">
        <v>73.894036567716995</v>
      </c>
      <c r="AE208">
        <v>4481.8848175813901</v>
      </c>
    </row>
    <row r="209" spans="1:31" x14ac:dyDescent="0.15">
      <c r="A209" s="1">
        <v>49369</v>
      </c>
      <c r="B209">
        <v>208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28114.674964932699</v>
      </c>
      <c r="I209">
        <v>0</v>
      </c>
      <c r="J209">
        <v>0</v>
      </c>
      <c r="K209">
        <v>0</v>
      </c>
      <c r="L209">
        <v>0</v>
      </c>
      <c r="M209">
        <v>28114.674964932699</v>
      </c>
      <c r="N209">
        <v>1385.5</v>
      </c>
      <c r="O209">
        <v>0</v>
      </c>
      <c r="P209">
        <v>0</v>
      </c>
      <c r="Q209">
        <v>0</v>
      </c>
      <c r="R209">
        <v>1385.5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4481.8848175813901</v>
      </c>
      <c r="AC209">
        <v>377.36504251288699</v>
      </c>
      <c r="AD209">
        <v>68.234957487183095</v>
      </c>
      <c r="AE209">
        <v>4104.5197750685002</v>
      </c>
    </row>
    <row r="210" spans="1:31" x14ac:dyDescent="0.15">
      <c r="A210" s="1">
        <v>49400</v>
      </c>
      <c r="B210">
        <v>209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28114.674964932699</v>
      </c>
      <c r="I210">
        <v>0</v>
      </c>
      <c r="J210">
        <v>0</v>
      </c>
      <c r="K210">
        <v>0</v>
      </c>
      <c r="L210">
        <v>0</v>
      </c>
      <c r="M210">
        <v>28114.674964932699</v>
      </c>
      <c r="N210">
        <v>1385.5</v>
      </c>
      <c r="O210">
        <v>0</v>
      </c>
      <c r="P210">
        <v>0</v>
      </c>
      <c r="Q210">
        <v>0</v>
      </c>
      <c r="R210">
        <v>1385.5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4104.5197750685002</v>
      </c>
      <c r="AC210">
        <v>383.110278876964</v>
      </c>
      <c r="AD210">
        <v>62.489721123230503</v>
      </c>
      <c r="AE210">
        <v>3721.4094961915398</v>
      </c>
    </row>
    <row r="211" spans="1:31" x14ac:dyDescent="0.15">
      <c r="A211" s="1">
        <v>49430</v>
      </c>
      <c r="B211">
        <v>210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28114.674964932699</v>
      </c>
      <c r="I211">
        <v>0</v>
      </c>
      <c r="J211">
        <v>0</v>
      </c>
      <c r="K211">
        <v>0</v>
      </c>
      <c r="L211">
        <v>0</v>
      </c>
      <c r="M211">
        <v>28114.674964932699</v>
      </c>
      <c r="N211">
        <v>1385.5</v>
      </c>
      <c r="O211">
        <v>0</v>
      </c>
      <c r="P211">
        <v>0</v>
      </c>
      <c r="Q211">
        <v>0</v>
      </c>
      <c r="R211">
        <v>1385.5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3721.4094961915398</v>
      </c>
      <c r="AC211">
        <v>388.94298423547298</v>
      </c>
      <c r="AD211">
        <v>56.657015764644399</v>
      </c>
      <c r="AE211">
        <v>3332.46651195606</v>
      </c>
    </row>
    <row r="212" spans="1:31" x14ac:dyDescent="0.15">
      <c r="A212" s="1">
        <v>49461</v>
      </c>
      <c r="B212">
        <v>211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28114.674964932699</v>
      </c>
      <c r="I212">
        <v>0</v>
      </c>
      <c r="J212">
        <v>0</v>
      </c>
      <c r="K212">
        <v>0</v>
      </c>
      <c r="L212">
        <v>0</v>
      </c>
      <c r="M212">
        <v>28114.674964932699</v>
      </c>
      <c r="N212">
        <v>1385.5</v>
      </c>
      <c r="O212">
        <v>0</v>
      </c>
      <c r="P212">
        <v>0</v>
      </c>
      <c r="Q212">
        <v>0</v>
      </c>
      <c r="R212">
        <v>1385.5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3332.46651195606</v>
      </c>
      <c r="AC212">
        <v>394.864490270148</v>
      </c>
      <c r="AD212">
        <v>50.735509729920501</v>
      </c>
      <c r="AE212">
        <v>2937.6020216859101</v>
      </c>
    </row>
    <row r="213" spans="1:31" x14ac:dyDescent="0.15">
      <c r="A213" s="1">
        <v>49491</v>
      </c>
      <c r="B213">
        <v>212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28114.674964932699</v>
      </c>
      <c r="I213">
        <v>0</v>
      </c>
      <c r="J213">
        <v>0</v>
      </c>
      <c r="K213">
        <v>0</v>
      </c>
      <c r="L213">
        <v>0</v>
      </c>
      <c r="M213">
        <v>28114.674964932699</v>
      </c>
      <c r="N213">
        <v>1385.5</v>
      </c>
      <c r="O213">
        <v>0</v>
      </c>
      <c r="P213">
        <v>0</v>
      </c>
      <c r="Q213">
        <v>0</v>
      </c>
      <c r="R213">
        <v>1385.5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2937.6020216859101</v>
      </c>
      <c r="AC213">
        <v>400.87614893680399</v>
      </c>
      <c r="AD213">
        <v>44.7238510632166</v>
      </c>
      <c r="AE213">
        <v>2536.7258727491098</v>
      </c>
    </row>
    <row r="214" spans="1:31" x14ac:dyDescent="0.15">
      <c r="A214" s="1">
        <v>49522</v>
      </c>
      <c r="B214">
        <v>213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28114.674964932699</v>
      </c>
      <c r="I214">
        <v>0</v>
      </c>
      <c r="J214">
        <v>0</v>
      </c>
      <c r="K214">
        <v>0</v>
      </c>
      <c r="L214">
        <v>0</v>
      </c>
      <c r="M214">
        <v>28114.674964932699</v>
      </c>
      <c r="N214">
        <v>1385.5</v>
      </c>
      <c r="O214">
        <v>0</v>
      </c>
      <c r="P214">
        <v>0</v>
      </c>
      <c r="Q214">
        <v>0</v>
      </c>
      <c r="R214">
        <v>1385.5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2536.7258727491098</v>
      </c>
      <c r="AC214">
        <v>406.97933277452802</v>
      </c>
      <c r="AD214">
        <v>38.620667225687797</v>
      </c>
      <c r="AE214">
        <v>2129.7465399745802</v>
      </c>
    </row>
    <row r="215" spans="1:31" x14ac:dyDescent="0.15">
      <c r="A215" s="1">
        <v>49553</v>
      </c>
      <c r="B215">
        <v>214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28114.674964932699</v>
      </c>
      <c r="I215">
        <v>0</v>
      </c>
      <c r="J215">
        <v>0</v>
      </c>
      <c r="K215">
        <v>0</v>
      </c>
      <c r="L215">
        <v>0</v>
      </c>
      <c r="M215">
        <v>28114.674964932699</v>
      </c>
      <c r="N215">
        <v>1385.5</v>
      </c>
      <c r="O215">
        <v>0</v>
      </c>
      <c r="P215">
        <v>0</v>
      </c>
      <c r="Q215">
        <v>0</v>
      </c>
      <c r="R215">
        <v>1385.5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2129.7465399745802</v>
      </c>
      <c r="AC215">
        <v>413.17543521802799</v>
      </c>
      <c r="AD215">
        <v>32.424564782113997</v>
      </c>
      <c r="AE215">
        <v>1716.5711047565501</v>
      </c>
    </row>
    <row r="216" spans="1:31" x14ac:dyDescent="0.15">
      <c r="A216" s="1">
        <v>49583</v>
      </c>
      <c r="B216">
        <v>215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28114.674964932699</v>
      </c>
      <c r="I216">
        <v>0</v>
      </c>
      <c r="J216">
        <v>0</v>
      </c>
      <c r="K216">
        <v>0</v>
      </c>
      <c r="L216">
        <v>0</v>
      </c>
      <c r="M216">
        <v>28114.674964932699</v>
      </c>
      <c r="N216">
        <v>1385.5</v>
      </c>
      <c r="O216">
        <v>0</v>
      </c>
      <c r="P216">
        <v>0</v>
      </c>
      <c r="Q216">
        <v>0</v>
      </c>
      <c r="R216">
        <v>1385.5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1716.5711047565501</v>
      </c>
      <c r="AC216">
        <v>419.46587091719198</v>
      </c>
      <c r="AD216">
        <v>26.1341290827725</v>
      </c>
      <c r="AE216">
        <v>1297.1052338393599</v>
      </c>
    </row>
    <row r="217" spans="1:31" x14ac:dyDescent="0.15">
      <c r="A217" s="1">
        <v>49614</v>
      </c>
      <c r="B217">
        <v>216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28114.674964932699</v>
      </c>
      <c r="I217">
        <v>0</v>
      </c>
      <c r="J217">
        <v>0</v>
      </c>
      <c r="K217">
        <v>0</v>
      </c>
      <c r="L217">
        <v>0</v>
      </c>
      <c r="M217">
        <v>28114.674964932699</v>
      </c>
      <c r="N217">
        <v>1385.5</v>
      </c>
      <c r="O217">
        <v>0</v>
      </c>
      <c r="P217">
        <v>0</v>
      </c>
      <c r="Q217">
        <v>0</v>
      </c>
      <c r="R217">
        <v>1385.5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1297.1052338393599</v>
      </c>
      <c r="AC217">
        <v>425.852076059789</v>
      </c>
      <c r="AD217">
        <v>19.747923940444799</v>
      </c>
      <c r="AE217">
        <v>871.25315777957405</v>
      </c>
    </row>
    <row r="218" spans="1:31" x14ac:dyDescent="0.15">
      <c r="A218" s="1">
        <v>49644</v>
      </c>
      <c r="B218">
        <v>217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28114.674964932699</v>
      </c>
      <c r="I218">
        <v>0</v>
      </c>
      <c r="J218">
        <v>0</v>
      </c>
      <c r="K218">
        <v>0</v>
      </c>
      <c r="L218">
        <v>0</v>
      </c>
      <c r="M218">
        <v>28114.674964932699</v>
      </c>
      <c r="N218">
        <v>1385.5</v>
      </c>
      <c r="O218">
        <v>0</v>
      </c>
      <c r="P218">
        <v>0</v>
      </c>
      <c r="Q218">
        <v>0</v>
      </c>
      <c r="R218">
        <v>1385.5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871.25315777957405</v>
      </c>
      <c r="AC218">
        <v>432.335508697666</v>
      </c>
      <c r="AD218">
        <v>13.264491302510701</v>
      </c>
      <c r="AE218">
        <v>438.917649081908</v>
      </c>
    </row>
    <row r="219" spans="1:31" x14ac:dyDescent="0.15">
      <c r="A219" s="1">
        <v>49675</v>
      </c>
      <c r="B219">
        <v>218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28114.674964932699</v>
      </c>
      <c r="I219">
        <v>0</v>
      </c>
      <c r="J219">
        <v>0</v>
      </c>
      <c r="K219">
        <v>0</v>
      </c>
      <c r="L219">
        <v>0</v>
      </c>
      <c r="M219">
        <v>28114.674964932699</v>
      </c>
      <c r="N219">
        <v>1385.5</v>
      </c>
      <c r="O219">
        <v>0</v>
      </c>
      <c r="P219">
        <v>0</v>
      </c>
      <c r="Q219">
        <v>0</v>
      </c>
      <c r="R219">
        <v>1385.5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438.917649081908</v>
      </c>
      <c r="AC219">
        <v>438.917649081908</v>
      </c>
      <c r="AD219">
        <v>6.6823509180765504</v>
      </c>
      <c r="AE2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35"/>
  <sheetViews>
    <sheetView tabSelected="1" topLeftCell="R1" workbookViewId="0">
      <selection activeCell="X6" sqref="X6"/>
    </sheetView>
  </sheetViews>
  <sheetFormatPr baseColWidth="10" defaultRowHeight="12" x14ac:dyDescent="0.15"/>
  <cols>
    <col min="3" max="24" width="11" customWidth="1"/>
  </cols>
  <sheetData>
    <row r="1" spans="1:16384" ht="16" x14ac:dyDescent="0.2">
      <c r="A1" s="4" t="s">
        <v>41</v>
      </c>
    </row>
    <row r="6" spans="1:16384" s="7" customFormat="1" ht="36" x14ac:dyDescent="0.15">
      <c r="A6" s="6"/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175</v>
      </c>
      <c r="H6" s="6" t="s">
        <v>176</v>
      </c>
      <c r="I6" s="6" t="s">
        <v>177</v>
      </c>
      <c r="J6" s="6" t="s">
        <v>178</v>
      </c>
      <c r="K6" s="6" t="s">
        <v>179</v>
      </c>
      <c r="L6" s="6" t="s">
        <v>180</v>
      </c>
      <c r="M6" s="6" t="s">
        <v>5</v>
      </c>
      <c r="N6" s="6" t="s">
        <v>6</v>
      </c>
      <c r="O6" s="6" t="s">
        <v>7</v>
      </c>
      <c r="P6" s="6" t="s">
        <v>8</v>
      </c>
      <c r="Q6" s="6" t="s">
        <v>9</v>
      </c>
      <c r="R6" s="6" t="s">
        <v>10</v>
      </c>
      <c r="S6" s="6" t="s">
        <v>11</v>
      </c>
      <c r="T6" s="6" t="s">
        <v>12</v>
      </c>
      <c r="U6" s="6" t="s">
        <v>13</v>
      </c>
      <c r="V6" s="6" t="s">
        <v>14</v>
      </c>
      <c r="W6" s="67" t="s">
        <v>147</v>
      </c>
      <c r="X6" s="67" t="s">
        <v>15</v>
      </c>
      <c r="Y6" s="67" t="s">
        <v>16</v>
      </c>
      <c r="Z6" s="6" t="s">
        <v>181</v>
      </c>
      <c r="AA6" s="6" t="s">
        <v>182</v>
      </c>
      <c r="AB6" s="6" t="s">
        <v>183</v>
      </c>
      <c r="AC6" s="6" t="s">
        <v>184</v>
      </c>
      <c r="AD6" s="6" t="s">
        <v>185</v>
      </c>
      <c r="AE6" s="6" t="s">
        <v>186</v>
      </c>
      <c r="AF6" s="6" t="s">
        <v>187</v>
      </c>
      <c r="AG6" s="6" t="s">
        <v>188</v>
      </c>
      <c r="AH6" s="6" t="s">
        <v>189</v>
      </c>
      <c r="AI6" s="6" t="s">
        <v>190</v>
      </c>
      <c r="AJ6" s="6" t="s">
        <v>191</v>
      </c>
      <c r="AK6" s="6" t="s">
        <v>192</v>
      </c>
      <c r="AL6" s="6" t="s">
        <v>193</v>
      </c>
      <c r="AM6" s="6" t="s">
        <v>194</v>
      </c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  <c r="XFD6" s="6"/>
    </row>
    <row r="7" spans="1:16384" s="7" customFormat="1" x14ac:dyDescent="0.15">
      <c r="A7" s="7">
        <v>0</v>
      </c>
      <c r="B7" s="7">
        <v>606598</v>
      </c>
      <c r="C7" s="7" t="s">
        <v>72</v>
      </c>
      <c r="D7" s="7" t="s">
        <v>73</v>
      </c>
      <c r="E7" s="7" t="s">
        <v>74</v>
      </c>
      <c r="F7" s="7">
        <v>27406</v>
      </c>
      <c r="G7" s="10">
        <v>0.111004934825883</v>
      </c>
      <c r="H7" s="60">
        <v>215</v>
      </c>
      <c r="I7" s="9">
        <v>25578.79</v>
      </c>
      <c r="J7" s="9">
        <v>274.52999999999997</v>
      </c>
      <c r="K7" s="9">
        <v>480.94</v>
      </c>
      <c r="L7" s="9">
        <v>28600</v>
      </c>
      <c r="M7" s="62">
        <v>38657</v>
      </c>
      <c r="N7" s="62">
        <v>13058</v>
      </c>
      <c r="O7" s="9">
        <v>135000</v>
      </c>
      <c r="P7" s="9">
        <v>0</v>
      </c>
      <c r="Q7" s="9">
        <v>97161.72</v>
      </c>
      <c r="R7" s="9">
        <v>480.94</v>
      </c>
      <c r="S7" s="9">
        <v>25578.79</v>
      </c>
      <c r="T7" s="9">
        <v>11778.549999999899</v>
      </c>
      <c r="U7" s="10">
        <v>0.912751481481481</v>
      </c>
      <c r="V7" s="10">
        <v>0.85484097037036999</v>
      </c>
      <c r="W7" s="2">
        <v>22000</v>
      </c>
      <c r="X7" s="2">
        <v>0</v>
      </c>
      <c r="Y7" s="64">
        <v>0</v>
      </c>
      <c r="Z7" s="59">
        <v>15990.302675934499</v>
      </c>
      <c r="AA7" s="9">
        <v>16440.293109936199</v>
      </c>
      <c r="AB7" s="9">
        <v>11661.247043507899</v>
      </c>
      <c r="AC7" s="9">
        <v>8329.2079263754094</v>
      </c>
      <c r="AD7" s="9">
        <v>-8702.03585674854</v>
      </c>
      <c r="AE7" s="9">
        <v>16437.443134519799</v>
      </c>
      <c r="AF7" s="9">
        <v>16326.051917343901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</row>
    <row r="8" spans="1:16384" s="7" customFormat="1" x14ac:dyDescent="0.15">
      <c r="A8" s="7">
        <v>1</v>
      </c>
      <c r="B8" s="7">
        <v>606599</v>
      </c>
      <c r="C8" s="7" t="s">
        <v>75</v>
      </c>
      <c r="D8" s="7" t="s">
        <v>76</v>
      </c>
      <c r="E8" s="7" t="s">
        <v>17</v>
      </c>
      <c r="F8" s="7">
        <v>92530</v>
      </c>
      <c r="G8" s="10">
        <v>4.5440767969321998E-2</v>
      </c>
      <c r="H8" s="60">
        <v>64</v>
      </c>
      <c r="I8" s="9">
        <v>4208.8500000000004</v>
      </c>
      <c r="J8" s="9">
        <v>96.06</v>
      </c>
      <c r="K8" s="9">
        <v>10.210000000000001</v>
      </c>
      <c r="L8" s="9">
        <v>77800</v>
      </c>
      <c r="M8" s="62">
        <v>38687</v>
      </c>
      <c r="N8" s="62">
        <v>44501</v>
      </c>
      <c r="O8" s="9">
        <v>308000</v>
      </c>
      <c r="P8" s="9">
        <v>0</v>
      </c>
      <c r="Q8" s="9">
        <v>145978</v>
      </c>
      <c r="R8" s="9">
        <v>10.210000000000001</v>
      </c>
      <c r="S8" s="9">
        <v>4208.8500000000004</v>
      </c>
      <c r="T8" s="9">
        <v>157802.94</v>
      </c>
      <c r="U8" s="10">
        <v>0.48765279220779201</v>
      </c>
      <c r="V8" s="10">
        <v>0.483543318181818</v>
      </c>
      <c r="W8" s="2">
        <v>3700</v>
      </c>
      <c r="X8" s="2">
        <v>2089.94801086094</v>
      </c>
      <c r="Y8" s="65">
        <v>0.495358684365936</v>
      </c>
      <c r="Z8" s="9">
        <v>2726.4867987955499</v>
      </c>
      <c r="AA8" s="9">
        <v>2753.9099305601399</v>
      </c>
      <c r="AB8" s="9">
        <v>-1672.5028674345201</v>
      </c>
      <c r="AC8" s="9">
        <v>929.70340785675296</v>
      </c>
      <c r="AD8" s="9">
        <v>56250.703927168201</v>
      </c>
      <c r="AE8" s="9">
        <v>2733.8868733879599</v>
      </c>
      <c r="AF8" s="9">
        <v>2639.6687379678901</v>
      </c>
      <c r="AG8" s="9">
        <v>0</v>
      </c>
      <c r="AH8" s="9">
        <v>0.85</v>
      </c>
      <c r="AI8" s="9">
        <v>0.15</v>
      </c>
      <c r="AJ8" s="9">
        <v>0</v>
      </c>
      <c r="AK8" s="9">
        <v>0</v>
      </c>
      <c r="AL8" s="9">
        <v>0</v>
      </c>
      <c r="AM8" s="9">
        <v>0</v>
      </c>
    </row>
    <row r="9" spans="1:16384" s="7" customFormat="1" x14ac:dyDescent="0.15">
      <c r="A9" s="7">
        <v>2</v>
      </c>
      <c r="B9" s="7">
        <v>606601</v>
      </c>
      <c r="C9" s="7" t="s">
        <v>77</v>
      </c>
      <c r="D9" s="7" t="s">
        <v>78</v>
      </c>
      <c r="E9" s="7" t="s">
        <v>79</v>
      </c>
      <c r="F9" s="7">
        <v>77086</v>
      </c>
      <c r="G9" s="10">
        <v>0.12697257453733399</v>
      </c>
      <c r="H9" s="60">
        <v>218</v>
      </c>
      <c r="I9" s="9">
        <v>15064.67</v>
      </c>
      <c r="J9" s="9">
        <v>177.27</v>
      </c>
      <c r="K9" s="9">
        <v>7.44</v>
      </c>
      <c r="L9" s="9">
        <v>20200</v>
      </c>
      <c r="M9" s="62">
        <v>38749</v>
      </c>
      <c r="N9" s="62">
        <v>13150</v>
      </c>
      <c r="O9" s="9">
        <v>130000</v>
      </c>
      <c r="P9" s="9">
        <v>0</v>
      </c>
      <c r="Q9" s="9">
        <v>67716.14</v>
      </c>
      <c r="R9" s="9">
        <v>7.44</v>
      </c>
      <c r="S9" s="9">
        <v>15064.67</v>
      </c>
      <c r="T9" s="9">
        <v>47211.75</v>
      </c>
      <c r="U9" s="10">
        <v>0.63683269230769202</v>
      </c>
      <c r="V9" s="10">
        <v>0.60205089999999895</v>
      </c>
      <c r="W9" s="2">
        <v>13250</v>
      </c>
      <c r="X9" s="2">
        <v>10152.7099312256</v>
      </c>
      <c r="Y9" s="64">
        <v>0.67360906543447596</v>
      </c>
      <c r="Z9" s="59">
        <v>10152.7099312256</v>
      </c>
      <c r="AA9" s="9">
        <v>10165.943979891101</v>
      </c>
      <c r="AB9" s="9">
        <v>5651.8236178257303</v>
      </c>
      <c r="AC9" s="9">
        <v>11199.300822904001</v>
      </c>
      <c r="AD9" s="9">
        <v>17464.717348765898</v>
      </c>
      <c r="AE9" s="9">
        <v>10153.735266694801</v>
      </c>
      <c r="AF9" s="9">
        <v>10051.7027872988</v>
      </c>
      <c r="AG9" s="9">
        <v>1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</row>
    <row r="10" spans="1:16384" s="7" customFormat="1" x14ac:dyDescent="0.15">
      <c r="A10" s="55">
        <v>3</v>
      </c>
      <c r="B10" s="55">
        <v>606602</v>
      </c>
      <c r="C10" s="55" t="s">
        <v>80</v>
      </c>
      <c r="D10" s="55" t="s">
        <v>81</v>
      </c>
      <c r="E10" s="55" t="s">
        <v>79</v>
      </c>
      <c r="F10" s="55">
        <v>76060</v>
      </c>
      <c r="G10" s="57">
        <v>0.18269534429670201</v>
      </c>
      <c r="H10" s="61">
        <v>218</v>
      </c>
      <c r="I10" s="56">
        <v>28182.34</v>
      </c>
      <c r="J10" s="56">
        <v>445.6</v>
      </c>
      <c r="K10" s="56">
        <v>1385.5</v>
      </c>
      <c r="L10" s="56">
        <v>51207</v>
      </c>
      <c r="M10" s="63">
        <v>38749</v>
      </c>
      <c r="N10" s="63">
        <v>13150</v>
      </c>
      <c r="O10" s="56">
        <v>351000</v>
      </c>
      <c r="P10" s="56">
        <v>0</v>
      </c>
      <c r="Q10" s="56">
        <v>172665.64</v>
      </c>
      <c r="R10" s="56">
        <v>1385.5</v>
      </c>
      <c r="S10" s="56">
        <v>28182.34</v>
      </c>
      <c r="T10" s="56">
        <v>148766.51999999999</v>
      </c>
      <c r="U10" s="57">
        <v>0.57616376068375996</v>
      </c>
      <c r="V10" s="57">
        <v>0.55089210256410204</v>
      </c>
      <c r="W10" s="56">
        <v>25000</v>
      </c>
      <c r="X10" s="56">
        <v>26819.125715850099</v>
      </c>
      <c r="Y10" s="66">
        <v>0.90703702792798302</v>
      </c>
      <c r="Z10" s="58">
        <v>26323.034128325799</v>
      </c>
      <c r="AA10" s="56">
        <v>27609.486558799901</v>
      </c>
      <c r="AB10" s="56">
        <v>22340.4142724679</v>
      </c>
      <c r="AC10" s="56">
        <v>25784.365762355501</v>
      </c>
      <c r="AD10" s="56">
        <v>85908.907079447701</v>
      </c>
      <c r="AE10" s="56">
        <v>27623.097608182899</v>
      </c>
      <c r="AF10" s="56">
        <v>27495.2453662076</v>
      </c>
      <c r="AG10" s="56">
        <v>0</v>
      </c>
      <c r="AH10" s="56">
        <v>0.85</v>
      </c>
      <c r="AI10" s="56">
        <v>0.15</v>
      </c>
      <c r="AJ10" s="56">
        <v>0</v>
      </c>
      <c r="AK10" s="56">
        <v>0</v>
      </c>
      <c r="AL10" s="56">
        <v>0</v>
      </c>
      <c r="AM10" s="56">
        <v>0</v>
      </c>
    </row>
    <row r="11" spans="1:16384" s="7" customFormat="1" x14ac:dyDescent="0.15">
      <c r="A11" s="7">
        <v>4</v>
      </c>
      <c r="B11" s="7">
        <v>606603</v>
      </c>
      <c r="C11" s="7" t="s">
        <v>82</v>
      </c>
      <c r="D11" s="7" t="s">
        <v>78</v>
      </c>
      <c r="E11" s="7" t="s">
        <v>79</v>
      </c>
      <c r="F11" s="7">
        <v>77083</v>
      </c>
      <c r="G11" s="10">
        <v>0.10203130011856799</v>
      </c>
      <c r="H11" s="60">
        <v>219</v>
      </c>
      <c r="I11" s="9">
        <v>24548.94</v>
      </c>
      <c r="J11" s="9">
        <v>247.48</v>
      </c>
      <c r="K11" s="9">
        <v>196.15</v>
      </c>
      <c r="L11" s="9">
        <v>28200</v>
      </c>
      <c r="M11" s="62">
        <v>38777</v>
      </c>
      <c r="N11" s="62">
        <v>13181</v>
      </c>
      <c r="O11" s="9">
        <v>185000</v>
      </c>
      <c r="P11" s="9">
        <v>0</v>
      </c>
      <c r="Q11" s="9">
        <v>96522.78</v>
      </c>
      <c r="R11" s="9">
        <v>196.15</v>
      </c>
      <c r="S11" s="9">
        <v>24548.94</v>
      </c>
      <c r="T11" s="9">
        <v>63732.13</v>
      </c>
      <c r="U11" s="10">
        <v>0.65550200000000003</v>
      </c>
      <c r="V11" s="10">
        <v>0.61537482702702695</v>
      </c>
      <c r="W11" s="2">
        <v>21600</v>
      </c>
      <c r="X11" s="2">
        <v>14390.614494887801</v>
      </c>
      <c r="Y11" s="65">
        <v>0.58155434047271104</v>
      </c>
      <c r="Z11" s="9">
        <v>14390.614494887801</v>
      </c>
      <c r="AA11" s="9">
        <v>14573.440826792201</v>
      </c>
      <c r="AB11" s="9">
        <v>9919.4127199406503</v>
      </c>
      <c r="AC11" s="9">
        <v>20340.477828724201</v>
      </c>
      <c r="AD11" s="9">
        <v>37575.553080276797</v>
      </c>
      <c r="AE11" s="9">
        <v>14567.987994528699</v>
      </c>
      <c r="AF11" s="9">
        <v>14459.1996342</v>
      </c>
      <c r="AG11" s="9">
        <v>1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</row>
    <row r="12" spans="1:16384" s="7" customFormat="1" x14ac:dyDescent="0.15">
      <c r="A12" s="7">
        <v>5</v>
      </c>
      <c r="B12" s="7">
        <v>606604</v>
      </c>
      <c r="C12" s="7" t="s">
        <v>83</v>
      </c>
      <c r="D12" s="7" t="s">
        <v>78</v>
      </c>
      <c r="E12" s="7" t="s">
        <v>79</v>
      </c>
      <c r="F12" s="7">
        <v>77083</v>
      </c>
      <c r="G12" s="10">
        <v>0.10033006421353</v>
      </c>
      <c r="H12" s="60">
        <v>219</v>
      </c>
      <c r="I12" s="9">
        <v>20683.240000000002</v>
      </c>
      <c r="J12" s="9">
        <v>206.23</v>
      </c>
      <c r="K12" s="9">
        <v>170</v>
      </c>
      <c r="L12" s="9">
        <v>23500</v>
      </c>
      <c r="M12" s="62">
        <v>38777</v>
      </c>
      <c r="N12" s="62">
        <v>13181</v>
      </c>
      <c r="O12" s="9">
        <v>141000</v>
      </c>
      <c r="P12" s="9">
        <v>0</v>
      </c>
      <c r="Q12" s="9">
        <v>80197.5</v>
      </c>
      <c r="R12" s="9">
        <v>170</v>
      </c>
      <c r="S12" s="9">
        <v>20683.240000000002</v>
      </c>
      <c r="T12" s="9">
        <v>39949.2599999999</v>
      </c>
      <c r="U12" s="10">
        <v>0.71667191489361703</v>
      </c>
      <c r="V12" s="10">
        <v>0.67230331914893604</v>
      </c>
      <c r="W12" s="2">
        <v>18000</v>
      </c>
      <c r="X12" s="2">
        <v>11903.630894436201</v>
      </c>
      <c r="Y12" s="65">
        <v>0.57082884455538996</v>
      </c>
      <c r="Z12" s="9">
        <v>11903.630894436201</v>
      </c>
      <c r="AA12" s="9">
        <v>12067.440628796699</v>
      </c>
      <c r="AB12" s="9">
        <v>7467.20318248896</v>
      </c>
      <c r="AC12" s="9">
        <v>16591.950843131799</v>
      </c>
      <c r="AD12" s="9">
        <v>18965.749137434901</v>
      </c>
      <c r="AE12" s="9">
        <v>12058.0185601214</v>
      </c>
      <c r="AF12" s="9">
        <v>11953.199436204501</v>
      </c>
      <c r="AG12" s="9">
        <v>1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</row>
    <row r="13" spans="1:16384" s="7" customFormat="1" x14ac:dyDescent="0.15">
      <c r="A13" s="7">
        <v>6</v>
      </c>
      <c r="B13" s="7">
        <v>606605</v>
      </c>
      <c r="C13" s="7" t="s">
        <v>84</v>
      </c>
      <c r="D13" s="7" t="s">
        <v>85</v>
      </c>
      <c r="E13" s="7" t="s">
        <v>86</v>
      </c>
      <c r="F13" s="7">
        <v>32701</v>
      </c>
      <c r="G13" s="10">
        <v>0.11899348575842</v>
      </c>
      <c r="H13" s="60">
        <v>220</v>
      </c>
      <c r="I13" s="9">
        <v>20726.16</v>
      </c>
      <c r="J13" s="9">
        <v>231.99</v>
      </c>
      <c r="K13" s="9">
        <v>188.06</v>
      </c>
      <c r="L13" s="9">
        <v>23000</v>
      </c>
      <c r="M13" s="62">
        <v>38808</v>
      </c>
      <c r="N13" s="62">
        <v>13210</v>
      </c>
      <c r="O13" s="9">
        <v>67000</v>
      </c>
      <c r="P13" s="9">
        <v>0</v>
      </c>
      <c r="Q13" s="9">
        <v>76854.3</v>
      </c>
      <c r="R13" s="9">
        <v>188.06</v>
      </c>
      <c r="S13" s="9">
        <v>20726.16</v>
      </c>
      <c r="T13" s="9">
        <v>-30768.52</v>
      </c>
      <c r="U13" s="10">
        <v>1.45923164179104</v>
      </c>
      <c r="V13" s="10">
        <v>1.36558588059701</v>
      </c>
      <c r="W13" s="2">
        <v>16500</v>
      </c>
      <c r="X13" s="2">
        <v>0</v>
      </c>
      <c r="Y13" s="65">
        <v>0</v>
      </c>
      <c r="Z13" s="9">
        <v>13463.031863202101</v>
      </c>
      <c r="AA13" s="9">
        <v>13640.363214495301</v>
      </c>
      <c r="AB13" s="9">
        <v>9005.9543144167801</v>
      </c>
      <c r="AC13" s="9">
        <v>-3412.9497326717401</v>
      </c>
      <c r="AD13" s="9">
        <v>-26810.6989565693</v>
      </c>
      <c r="AE13" s="9">
        <v>13633.419873819201</v>
      </c>
      <c r="AF13" s="9">
        <v>13526.1220219031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</row>
    <row r="14" spans="1:16384" s="7" customFormat="1" x14ac:dyDescent="0.15">
      <c r="A14" s="7">
        <v>7</v>
      </c>
      <c r="B14" s="7">
        <v>606606</v>
      </c>
      <c r="C14" s="7" t="s">
        <v>87</v>
      </c>
      <c r="D14" s="7" t="s">
        <v>88</v>
      </c>
      <c r="E14" s="7" t="s">
        <v>89</v>
      </c>
      <c r="F14" s="7">
        <v>73505</v>
      </c>
      <c r="G14" s="10">
        <v>0.124678664225313</v>
      </c>
      <c r="H14" s="60">
        <v>220</v>
      </c>
      <c r="I14" s="9">
        <v>13561.96</v>
      </c>
      <c r="J14" s="9">
        <v>157.07</v>
      </c>
      <c r="K14" s="9">
        <v>136.44</v>
      </c>
      <c r="L14" s="9">
        <v>15000</v>
      </c>
      <c r="M14" s="62">
        <v>38808</v>
      </c>
      <c r="N14" s="62">
        <v>13210</v>
      </c>
      <c r="O14" s="9">
        <v>85000</v>
      </c>
      <c r="P14" s="9">
        <v>0</v>
      </c>
      <c r="Q14" s="9">
        <v>50647.9</v>
      </c>
      <c r="R14" s="9">
        <v>136.44</v>
      </c>
      <c r="S14" s="9">
        <v>13561.96</v>
      </c>
      <c r="T14" s="9">
        <v>20653.699999999899</v>
      </c>
      <c r="U14" s="10">
        <v>0.75701529411764701</v>
      </c>
      <c r="V14" s="10">
        <v>0.70866799999999996</v>
      </c>
      <c r="W14" s="2">
        <v>11600</v>
      </c>
      <c r="X14" s="2">
        <v>8944.0265698543499</v>
      </c>
      <c r="Y14" s="64">
        <v>0.65292490873783404</v>
      </c>
      <c r="Z14" s="59">
        <v>8944.0265698543499</v>
      </c>
      <c r="AA14" s="9">
        <v>9082.8934832321702</v>
      </c>
      <c r="AB14" s="9">
        <v>4547.5647241512497</v>
      </c>
      <c r="AC14" s="9">
        <v>9845.5350200531393</v>
      </c>
      <c r="AD14" s="9">
        <v>1248.73278184434</v>
      </c>
      <c r="AE14" s="9">
        <v>9068.7410469930091</v>
      </c>
      <c r="AF14" s="9">
        <v>8968.6522906399205</v>
      </c>
      <c r="AG14" s="9">
        <v>1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</row>
    <row r="15" spans="1:16384" s="7" customFormat="1" x14ac:dyDescent="0.15">
      <c r="A15" s="7">
        <v>8</v>
      </c>
      <c r="B15" s="7">
        <v>606607</v>
      </c>
      <c r="C15" s="7" t="s">
        <v>90</v>
      </c>
      <c r="D15" s="7" t="s">
        <v>78</v>
      </c>
      <c r="E15" s="7" t="s">
        <v>79</v>
      </c>
      <c r="F15" s="7">
        <v>77035</v>
      </c>
      <c r="G15" s="10">
        <v>0.18262026325897901</v>
      </c>
      <c r="H15" s="60">
        <v>220</v>
      </c>
      <c r="I15" s="9">
        <v>12774.02</v>
      </c>
      <c r="J15" s="9">
        <v>201.67</v>
      </c>
      <c r="K15" s="9">
        <v>66</v>
      </c>
      <c r="L15" s="9">
        <v>22980</v>
      </c>
      <c r="M15" s="62">
        <v>38808</v>
      </c>
      <c r="N15" s="62">
        <v>13210</v>
      </c>
      <c r="O15" s="9">
        <v>195000</v>
      </c>
      <c r="P15" s="9">
        <v>0</v>
      </c>
      <c r="Q15" s="9">
        <v>90039</v>
      </c>
      <c r="R15" s="9">
        <v>66</v>
      </c>
      <c r="S15" s="9">
        <v>12774.02</v>
      </c>
      <c r="T15" s="9">
        <v>92120.98</v>
      </c>
      <c r="U15" s="10">
        <v>0.52758471794871797</v>
      </c>
      <c r="V15" s="10">
        <v>0.50783084102564102</v>
      </c>
      <c r="W15" s="2">
        <v>11400</v>
      </c>
      <c r="X15" s="2">
        <v>11015.629557836301</v>
      </c>
      <c r="Y15" s="64">
        <v>0.85791373828361595</v>
      </c>
      <c r="Z15" s="59">
        <v>11634.197900387</v>
      </c>
      <c r="AA15" s="9">
        <v>11699.6877130185</v>
      </c>
      <c r="AB15" s="9">
        <v>7139.3000118044201</v>
      </c>
      <c r="AC15" s="9">
        <v>9310.53441064656</v>
      </c>
      <c r="AD15" s="9">
        <v>39154.754835099098</v>
      </c>
      <c r="AE15" s="9">
        <v>11689.826863299801</v>
      </c>
      <c r="AF15" s="9">
        <v>11585.4465204262</v>
      </c>
      <c r="AG15" s="9">
        <v>0</v>
      </c>
      <c r="AH15" s="9">
        <v>0.85</v>
      </c>
      <c r="AI15" s="9">
        <v>0.15</v>
      </c>
      <c r="AJ15" s="9">
        <v>0</v>
      </c>
      <c r="AK15" s="9">
        <v>0</v>
      </c>
      <c r="AL15" s="9">
        <v>0</v>
      </c>
      <c r="AM15" s="9">
        <v>0</v>
      </c>
    </row>
    <row r="16" spans="1:16384" s="7" customFormat="1" x14ac:dyDescent="0.15">
      <c r="A16" s="7">
        <v>9</v>
      </c>
      <c r="B16" s="7">
        <v>606608</v>
      </c>
      <c r="C16" s="7" t="s">
        <v>91</v>
      </c>
      <c r="D16" s="7" t="s">
        <v>92</v>
      </c>
      <c r="E16" s="7" t="s">
        <v>79</v>
      </c>
      <c r="F16" s="7">
        <v>78539</v>
      </c>
      <c r="G16" s="10">
        <v>0.100242558355304</v>
      </c>
      <c r="H16" s="60">
        <v>220</v>
      </c>
      <c r="I16" s="9">
        <v>19669.689999999999</v>
      </c>
      <c r="J16" s="9">
        <v>195.7</v>
      </c>
      <c r="K16" s="9">
        <v>394.78</v>
      </c>
      <c r="L16" s="9">
        <v>22300</v>
      </c>
      <c r="M16" s="62">
        <v>38808</v>
      </c>
      <c r="N16" s="62">
        <v>13210</v>
      </c>
      <c r="O16" s="9">
        <v>115000</v>
      </c>
      <c r="P16" s="9">
        <v>0</v>
      </c>
      <c r="Q16" s="9">
        <v>81204.649999999994</v>
      </c>
      <c r="R16" s="9">
        <v>394.78</v>
      </c>
      <c r="S16" s="9">
        <v>19669.689999999999</v>
      </c>
      <c r="T16" s="9">
        <v>13730.88</v>
      </c>
      <c r="U16" s="10">
        <v>0.88060104347825996</v>
      </c>
      <c r="V16" s="10">
        <v>0.828258947826086</v>
      </c>
      <c r="W16" s="2">
        <v>16700</v>
      </c>
      <c r="X16" s="2">
        <v>0</v>
      </c>
      <c r="Y16" s="65">
        <v>0</v>
      </c>
      <c r="Z16" s="9">
        <v>11274.100975649901</v>
      </c>
      <c r="AA16" s="9">
        <v>11653.314209235399</v>
      </c>
      <c r="AB16" s="9">
        <v>6989.1976165575097</v>
      </c>
      <c r="AC16" s="9">
        <v>7783.9832794588101</v>
      </c>
      <c r="AD16" s="9">
        <v>-8271.8837028699909</v>
      </c>
      <c r="AE16" s="9">
        <v>11642.878902756</v>
      </c>
      <c r="AF16" s="9">
        <v>11539.0730166431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</row>
    <row r="17" spans="1:39" s="7" customFormat="1" x14ac:dyDescent="0.15">
      <c r="A17" s="7">
        <v>10</v>
      </c>
      <c r="B17" s="7">
        <v>606613</v>
      </c>
      <c r="C17" s="7" t="s">
        <v>93</v>
      </c>
      <c r="D17" s="7" t="s">
        <v>78</v>
      </c>
      <c r="E17" s="7" t="s">
        <v>79</v>
      </c>
      <c r="F17" s="7">
        <v>77045</v>
      </c>
      <c r="G17" s="10">
        <v>0.10785563666765401</v>
      </c>
      <c r="H17" s="60">
        <v>64</v>
      </c>
      <c r="I17" s="9">
        <v>9539.58</v>
      </c>
      <c r="J17" s="9">
        <v>234.01</v>
      </c>
      <c r="K17" s="9">
        <v>0</v>
      </c>
      <c r="L17" s="9">
        <v>21789</v>
      </c>
      <c r="M17" s="62">
        <v>39142</v>
      </c>
      <c r="N17" s="62">
        <v>44593</v>
      </c>
      <c r="O17" s="9">
        <v>142500</v>
      </c>
      <c r="P17" s="9">
        <v>0</v>
      </c>
      <c r="Q17" s="9">
        <v>87189</v>
      </c>
      <c r="R17" s="9">
        <v>0</v>
      </c>
      <c r="S17" s="9">
        <v>9539.58</v>
      </c>
      <c r="T17" s="9">
        <v>45771.42</v>
      </c>
      <c r="U17" s="10">
        <v>0.67879705263157897</v>
      </c>
      <c r="V17" s="10">
        <v>0.65871372631578895</v>
      </c>
      <c r="W17" s="2">
        <v>8000</v>
      </c>
      <c r="X17" s="2">
        <v>7720.7424471098402</v>
      </c>
      <c r="Y17" s="65">
        <v>0.809337774525696</v>
      </c>
      <c r="Z17" s="9">
        <v>7720.7424471098402</v>
      </c>
      <c r="AA17" s="9">
        <v>7718.8244897537497</v>
      </c>
      <c r="AB17" s="9">
        <v>3145.2701848238398</v>
      </c>
      <c r="AC17" s="9">
        <v>6497.4298826306203</v>
      </c>
      <c r="AD17" s="9">
        <v>3550.47242932976</v>
      </c>
      <c r="AE17" s="9">
        <v>7712.0755213819402</v>
      </c>
      <c r="AF17" s="9">
        <v>7604.58329716149</v>
      </c>
      <c r="AG17" s="9">
        <v>1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</row>
    <row r="18" spans="1:39" s="7" customFormat="1" x14ac:dyDescent="0.15">
      <c r="A18" s="7">
        <v>11</v>
      </c>
      <c r="B18" s="7">
        <v>606614</v>
      </c>
      <c r="C18" s="7" t="s">
        <v>94</v>
      </c>
      <c r="D18" s="7" t="s">
        <v>95</v>
      </c>
      <c r="E18" s="7" t="s">
        <v>79</v>
      </c>
      <c r="F18" s="7">
        <v>75751</v>
      </c>
      <c r="G18" s="10">
        <v>9.9730540060110506E-2</v>
      </c>
      <c r="H18" s="60">
        <v>231</v>
      </c>
      <c r="I18" s="9">
        <v>19960.439999999999</v>
      </c>
      <c r="J18" s="9">
        <v>194.66</v>
      </c>
      <c r="K18" s="9">
        <v>662.4</v>
      </c>
      <c r="L18" s="9">
        <v>22200</v>
      </c>
      <c r="M18" s="62">
        <v>39142</v>
      </c>
      <c r="N18" s="62">
        <v>13547</v>
      </c>
      <c r="O18" s="9">
        <v>119000</v>
      </c>
      <c r="P18" s="9">
        <v>0</v>
      </c>
      <c r="Q18" s="9">
        <v>35820</v>
      </c>
      <c r="R18" s="9">
        <v>662.4</v>
      </c>
      <c r="S18" s="9">
        <v>19960.439999999999</v>
      </c>
      <c r="T18" s="9">
        <v>62557.16</v>
      </c>
      <c r="U18" s="10">
        <v>0.474309579831932</v>
      </c>
      <c r="V18" s="10">
        <v>0.42231922689075602</v>
      </c>
      <c r="W18" s="2">
        <v>17500</v>
      </c>
      <c r="X18" s="2">
        <v>11185.3730051894</v>
      </c>
      <c r="Y18" s="65">
        <v>0.54237791716317596</v>
      </c>
      <c r="Z18" s="9">
        <v>11264.2466416894</v>
      </c>
      <c r="AA18" s="9">
        <v>11898.2807738785</v>
      </c>
      <c r="AB18" s="9">
        <v>7145.5623159512597</v>
      </c>
      <c r="AC18" s="9">
        <v>16320.4388036039</v>
      </c>
      <c r="AD18" s="9">
        <v>44059.177632757499</v>
      </c>
      <c r="AE18" s="9">
        <v>11887.7453945295</v>
      </c>
      <c r="AF18" s="9">
        <v>11784.039581286201</v>
      </c>
      <c r="AG18" s="9">
        <v>0</v>
      </c>
      <c r="AH18" s="9">
        <v>0.85</v>
      </c>
      <c r="AI18" s="9">
        <v>0.15</v>
      </c>
      <c r="AJ18" s="9">
        <v>0</v>
      </c>
      <c r="AK18" s="9">
        <v>0</v>
      </c>
      <c r="AL18" s="9">
        <v>0</v>
      </c>
      <c r="AM18" s="9">
        <v>0</v>
      </c>
    </row>
    <row r="19" spans="1:39" s="7" customFormat="1" x14ac:dyDescent="0.15">
      <c r="M19" s="8"/>
      <c r="N19" s="8"/>
      <c r="S19" s="9"/>
      <c r="T19" s="9"/>
      <c r="U19" s="10"/>
      <c r="V19" s="10"/>
      <c r="W19" s="10"/>
      <c r="Y19" s="9"/>
      <c r="Z19" s="9"/>
      <c r="AB19" s="10"/>
      <c r="AC19" s="10"/>
      <c r="AD19" s="10"/>
      <c r="AG19" s="10"/>
      <c r="AH19" s="10"/>
    </row>
    <row r="20" spans="1:39" s="7" customFormat="1" x14ac:dyDescent="0.15">
      <c r="M20" s="8"/>
      <c r="N20" s="8"/>
      <c r="S20" s="9"/>
      <c r="T20" s="9"/>
      <c r="U20" s="10"/>
      <c r="V20" s="10"/>
      <c r="W20" s="10"/>
      <c r="Y20" s="9"/>
      <c r="Z20" s="9"/>
      <c r="AB20" s="10"/>
      <c r="AC20" s="10"/>
      <c r="AD20" s="10"/>
      <c r="AG20" s="10"/>
      <c r="AH20" s="10"/>
    </row>
    <row r="21" spans="1:39" s="7" customFormat="1" x14ac:dyDescent="0.15">
      <c r="M21" s="8"/>
      <c r="N21" s="8"/>
      <c r="S21" s="9"/>
      <c r="T21" s="9"/>
      <c r="U21" s="10"/>
      <c r="V21" s="10"/>
      <c r="W21" s="9">
        <f>SUM(W7:W18)</f>
        <v>185250</v>
      </c>
      <c r="X21" s="9">
        <f>SUM(X7:X18)</f>
        <v>104221.80062725053</v>
      </c>
      <c r="Y21" s="9"/>
      <c r="Z21" s="9"/>
      <c r="AB21" s="10"/>
      <c r="AC21" s="10"/>
      <c r="AD21" s="10"/>
      <c r="AG21" s="10"/>
      <c r="AH21" s="10"/>
    </row>
    <row r="22" spans="1:39" s="7" customFormat="1" x14ac:dyDescent="0.15">
      <c r="M22" s="8"/>
      <c r="N22" s="8"/>
      <c r="S22" s="9"/>
      <c r="T22" s="9"/>
      <c r="U22" s="10"/>
      <c r="V22" s="10"/>
      <c r="W22" s="9">
        <f>SUM(W17:W18,W14:W15,W8:W12)</f>
        <v>130050</v>
      </c>
      <c r="X22" s="9">
        <f>SUM(X17:X18,X14:X15,X8:X12)</f>
        <v>104221.80062725053</v>
      </c>
      <c r="Y22" s="9"/>
      <c r="Z22" s="9"/>
      <c r="AB22" s="10"/>
      <c r="AC22" s="10"/>
      <c r="AD22" s="10"/>
      <c r="AG22" s="10"/>
      <c r="AH22" s="10"/>
    </row>
    <row r="23" spans="1:39" s="7" customFormat="1" x14ac:dyDescent="0.15">
      <c r="M23" s="8"/>
      <c r="N23" s="8"/>
      <c r="S23" s="9"/>
      <c r="T23" s="9"/>
      <c r="U23" s="10"/>
      <c r="V23" s="10"/>
      <c r="W23" s="10"/>
      <c r="Y23" s="9"/>
      <c r="Z23" s="9"/>
      <c r="AB23" s="10"/>
      <c r="AC23" s="10"/>
      <c r="AD23" s="10"/>
      <c r="AG23" s="10"/>
      <c r="AH23" s="10"/>
    </row>
    <row r="24" spans="1:39" s="7" customFormat="1" x14ac:dyDescent="0.15">
      <c r="M24" s="8"/>
      <c r="N24" s="8"/>
      <c r="S24" s="9"/>
      <c r="T24" s="9"/>
      <c r="U24" s="10"/>
      <c r="V24" s="10"/>
      <c r="W24" s="10"/>
      <c r="Y24" s="9"/>
      <c r="Z24" s="9"/>
      <c r="AB24" s="10"/>
      <c r="AC24" s="10"/>
      <c r="AD24" s="10"/>
      <c r="AG24" s="10"/>
      <c r="AH24" s="10"/>
    </row>
    <row r="25" spans="1:39" s="7" customFormat="1" x14ac:dyDescent="0.15">
      <c r="M25" s="8"/>
      <c r="N25" s="8"/>
      <c r="S25" s="9"/>
      <c r="T25" s="9"/>
      <c r="U25" s="10"/>
      <c r="V25" s="10"/>
      <c r="W25" s="10"/>
      <c r="Y25" s="9"/>
      <c r="Z25" s="9"/>
      <c r="AB25" s="10"/>
      <c r="AC25" s="10"/>
      <c r="AD25" s="10"/>
      <c r="AG25" s="10"/>
      <c r="AH25" s="10"/>
    </row>
    <row r="26" spans="1:39" s="7" customFormat="1" x14ac:dyDescent="0.15">
      <c r="M26" s="8"/>
      <c r="N26" s="8"/>
      <c r="S26" s="9"/>
      <c r="T26" s="9"/>
      <c r="U26" s="10"/>
      <c r="V26" s="10"/>
      <c r="W26" s="10"/>
      <c r="Y26" s="9"/>
      <c r="Z26" s="9"/>
      <c r="AB26" s="10"/>
      <c r="AC26" s="10"/>
      <c r="AD26" s="10"/>
      <c r="AG26" s="10"/>
      <c r="AH26" s="10"/>
    </row>
    <row r="27" spans="1:39" s="7" customFormat="1" x14ac:dyDescent="0.15">
      <c r="M27" s="8"/>
      <c r="N27" s="8"/>
      <c r="S27" s="9"/>
      <c r="T27" s="9"/>
      <c r="U27" s="10"/>
      <c r="V27" s="10"/>
      <c r="W27" s="10"/>
      <c r="Y27" s="9"/>
      <c r="Z27" s="9"/>
      <c r="AB27" s="10"/>
      <c r="AC27" s="10"/>
      <c r="AD27" s="10"/>
      <c r="AG27" s="10"/>
      <c r="AH27" s="10"/>
    </row>
    <row r="28" spans="1:39" s="7" customFormat="1" x14ac:dyDescent="0.15">
      <c r="M28" s="8"/>
      <c r="N28" s="8"/>
      <c r="S28" s="9"/>
      <c r="T28" s="9"/>
      <c r="U28" s="10"/>
      <c r="V28" s="10"/>
      <c r="W28" s="10"/>
      <c r="Y28" s="9"/>
      <c r="Z28" s="9"/>
      <c r="AB28" s="10"/>
      <c r="AC28" s="10"/>
      <c r="AD28" s="10"/>
      <c r="AG28" s="10"/>
      <c r="AH28" s="10"/>
    </row>
    <row r="29" spans="1:39" s="7" customFormat="1" x14ac:dyDescent="0.15">
      <c r="M29" s="8"/>
      <c r="N29" s="8"/>
      <c r="S29" s="9"/>
      <c r="T29" s="9"/>
      <c r="U29" s="10"/>
      <c r="V29" s="10"/>
      <c r="W29" s="10"/>
      <c r="Y29" s="9"/>
      <c r="Z29" s="9"/>
      <c r="AB29" s="10"/>
      <c r="AC29" s="10"/>
      <c r="AD29" s="10"/>
      <c r="AG29" s="10"/>
      <c r="AH29" s="10"/>
    </row>
    <row r="30" spans="1:39" s="7" customFormat="1" x14ac:dyDescent="0.15">
      <c r="M30" s="8"/>
      <c r="N30" s="8"/>
      <c r="S30" s="9"/>
      <c r="T30" s="9"/>
      <c r="U30" s="10"/>
      <c r="V30" s="10"/>
      <c r="W30" s="10"/>
      <c r="Y30" s="9"/>
      <c r="Z30" s="9"/>
      <c r="AB30" s="10"/>
      <c r="AC30" s="10"/>
      <c r="AD30" s="10"/>
      <c r="AG30" s="10"/>
      <c r="AH30" s="10"/>
    </row>
    <row r="31" spans="1:39" s="7" customFormat="1" x14ac:dyDescent="0.15"/>
    <row r="32" spans="1:39" s="7" customFormat="1" x14ac:dyDescent="0.15"/>
    <row r="33" s="7" customFormat="1" x14ac:dyDescent="0.15"/>
    <row r="34" s="7" customFormat="1" x14ac:dyDescent="0.15"/>
    <row r="35" s="7" customFormat="1" x14ac:dyDescent="0.15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B13" sqref="B13:K14"/>
    </sheetView>
  </sheetViews>
  <sheetFormatPr baseColWidth="10" defaultRowHeight="12" x14ac:dyDescent="0.15"/>
  <sheetData>
    <row r="1" spans="1:14" ht="16" x14ac:dyDescent="0.2">
      <c r="A1" s="4" t="s">
        <v>18</v>
      </c>
    </row>
    <row r="5" spans="1:14" x14ac:dyDescent="0.15">
      <c r="B5" s="3" t="s">
        <v>39</v>
      </c>
      <c r="F5" s="3" t="s">
        <v>40</v>
      </c>
    </row>
    <row r="7" spans="1:14" x14ac:dyDescent="0.15">
      <c r="B7" s="3" t="s">
        <v>19</v>
      </c>
      <c r="C7" s="3" t="s">
        <v>20</v>
      </c>
      <c r="D7" s="3" t="s">
        <v>21</v>
      </c>
      <c r="E7" s="3"/>
      <c r="F7" s="3" t="s">
        <v>22</v>
      </c>
      <c r="G7" s="3" t="s">
        <v>23</v>
      </c>
      <c r="H7" s="3" t="s">
        <v>24</v>
      </c>
      <c r="I7" s="3" t="s">
        <v>25</v>
      </c>
      <c r="J7" s="3" t="s">
        <v>26</v>
      </c>
      <c r="K7" s="3" t="s">
        <v>27</v>
      </c>
      <c r="L7" s="3" t="s">
        <v>28</v>
      </c>
      <c r="N7" s="3" t="s">
        <v>29</v>
      </c>
    </row>
    <row r="8" spans="1:14" x14ac:dyDescent="0.15">
      <c r="B8" t="s">
        <v>30</v>
      </c>
      <c r="D8" t="s">
        <v>33</v>
      </c>
      <c r="F8">
        <v>0</v>
      </c>
      <c r="G8">
        <v>0</v>
      </c>
      <c r="H8">
        <v>0.1</v>
      </c>
      <c r="I8">
        <v>0.45</v>
      </c>
      <c r="J8">
        <v>0.45</v>
      </c>
      <c r="K8">
        <v>0</v>
      </c>
      <c r="L8">
        <v>0</v>
      </c>
      <c r="N8">
        <f>SUM(F8:L8)</f>
        <v>1</v>
      </c>
    </row>
    <row r="9" spans="1:14" x14ac:dyDescent="0.15">
      <c r="B9" s="5" t="s">
        <v>31</v>
      </c>
      <c r="C9" t="s">
        <v>34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f t="shared" ref="N9:N14" si="0">SUM(F9:L9)</f>
        <v>1</v>
      </c>
    </row>
    <row r="10" spans="1:14" x14ac:dyDescent="0.15">
      <c r="B10" s="5" t="s">
        <v>31</v>
      </c>
      <c r="C10" t="s">
        <v>35</v>
      </c>
      <c r="F10">
        <v>0</v>
      </c>
      <c r="G10">
        <v>0</v>
      </c>
      <c r="H10">
        <v>0.75</v>
      </c>
      <c r="I10">
        <v>0.25</v>
      </c>
      <c r="J10">
        <v>0</v>
      </c>
      <c r="K10">
        <v>0</v>
      </c>
      <c r="L10">
        <v>0</v>
      </c>
      <c r="N10">
        <f t="shared" si="0"/>
        <v>1</v>
      </c>
    </row>
    <row r="11" spans="1:14" x14ac:dyDescent="0.15">
      <c r="B11" s="5" t="s">
        <v>31</v>
      </c>
      <c r="C11" t="s">
        <v>36</v>
      </c>
      <c r="F11">
        <v>0</v>
      </c>
      <c r="G11">
        <v>0</v>
      </c>
      <c r="H11">
        <v>0.32</v>
      </c>
      <c r="I11">
        <v>0.68</v>
      </c>
      <c r="J11">
        <v>0</v>
      </c>
      <c r="K11">
        <v>0</v>
      </c>
      <c r="L11">
        <v>0</v>
      </c>
      <c r="N11">
        <f t="shared" si="0"/>
        <v>1</v>
      </c>
    </row>
    <row r="12" spans="1:14" x14ac:dyDescent="0.15">
      <c r="B12" s="5" t="s">
        <v>31</v>
      </c>
      <c r="C12" t="s">
        <v>37</v>
      </c>
      <c r="F12">
        <v>0</v>
      </c>
      <c r="G12">
        <v>0</v>
      </c>
      <c r="H12">
        <v>0.2</v>
      </c>
      <c r="I12">
        <v>0.8</v>
      </c>
      <c r="J12">
        <v>0</v>
      </c>
      <c r="K12">
        <v>0</v>
      </c>
      <c r="L12">
        <v>0</v>
      </c>
      <c r="N12">
        <f t="shared" si="0"/>
        <v>1</v>
      </c>
    </row>
    <row r="13" spans="1:14" x14ac:dyDescent="0.15">
      <c r="B13" t="s">
        <v>32</v>
      </c>
      <c r="C13" t="s">
        <v>34</v>
      </c>
      <c r="F13">
        <v>0</v>
      </c>
      <c r="G13">
        <v>0.85</v>
      </c>
      <c r="H13">
        <v>0.15</v>
      </c>
      <c r="I13">
        <v>0</v>
      </c>
      <c r="J13">
        <v>0</v>
      </c>
      <c r="K13">
        <v>0</v>
      </c>
      <c r="L13">
        <v>0</v>
      </c>
      <c r="N13">
        <f t="shared" si="0"/>
        <v>1</v>
      </c>
    </row>
    <row r="14" spans="1:14" x14ac:dyDescent="0.15">
      <c r="B14" t="s">
        <v>32</v>
      </c>
      <c r="C14" t="s">
        <v>38</v>
      </c>
      <c r="F14">
        <v>0</v>
      </c>
      <c r="G14">
        <v>0</v>
      </c>
      <c r="H14">
        <v>0.33</v>
      </c>
      <c r="I14">
        <v>0.6</v>
      </c>
      <c r="J14">
        <v>7.0000000000000007E-2</v>
      </c>
      <c r="K14">
        <v>0</v>
      </c>
      <c r="L14">
        <v>0</v>
      </c>
      <c r="N14">
        <f t="shared" si="0"/>
        <v>1</v>
      </c>
    </row>
    <row r="18" spans="2:2" x14ac:dyDescent="0.15">
      <c r="B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sqref="A1:XFD1048576"/>
    </sheetView>
  </sheetViews>
  <sheetFormatPr baseColWidth="10" defaultRowHeight="12" x14ac:dyDescent="0.15"/>
  <sheetData>
    <row r="1" spans="1:8" x14ac:dyDescent="0.1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15">
      <c r="A2">
        <v>0</v>
      </c>
      <c r="B2">
        <v>2.6000000001182499</v>
      </c>
      <c r="C2">
        <v>-443</v>
      </c>
      <c r="D2">
        <v>-4493</v>
      </c>
      <c r="E2">
        <v>-3243</v>
      </c>
      <c r="F2">
        <v>-23243</v>
      </c>
      <c r="G2">
        <v>2.6000000001182499</v>
      </c>
      <c r="H2">
        <v>-443</v>
      </c>
    </row>
    <row r="3" spans="1:8" x14ac:dyDescent="0.15">
      <c r="A3">
        <v>1</v>
      </c>
      <c r="B3">
        <v>415.60000000011701</v>
      </c>
      <c r="C3">
        <v>0</v>
      </c>
      <c r="D3">
        <v>-30</v>
      </c>
      <c r="E3">
        <v>-30</v>
      </c>
      <c r="F3">
        <v>-30</v>
      </c>
      <c r="G3">
        <v>430.60000000011701</v>
      </c>
      <c r="H3">
        <v>-30</v>
      </c>
    </row>
    <row r="4" spans="1:8" x14ac:dyDescent="0.15">
      <c r="A4">
        <v>2</v>
      </c>
      <c r="B4">
        <v>415.60000000011701</v>
      </c>
      <c r="C4">
        <v>0</v>
      </c>
      <c r="D4">
        <v>-30</v>
      </c>
      <c r="E4">
        <v>-30</v>
      </c>
      <c r="F4">
        <v>-30</v>
      </c>
      <c r="G4">
        <v>430.60000000011701</v>
      </c>
      <c r="H4">
        <v>-30</v>
      </c>
    </row>
    <row r="5" spans="1:8" x14ac:dyDescent="0.15">
      <c r="A5">
        <v>3</v>
      </c>
      <c r="B5">
        <v>26806.415939266</v>
      </c>
      <c r="C5">
        <v>3152.9000000004698</v>
      </c>
      <c r="D5">
        <v>460.97166666679198</v>
      </c>
      <c r="E5">
        <v>-30</v>
      </c>
      <c r="F5">
        <v>-30</v>
      </c>
      <c r="G5">
        <v>1816.10000000011</v>
      </c>
      <c r="H5">
        <v>3137.9000000004698</v>
      </c>
    </row>
    <row r="6" spans="1:8" x14ac:dyDescent="0.15">
      <c r="A6">
        <v>4</v>
      </c>
      <c r="B6">
        <v>0</v>
      </c>
      <c r="C6">
        <v>430.60000000011598</v>
      </c>
      <c r="D6">
        <v>460.971666666788</v>
      </c>
      <c r="E6">
        <v>-30</v>
      </c>
      <c r="F6">
        <v>-30</v>
      </c>
      <c r="G6">
        <v>430.60000000011598</v>
      </c>
      <c r="H6">
        <v>415.60000000011598</v>
      </c>
    </row>
    <row r="7" spans="1:8" x14ac:dyDescent="0.15">
      <c r="A7">
        <v>5</v>
      </c>
      <c r="B7">
        <v>0</v>
      </c>
      <c r="C7">
        <v>430.60000000011797</v>
      </c>
      <c r="D7">
        <v>460.97166666678999</v>
      </c>
      <c r="E7">
        <v>-30</v>
      </c>
      <c r="F7">
        <v>-30</v>
      </c>
      <c r="G7">
        <v>430.60000000011797</v>
      </c>
      <c r="H7">
        <v>415.60000000011797</v>
      </c>
    </row>
    <row r="8" spans="1:8" x14ac:dyDescent="0.15">
      <c r="A8">
        <v>6</v>
      </c>
      <c r="B8">
        <v>0</v>
      </c>
      <c r="C8">
        <v>26781.214088474298</v>
      </c>
      <c r="D8">
        <v>460.97166666679198</v>
      </c>
      <c r="E8">
        <v>32211.440000000701</v>
      </c>
      <c r="F8">
        <v>120689.8</v>
      </c>
      <c r="G8">
        <v>26781.214088474298</v>
      </c>
      <c r="H8">
        <v>26766.214088474298</v>
      </c>
    </row>
    <row r="9" spans="1:8" x14ac:dyDescent="0.15">
      <c r="A9">
        <v>7</v>
      </c>
      <c r="B9">
        <v>0</v>
      </c>
      <c r="C9">
        <v>0</v>
      </c>
      <c r="D9">
        <v>460.971666666788</v>
      </c>
      <c r="E9">
        <v>0</v>
      </c>
      <c r="F9">
        <v>0</v>
      </c>
      <c r="G9">
        <v>0</v>
      </c>
      <c r="H9">
        <v>0</v>
      </c>
    </row>
    <row r="10" spans="1:8" x14ac:dyDescent="0.15">
      <c r="A10">
        <v>8</v>
      </c>
      <c r="B10">
        <v>0</v>
      </c>
      <c r="C10">
        <v>0</v>
      </c>
      <c r="D10">
        <v>460.97166666678601</v>
      </c>
      <c r="E10">
        <v>0</v>
      </c>
      <c r="F10">
        <v>0</v>
      </c>
      <c r="G10">
        <v>0</v>
      </c>
      <c r="H10">
        <v>0</v>
      </c>
    </row>
    <row r="11" spans="1:8" x14ac:dyDescent="0.15">
      <c r="A11">
        <v>9</v>
      </c>
      <c r="B11">
        <v>0</v>
      </c>
      <c r="C11">
        <v>0</v>
      </c>
      <c r="D11">
        <v>460.971666666793</v>
      </c>
      <c r="E11">
        <v>0</v>
      </c>
      <c r="F11">
        <v>0</v>
      </c>
      <c r="G11">
        <v>0</v>
      </c>
      <c r="H11">
        <v>0</v>
      </c>
    </row>
    <row r="12" spans="1:8" x14ac:dyDescent="0.15">
      <c r="A12">
        <v>10</v>
      </c>
      <c r="B12">
        <v>0</v>
      </c>
      <c r="C12">
        <v>0</v>
      </c>
      <c r="D12">
        <v>460.97166666678999</v>
      </c>
      <c r="E12">
        <v>0</v>
      </c>
      <c r="F12">
        <v>0</v>
      </c>
      <c r="G12">
        <v>0</v>
      </c>
      <c r="H12">
        <v>0</v>
      </c>
    </row>
    <row r="13" spans="1:8" x14ac:dyDescent="0.15">
      <c r="A13">
        <v>11</v>
      </c>
      <c r="B13">
        <v>0</v>
      </c>
      <c r="C13">
        <v>0</v>
      </c>
      <c r="D13">
        <v>460.97166666679101</v>
      </c>
      <c r="E13">
        <v>0</v>
      </c>
      <c r="F13">
        <v>0</v>
      </c>
      <c r="G13">
        <v>0</v>
      </c>
      <c r="H13">
        <v>0</v>
      </c>
    </row>
    <row r="14" spans="1:8" x14ac:dyDescent="0.15">
      <c r="A14">
        <v>12</v>
      </c>
      <c r="B14">
        <v>0</v>
      </c>
      <c r="C14">
        <v>0</v>
      </c>
      <c r="D14">
        <v>28281.503607922699</v>
      </c>
      <c r="E14">
        <v>0</v>
      </c>
      <c r="F14">
        <v>0</v>
      </c>
      <c r="G14">
        <v>0</v>
      </c>
      <c r="H14">
        <v>0</v>
      </c>
    </row>
    <row r="15" spans="1:8" x14ac:dyDescent="0.1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1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1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1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1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1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1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1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1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1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1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1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1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1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1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1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1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1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1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1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1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1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1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1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1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1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1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1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1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1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1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1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1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1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1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1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1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1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1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1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1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1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1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1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1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1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1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1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1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1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1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1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1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1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1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1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1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1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1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1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1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1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1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1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1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1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1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1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1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1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1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1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1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1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1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1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1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1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1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1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1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1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1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1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1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1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1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1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15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1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15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1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15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15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15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15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15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15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15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15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15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15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15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15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15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15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15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15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15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15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15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15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15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15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15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15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15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15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15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15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15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15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15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15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15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15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15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15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15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15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15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15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15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15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15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15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15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15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15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15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15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15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15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15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15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15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15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15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15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15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15">
      <c r="A165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15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15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15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15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15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15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15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15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15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15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15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15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15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15">
      <c r="A179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15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15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15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15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15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15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15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15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15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15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15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15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15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15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15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15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15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15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15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15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15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15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15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15">
      <c r="A203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15">
      <c r="A204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15">
      <c r="A205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15">
      <c r="A206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15">
      <c r="A207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15">
      <c r="A208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15">
      <c r="A209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15">
      <c r="A210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15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15">
      <c r="A212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15">
      <c r="A213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15">
      <c r="A214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15">
      <c r="A215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15">
      <c r="A216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15">
      <c r="A217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15">
      <c r="A218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15">
      <c r="A219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15">
      <c r="A220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15">
      <c r="A22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15">
      <c r="A222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15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15">
      <c r="A224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15">
      <c r="A225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15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15">
      <c r="A227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15">
      <c r="A228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15">
      <c r="A229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15">
      <c r="A230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15">
      <c r="A23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15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15">
      <c r="A233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15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15">
      <c r="A235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15">
      <c r="A236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15">
      <c r="A237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15">
      <c r="A238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15">
      <c r="A239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15">
      <c r="A240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15">
      <c r="A24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15">
      <c r="A242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15">
      <c r="A243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15">
      <c r="A244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15">
      <c r="A245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15">
      <c r="A246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15">
      <c r="A247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15">
      <c r="A248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15">
      <c r="A249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15">
      <c r="A250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15">
      <c r="A25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15">
      <c r="A252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15">
      <c r="A253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15">
      <c r="A254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15">
      <c r="A255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15">
      <c r="A256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15">
      <c r="A257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15">
      <c r="A258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15">
      <c r="A259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15">
      <c r="A260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15">
      <c r="A26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15">
      <c r="A262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15">
      <c r="A263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15">
      <c r="A264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15">
      <c r="A265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15">
      <c r="A266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15">
      <c r="A267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15">
      <c r="A268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15">
      <c r="A269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15">
      <c r="A270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15">
      <c r="A27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15">
      <c r="A272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15">
      <c r="A273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15">
      <c r="A274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15">
      <c r="A275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15">
      <c r="A276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15">
      <c r="A277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15">
      <c r="A278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15">
      <c r="A279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15">
      <c r="A280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15">
      <c r="A28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15">
      <c r="A282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15">
      <c r="A283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15">
      <c r="A284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15">
      <c r="A285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15">
      <c r="A286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15">
      <c r="A287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15">
      <c r="A288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15">
      <c r="A289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15">
      <c r="A290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15">
      <c r="A29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15">
      <c r="A292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15">
      <c r="A293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15">
      <c r="A294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15">
      <c r="A295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15">
      <c r="A296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15">
      <c r="A297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15">
      <c r="A298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15">
      <c r="A299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15">
      <c r="A300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15">
      <c r="A30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15">
      <c r="A302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15">
      <c r="A303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15">
      <c r="A304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15">
      <c r="A305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15">
      <c r="A306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15">
      <c r="A307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15">
      <c r="A308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15">
      <c r="A309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15">
      <c r="A310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15">
      <c r="A31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15">
      <c r="A312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15">
      <c r="A313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15">
      <c r="A314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15">
      <c r="A315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15">
      <c r="A316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15">
      <c r="A317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15">
      <c r="A318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15">
      <c r="A319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15">
      <c r="A320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15">
      <c r="A32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15">
      <c r="A322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15">
      <c r="A323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15">
      <c r="A324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15">
      <c r="A325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15">
      <c r="A326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15">
      <c r="A327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15">
      <c r="A328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15">
      <c r="A329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15">
      <c r="A330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15">
      <c r="A33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15">
      <c r="A332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15">
      <c r="A333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15">
      <c r="A334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15">
      <c r="A335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15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15">
      <c r="A337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15">
      <c r="A338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15">
      <c r="A339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15">
      <c r="A340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15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15">
      <c r="A342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15">
      <c r="A343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15">
      <c r="A344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15">
      <c r="A345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15">
      <c r="A346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15">
      <c r="A347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15">
      <c r="A348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15">
      <c r="A349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15">
      <c r="A350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15">
      <c r="A35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15">
      <c r="A352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15">
      <c r="A353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15">
      <c r="A354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15">
      <c r="A355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15">
      <c r="A356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15">
      <c r="A357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15">
      <c r="A358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15">
      <c r="A359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15">
      <c r="A360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15">
      <c r="A36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15">
      <c r="A362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15">
      <c r="A363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15">
      <c r="A364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15">
      <c r="A365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15">
      <c r="A366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15">
      <c r="A367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15">
      <c r="A368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15">
      <c r="A369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15">
      <c r="A370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15">
      <c r="A37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15">
      <c r="A372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15">
      <c r="A373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15">
      <c r="A374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15">
      <c r="A375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15">
      <c r="A376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15">
      <c r="A377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15">
      <c r="A378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15">
      <c r="A379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15">
      <c r="A380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15">
      <c r="A38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15">
      <c r="A382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15">
      <c r="A383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15">
      <c r="A384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15">
      <c r="A385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15">
      <c r="A386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15">
      <c r="A387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15">
      <c r="A388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15">
      <c r="A389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15">
      <c r="A390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15">
      <c r="A39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15">
      <c r="A392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15">
      <c r="A393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15">
      <c r="A394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15">
      <c r="A395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15">
      <c r="A396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15">
      <c r="A397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15">
      <c r="A398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15">
      <c r="A399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15">
      <c r="A400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15">
      <c r="A40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15">
      <c r="A402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15">
      <c r="A403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15">
      <c r="A404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15">
      <c r="A405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15">
      <c r="A406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15">
      <c r="A407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15">
      <c r="A408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15">
      <c r="A409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15">
      <c r="A410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15">
      <c r="A41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15">
      <c r="A412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15">
      <c r="A413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15">
      <c r="A414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15">
      <c r="A415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15">
      <c r="A416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15">
      <c r="A417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15">
      <c r="A418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15">
      <c r="A419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15">
      <c r="A420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15">
      <c r="A42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15">
      <c r="A422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15">
      <c r="A423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15">
      <c r="A424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15">
      <c r="A425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15">
      <c r="A426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15">
      <c r="A427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15">
      <c r="A428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15">
      <c r="A429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15">
      <c r="A430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15">
      <c r="A43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15">
      <c r="A432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15">
      <c r="A433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15">
      <c r="A434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15">
      <c r="A435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15">
      <c r="A436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15">
      <c r="A437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15">
      <c r="A438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15">
      <c r="A439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15">
      <c r="A440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15">
      <c r="A44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15">
      <c r="A442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15">
      <c r="A443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15">
      <c r="A444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15">
      <c r="A445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15">
      <c r="A446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15">
      <c r="A447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15">
      <c r="A448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15">
      <c r="A449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15">
      <c r="A450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15">
      <c r="A45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15">
      <c r="A452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15">
      <c r="A453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15">
      <c r="A454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15">
      <c r="A455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15">
      <c r="A456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15">
      <c r="A457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15">
      <c r="A458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15">
      <c r="A459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15">
      <c r="A460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15">
      <c r="A46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15">
      <c r="A462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15">
      <c r="A463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15">
      <c r="A464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15">
      <c r="A465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15">
      <c r="A466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15">
      <c r="A467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15">
      <c r="A468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15">
      <c r="A469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15">
      <c r="A470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15">
      <c r="A47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15">
      <c r="A472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15">
      <c r="A473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15">
      <c r="A474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15">
      <c r="A475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15">
      <c r="A476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15">
      <c r="A477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15">
      <c r="A478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15">
      <c r="A479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15">
      <c r="A480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15">
      <c r="A48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15">
      <c r="A482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15">
      <c r="A483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15">
      <c r="A484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15">
      <c r="A485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15">
      <c r="A486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15">
      <c r="A487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15">
      <c r="A488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15">
      <c r="A489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15">
      <c r="A490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15">
      <c r="A49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15">
      <c r="A492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15">
      <c r="A493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15">
      <c r="A494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15">
      <c r="A495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15">
      <c r="A496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15">
      <c r="A497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15">
      <c r="A498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15">
      <c r="A499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15">
      <c r="A500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15">
      <c r="A50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9"/>
  <sheetViews>
    <sheetView workbookViewId="0">
      <selection sqref="A1:XFD1048576"/>
    </sheetView>
  </sheetViews>
  <sheetFormatPr baseColWidth="10" defaultRowHeight="12" x14ac:dyDescent="0.15"/>
  <sheetData>
    <row r="1" spans="1:31" x14ac:dyDescent="0.15">
      <c r="B1" t="s">
        <v>71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H1" t="s">
        <v>65</v>
      </c>
      <c r="I1" t="s">
        <v>64</v>
      </c>
      <c r="J1" t="s">
        <v>63</v>
      </c>
      <c r="K1" t="s">
        <v>62</v>
      </c>
      <c r="L1" t="s">
        <v>61</v>
      </c>
      <c r="M1" t="s">
        <v>60</v>
      </c>
      <c r="N1" t="s">
        <v>59</v>
      </c>
      <c r="O1" t="s">
        <v>58</v>
      </c>
      <c r="P1" t="s">
        <v>57</v>
      </c>
      <c r="Q1" t="s">
        <v>56</v>
      </c>
      <c r="R1" t="s">
        <v>55</v>
      </c>
      <c r="S1" t="s">
        <v>54</v>
      </c>
      <c r="T1" t="s">
        <v>53</v>
      </c>
      <c r="U1" t="s">
        <v>52</v>
      </c>
      <c r="V1" t="s">
        <v>51</v>
      </c>
      <c r="W1" t="s">
        <v>50</v>
      </c>
      <c r="X1" t="s">
        <v>49</v>
      </c>
      <c r="Y1" t="s">
        <v>48</v>
      </c>
      <c r="Z1" t="s">
        <v>47</v>
      </c>
      <c r="AA1" t="s">
        <v>46</v>
      </c>
      <c r="AB1" t="s">
        <v>45</v>
      </c>
      <c r="AC1" t="s">
        <v>44</v>
      </c>
      <c r="AD1" t="s">
        <v>43</v>
      </c>
      <c r="AE1" t="s">
        <v>42</v>
      </c>
    </row>
    <row r="2" spans="1:31" x14ac:dyDescent="0.15">
      <c r="A2" s="1">
        <v>43070</v>
      </c>
      <c r="B2">
        <v>1</v>
      </c>
      <c r="C2">
        <v>0</v>
      </c>
      <c r="D2">
        <v>0</v>
      </c>
      <c r="E2">
        <v>-443</v>
      </c>
      <c r="F2">
        <v>0</v>
      </c>
      <c r="G2">
        <v>443</v>
      </c>
      <c r="H2">
        <v>28182.34</v>
      </c>
      <c r="I2">
        <v>0</v>
      </c>
      <c r="J2">
        <v>0</v>
      </c>
      <c r="K2">
        <v>16.534807551222901</v>
      </c>
      <c r="L2">
        <v>429.065192448895</v>
      </c>
      <c r="M2">
        <v>28165.805192448701</v>
      </c>
      <c r="N2">
        <v>1385.5</v>
      </c>
      <c r="O2">
        <v>445.60000000011797</v>
      </c>
      <c r="P2">
        <v>0</v>
      </c>
      <c r="Q2">
        <v>0</v>
      </c>
      <c r="R2">
        <v>1831.10000000011</v>
      </c>
      <c r="S2">
        <v>0</v>
      </c>
      <c r="T2">
        <v>318</v>
      </c>
      <c r="U2">
        <v>55</v>
      </c>
      <c r="V2">
        <v>70</v>
      </c>
      <c r="W2">
        <v>0</v>
      </c>
      <c r="X2">
        <v>0</v>
      </c>
      <c r="Y2">
        <v>0</v>
      </c>
      <c r="Z2">
        <v>0</v>
      </c>
      <c r="AA2">
        <v>0</v>
      </c>
      <c r="AB2">
        <v>28182.34</v>
      </c>
      <c r="AC2">
        <v>16.534807551222901</v>
      </c>
      <c r="AD2">
        <v>429.065192448895</v>
      </c>
      <c r="AE2">
        <v>28165.805192448701</v>
      </c>
    </row>
    <row r="3" spans="1:31" x14ac:dyDescent="0.15">
      <c r="A3" s="1">
        <v>43101</v>
      </c>
      <c r="B3">
        <v>2</v>
      </c>
      <c r="C3">
        <v>0</v>
      </c>
      <c r="D3">
        <v>0</v>
      </c>
      <c r="E3">
        <v>-30</v>
      </c>
      <c r="F3">
        <v>0</v>
      </c>
      <c r="G3">
        <v>30</v>
      </c>
      <c r="H3">
        <v>28165.805192448701</v>
      </c>
      <c r="I3">
        <v>0</v>
      </c>
      <c r="J3">
        <v>0</v>
      </c>
      <c r="K3">
        <v>16.786543581092701</v>
      </c>
      <c r="L3">
        <v>428.81345641902402</v>
      </c>
      <c r="M3">
        <v>28149.018648867601</v>
      </c>
      <c r="N3">
        <v>1831.10000000011</v>
      </c>
      <c r="O3">
        <v>445.60000000011701</v>
      </c>
      <c r="P3">
        <v>0</v>
      </c>
      <c r="Q3">
        <v>0</v>
      </c>
      <c r="R3">
        <v>2276.7000000002299</v>
      </c>
      <c r="S3">
        <v>0</v>
      </c>
      <c r="T3">
        <v>0</v>
      </c>
      <c r="U3">
        <v>0</v>
      </c>
      <c r="V3">
        <v>30</v>
      </c>
      <c r="W3">
        <v>0</v>
      </c>
      <c r="X3">
        <v>0</v>
      </c>
      <c r="Y3">
        <v>0</v>
      </c>
      <c r="Z3">
        <v>0</v>
      </c>
      <c r="AA3">
        <v>0</v>
      </c>
      <c r="AB3">
        <v>28165.805192448701</v>
      </c>
      <c r="AC3">
        <v>16.786543581092701</v>
      </c>
      <c r="AD3">
        <v>428.81345641902402</v>
      </c>
      <c r="AE3">
        <v>28149.018648867601</v>
      </c>
    </row>
    <row r="4" spans="1:31" x14ac:dyDescent="0.15">
      <c r="A4" s="1">
        <v>43132</v>
      </c>
      <c r="B4">
        <v>3</v>
      </c>
      <c r="C4">
        <v>0</v>
      </c>
      <c r="D4">
        <v>0</v>
      </c>
      <c r="E4">
        <v>-30</v>
      </c>
      <c r="F4">
        <v>0</v>
      </c>
      <c r="G4">
        <v>30</v>
      </c>
      <c r="H4">
        <v>28149.018648867601</v>
      </c>
      <c r="I4">
        <v>0</v>
      </c>
      <c r="J4">
        <v>0</v>
      </c>
      <c r="K4">
        <v>17.042112194350899</v>
      </c>
      <c r="L4">
        <v>428.55788780576597</v>
      </c>
      <c r="M4">
        <v>28131.976536673301</v>
      </c>
      <c r="N4">
        <v>2276.7000000002299</v>
      </c>
      <c r="O4">
        <v>445.60000000011701</v>
      </c>
      <c r="P4">
        <v>0</v>
      </c>
      <c r="Q4">
        <v>0</v>
      </c>
      <c r="R4">
        <v>2722.3000000003499</v>
      </c>
      <c r="S4">
        <v>0</v>
      </c>
      <c r="T4">
        <v>0</v>
      </c>
      <c r="U4">
        <v>0</v>
      </c>
      <c r="V4">
        <v>30</v>
      </c>
      <c r="W4">
        <v>0</v>
      </c>
      <c r="X4">
        <v>0</v>
      </c>
      <c r="Y4">
        <v>0</v>
      </c>
      <c r="Z4">
        <v>0</v>
      </c>
      <c r="AA4">
        <v>0</v>
      </c>
      <c r="AB4">
        <v>28149.018648867601</v>
      </c>
      <c r="AC4">
        <v>17.042112194350899</v>
      </c>
      <c r="AD4">
        <v>428.55788780576597</v>
      </c>
      <c r="AE4">
        <v>28131.976536673301</v>
      </c>
    </row>
    <row r="5" spans="1:31" x14ac:dyDescent="0.15">
      <c r="A5" s="1">
        <v>43160</v>
      </c>
      <c r="B5">
        <v>4</v>
      </c>
      <c r="C5">
        <v>0</v>
      </c>
      <c r="D5">
        <v>0</v>
      </c>
      <c r="E5">
        <v>3137.9000000004698</v>
      </c>
      <c r="F5">
        <v>3167.9000000004698</v>
      </c>
      <c r="G5">
        <v>30</v>
      </c>
      <c r="H5">
        <v>28131.976536673301</v>
      </c>
      <c r="I5">
        <v>17.301571740594198</v>
      </c>
      <c r="J5">
        <v>428.298428259525</v>
      </c>
      <c r="K5">
        <v>0</v>
      </c>
      <c r="L5">
        <v>0</v>
      </c>
      <c r="M5">
        <v>28114.674964932699</v>
      </c>
      <c r="N5">
        <v>2722.3000000003499</v>
      </c>
      <c r="O5">
        <v>0</v>
      </c>
      <c r="P5">
        <v>2722.3000000003499</v>
      </c>
      <c r="Q5">
        <v>0</v>
      </c>
      <c r="R5">
        <v>0</v>
      </c>
      <c r="S5">
        <v>0</v>
      </c>
      <c r="T5">
        <v>0</v>
      </c>
      <c r="U5">
        <v>0</v>
      </c>
      <c r="V5">
        <v>30</v>
      </c>
      <c r="W5">
        <v>0</v>
      </c>
      <c r="X5">
        <v>0</v>
      </c>
      <c r="Y5">
        <v>0</v>
      </c>
      <c r="Z5">
        <v>0</v>
      </c>
      <c r="AA5">
        <v>0</v>
      </c>
      <c r="AB5">
        <v>28131.976536673301</v>
      </c>
      <c r="AC5">
        <v>17.301571740594198</v>
      </c>
      <c r="AD5">
        <v>428.298428259525</v>
      </c>
      <c r="AE5">
        <v>28114.674964932699</v>
      </c>
    </row>
    <row r="6" spans="1:31" x14ac:dyDescent="0.15">
      <c r="A6" s="1">
        <v>43191</v>
      </c>
      <c r="B6">
        <v>5</v>
      </c>
      <c r="C6">
        <v>0</v>
      </c>
      <c r="D6">
        <v>0</v>
      </c>
      <c r="E6">
        <v>415.60000000011598</v>
      </c>
      <c r="F6">
        <v>445.60000000011598</v>
      </c>
      <c r="G6">
        <v>30</v>
      </c>
      <c r="H6">
        <v>28114.674964932699</v>
      </c>
      <c r="I6">
        <v>17.564981457759099</v>
      </c>
      <c r="J6">
        <v>428.035018542356</v>
      </c>
      <c r="K6">
        <v>0</v>
      </c>
      <c r="L6">
        <v>0</v>
      </c>
      <c r="M6">
        <v>28097.1099834749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30</v>
      </c>
      <c r="W6">
        <v>0</v>
      </c>
      <c r="X6">
        <v>0</v>
      </c>
      <c r="Y6">
        <v>0</v>
      </c>
      <c r="Z6">
        <v>0</v>
      </c>
      <c r="AA6">
        <v>0</v>
      </c>
      <c r="AB6">
        <v>28114.674964932699</v>
      </c>
      <c r="AC6">
        <v>17.564981457759099</v>
      </c>
      <c r="AD6">
        <v>428.035018542356</v>
      </c>
      <c r="AE6">
        <v>28097.1099834749</v>
      </c>
    </row>
    <row r="7" spans="1:31" x14ac:dyDescent="0.15">
      <c r="A7" s="1">
        <v>43221</v>
      </c>
      <c r="B7">
        <v>6</v>
      </c>
      <c r="C7">
        <v>0</v>
      </c>
      <c r="D7">
        <v>0</v>
      </c>
      <c r="E7">
        <v>415.60000000011797</v>
      </c>
      <c r="F7">
        <v>445.60000000011797</v>
      </c>
      <c r="G7">
        <v>30</v>
      </c>
      <c r="H7">
        <v>28097.1099834749</v>
      </c>
      <c r="I7">
        <v>17.832401485677099</v>
      </c>
      <c r="J7">
        <v>427.76759851444098</v>
      </c>
      <c r="K7">
        <v>0</v>
      </c>
      <c r="L7">
        <v>0</v>
      </c>
      <c r="M7">
        <v>28079.2775819893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30</v>
      </c>
      <c r="W7">
        <v>0</v>
      </c>
      <c r="X7">
        <v>0</v>
      </c>
      <c r="Y7">
        <v>0</v>
      </c>
      <c r="Z7">
        <v>0</v>
      </c>
      <c r="AA7">
        <v>0</v>
      </c>
      <c r="AB7">
        <v>28097.1099834749</v>
      </c>
      <c r="AC7">
        <v>17.832401485677099</v>
      </c>
      <c r="AD7">
        <v>427.76759851444098</v>
      </c>
      <c r="AE7">
        <v>28079.2775819893</v>
      </c>
    </row>
    <row r="8" spans="1:31" x14ac:dyDescent="0.15">
      <c r="A8" s="1">
        <v>43252</v>
      </c>
      <c r="B8">
        <v>7</v>
      </c>
      <c r="C8">
        <v>0</v>
      </c>
      <c r="D8">
        <v>26350.614088474202</v>
      </c>
      <c r="E8">
        <v>26766.214088474298</v>
      </c>
      <c r="F8">
        <v>26796.214088474298</v>
      </c>
      <c r="G8">
        <v>30</v>
      </c>
      <c r="H8">
        <v>28079.2775819893</v>
      </c>
      <c r="I8">
        <v>18.103892879767901</v>
      </c>
      <c r="J8">
        <v>427.49610712035201</v>
      </c>
      <c r="K8">
        <v>0</v>
      </c>
      <c r="L8">
        <v>0</v>
      </c>
      <c r="M8">
        <v>28061.173689109499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30</v>
      </c>
      <c r="W8">
        <v>0</v>
      </c>
      <c r="X8">
        <v>0</v>
      </c>
      <c r="Y8">
        <v>0</v>
      </c>
      <c r="Z8">
        <v>0</v>
      </c>
      <c r="AA8">
        <v>0</v>
      </c>
      <c r="AB8">
        <v>28079.2775819893</v>
      </c>
      <c r="AC8">
        <v>18.103892879767901</v>
      </c>
      <c r="AD8">
        <v>427.49610712035201</v>
      </c>
      <c r="AE8">
        <v>28061.173689109499</v>
      </c>
    </row>
    <row r="9" spans="1:31" x14ac:dyDescent="0.15">
      <c r="A9" s="1">
        <v>43282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28061.173689109499</v>
      </c>
      <c r="I9">
        <v>0</v>
      </c>
      <c r="J9">
        <v>0</v>
      </c>
      <c r="K9">
        <v>0</v>
      </c>
      <c r="L9">
        <v>0</v>
      </c>
      <c r="M9">
        <v>28061.173689109499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28061.173689109499</v>
      </c>
      <c r="AC9">
        <v>18.379517624995</v>
      </c>
      <c r="AD9">
        <v>427.22048237512001</v>
      </c>
      <c r="AE9">
        <v>28042.7941714845</v>
      </c>
    </row>
    <row r="10" spans="1:31" x14ac:dyDescent="0.15">
      <c r="A10" s="1">
        <v>43313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28061.173689109499</v>
      </c>
      <c r="I10">
        <v>0</v>
      </c>
      <c r="J10">
        <v>0</v>
      </c>
      <c r="K10">
        <v>0</v>
      </c>
      <c r="L10">
        <v>0</v>
      </c>
      <c r="M10">
        <v>28061.173689109499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28042.7941714845</v>
      </c>
      <c r="AC10">
        <v>18.659338650035298</v>
      </c>
      <c r="AD10">
        <v>426.94066135007802</v>
      </c>
      <c r="AE10">
        <v>28024.134832834501</v>
      </c>
    </row>
    <row r="11" spans="1:31" x14ac:dyDescent="0.15">
      <c r="A11" s="1">
        <v>43344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28061.173689109499</v>
      </c>
      <c r="I11">
        <v>0</v>
      </c>
      <c r="J11">
        <v>0</v>
      </c>
      <c r="K11">
        <v>0</v>
      </c>
      <c r="L11">
        <v>0</v>
      </c>
      <c r="M11">
        <v>28061.173689109499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28024.134832834501</v>
      </c>
      <c r="AC11">
        <v>18.943419841627399</v>
      </c>
      <c r="AD11">
        <v>426.656580158493</v>
      </c>
      <c r="AE11">
        <v>28005.191412992801</v>
      </c>
    </row>
    <row r="12" spans="1:31" x14ac:dyDescent="0.15">
      <c r="A12" s="1">
        <v>43374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28061.173689109499</v>
      </c>
      <c r="I12">
        <v>0</v>
      </c>
      <c r="J12">
        <v>0</v>
      </c>
      <c r="K12">
        <v>0</v>
      </c>
      <c r="L12">
        <v>0</v>
      </c>
      <c r="M12">
        <v>28061.173689109499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28005.191412992801</v>
      </c>
      <c r="AC12">
        <v>19.231826059134601</v>
      </c>
      <c r="AD12">
        <v>426.36817394098301</v>
      </c>
      <c r="AE12">
        <v>27985.959586933699</v>
      </c>
    </row>
    <row r="13" spans="1:31" x14ac:dyDescent="0.15">
      <c r="A13" s="1">
        <v>43405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28061.173689109499</v>
      </c>
      <c r="I13">
        <v>0</v>
      </c>
      <c r="J13">
        <v>0</v>
      </c>
      <c r="K13">
        <v>0</v>
      </c>
      <c r="L13">
        <v>0</v>
      </c>
      <c r="M13">
        <v>28061.173689109499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27985.959586933699</v>
      </c>
      <c r="AC13">
        <v>19.5246231494129</v>
      </c>
      <c r="AD13">
        <v>426.07537685070599</v>
      </c>
      <c r="AE13">
        <v>27966.434963784301</v>
      </c>
    </row>
    <row r="14" spans="1:31" x14ac:dyDescent="0.15">
      <c r="A14" s="1">
        <v>43435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28061.173689109499</v>
      </c>
      <c r="I14">
        <v>0</v>
      </c>
      <c r="J14">
        <v>0</v>
      </c>
      <c r="K14">
        <v>0</v>
      </c>
      <c r="L14">
        <v>0</v>
      </c>
      <c r="M14">
        <v>28061.173689109499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27966.434963784301</v>
      </c>
      <c r="AC14">
        <v>19.8218779617855</v>
      </c>
      <c r="AD14">
        <v>425.77812203832701</v>
      </c>
      <c r="AE14">
        <v>27946.613085822501</v>
      </c>
    </row>
    <row r="15" spans="1:31" x14ac:dyDescent="0.15">
      <c r="A15" s="1">
        <v>43466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28061.173689109499</v>
      </c>
      <c r="I15">
        <v>0</v>
      </c>
      <c r="J15">
        <v>0</v>
      </c>
      <c r="K15">
        <v>0</v>
      </c>
      <c r="L15">
        <v>0</v>
      </c>
      <c r="M15">
        <v>28061.173689109499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27946.613085822501</v>
      </c>
      <c r="AC15">
        <v>20.123658363361699</v>
      </c>
      <c r="AD15">
        <v>425.47634163675701</v>
      </c>
      <c r="AE15">
        <v>27926.489427459099</v>
      </c>
    </row>
    <row r="16" spans="1:31" x14ac:dyDescent="0.15">
      <c r="A16" s="1">
        <v>43497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28061.173689109499</v>
      </c>
      <c r="I16">
        <v>0</v>
      </c>
      <c r="J16">
        <v>0</v>
      </c>
      <c r="K16">
        <v>0</v>
      </c>
      <c r="L16">
        <v>0</v>
      </c>
      <c r="M16">
        <v>28061.173689109499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27926.489427459099</v>
      </c>
      <c r="AC16">
        <v>20.430033254458898</v>
      </c>
      <c r="AD16">
        <v>425.16996674565701</v>
      </c>
      <c r="AE16">
        <v>27906.059394204702</v>
      </c>
    </row>
    <row r="17" spans="1:31" x14ac:dyDescent="0.15">
      <c r="A17" s="1">
        <v>43525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28061.173689109499</v>
      </c>
      <c r="I17">
        <v>0</v>
      </c>
      <c r="J17">
        <v>0</v>
      </c>
      <c r="K17">
        <v>0</v>
      </c>
      <c r="L17">
        <v>0</v>
      </c>
      <c r="M17">
        <v>28061.173689109499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27906.059394204702</v>
      </c>
      <c r="AC17">
        <v>20.741072584412901</v>
      </c>
      <c r="AD17">
        <v>424.85892741570598</v>
      </c>
      <c r="AE17">
        <v>27885.3183216203</v>
      </c>
    </row>
    <row r="18" spans="1:31" x14ac:dyDescent="0.15">
      <c r="A18" s="1">
        <v>43556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28061.173689109499</v>
      </c>
      <c r="I18">
        <v>0</v>
      </c>
      <c r="J18">
        <v>0</v>
      </c>
      <c r="K18">
        <v>0</v>
      </c>
      <c r="L18">
        <v>0</v>
      </c>
      <c r="M18">
        <v>28061.173689109499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27885.3183216203</v>
      </c>
      <c r="AC18">
        <v>21.056847367482899</v>
      </c>
      <c r="AD18">
        <v>424.54315263263101</v>
      </c>
      <c r="AE18">
        <v>27864.261474252799</v>
      </c>
    </row>
    <row r="19" spans="1:31" x14ac:dyDescent="0.15">
      <c r="A19" s="1">
        <v>43586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28061.173689109499</v>
      </c>
      <c r="I19">
        <v>0</v>
      </c>
      <c r="J19">
        <v>0</v>
      </c>
      <c r="K19">
        <v>0</v>
      </c>
      <c r="L19">
        <v>0</v>
      </c>
      <c r="M19">
        <v>28061.173689109499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27864.261474252799</v>
      </c>
      <c r="AC19">
        <v>21.3774296991214</v>
      </c>
      <c r="AD19">
        <v>424.22257030099797</v>
      </c>
      <c r="AE19">
        <v>27842.884044553699</v>
      </c>
    </row>
    <row r="20" spans="1:31" x14ac:dyDescent="0.15">
      <c r="A20" s="1">
        <v>43617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28061.173689109499</v>
      </c>
      <c r="I20">
        <v>0</v>
      </c>
      <c r="J20">
        <v>0</v>
      </c>
      <c r="K20">
        <v>0</v>
      </c>
      <c r="L20">
        <v>0</v>
      </c>
      <c r="M20">
        <v>28061.173689109499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27842.884044553699</v>
      </c>
      <c r="AC20">
        <v>21.702892772373101</v>
      </c>
      <c r="AD20">
        <v>423.89710722774299</v>
      </c>
      <c r="AE20">
        <v>27821.1811517813</v>
      </c>
    </row>
    <row r="21" spans="1:31" x14ac:dyDescent="0.15">
      <c r="A21" s="1">
        <v>43647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28061.173689109499</v>
      </c>
      <c r="I21">
        <v>0</v>
      </c>
      <c r="J21">
        <v>0</v>
      </c>
      <c r="K21">
        <v>0</v>
      </c>
      <c r="L21">
        <v>0</v>
      </c>
      <c r="M21">
        <v>28061.173689109499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27821.1811517813</v>
      </c>
      <c r="AC21">
        <v>22.033310894650601</v>
      </c>
      <c r="AD21">
        <v>423.56668910546898</v>
      </c>
      <c r="AE21">
        <v>27799.147840886599</v>
      </c>
    </row>
    <row r="22" spans="1:31" x14ac:dyDescent="0.15">
      <c r="A22" s="1">
        <v>43678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28061.173689109499</v>
      </c>
      <c r="I22">
        <v>0</v>
      </c>
      <c r="J22">
        <v>0</v>
      </c>
      <c r="K22">
        <v>0</v>
      </c>
      <c r="L22">
        <v>0</v>
      </c>
      <c r="M22">
        <v>28061.173689109499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27799.147840886599</v>
      </c>
      <c r="AC22">
        <v>22.368759504639399</v>
      </c>
      <c r="AD22">
        <v>423.231240495478</v>
      </c>
      <c r="AE22">
        <v>27776.779081381999</v>
      </c>
    </row>
    <row r="23" spans="1:31" x14ac:dyDescent="0.15">
      <c r="A23" s="1">
        <v>43709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28061.173689109499</v>
      </c>
      <c r="I23">
        <v>0</v>
      </c>
      <c r="J23">
        <v>0</v>
      </c>
      <c r="K23">
        <v>0</v>
      </c>
      <c r="L23">
        <v>0</v>
      </c>
      <c r="M23">
        <v>28061.173689109499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27776.779081381999</v>
      </c>
      <c r="AC23">
        <v>22.709315189571399</v>
      </c>
      <c r="AD23">
        <v>422.890684810545</v>
      </c>
      <c r="AE23">
        <v>27754.069766192399</v>
      </c>
    </row>
    <row r="24" spans="1:31" x14ac:dyDescent="0.15">
      <c r="A24" s="1">
        <v>43739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28061.173689109499</v>
      </c>
      <c r="I24">
        <v>0</v>
      </c>
      <c r="J24">
        <v>0</v>
      </c>
      <c r="K24">
        <v>0</v>
      </c>
      <c r="L24">
        <v>0</v>
      </c>
      <c r="M24">
        <v>28061.173689109499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27754.069766192399</v>
      </c>
      <c r="AC24">
        <v>23.055055702679901</v>
      </c>
      <c r="AD24">
        <v>422.54494429743698</v>
      </c>
      <c r="AE24">
        <v>27731.014710489701</v>
      </c>
    </row>
    <row r="25" spans="1:31" x14ac:dyDescent="0.15">
      <c r="A25" s="1">
        <v>43770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28061.173689109499</v>
      </c>
      <c r="I25">
        <v>0</v>
      </c>
      <c r="J25">
        <v>0</v>
      </c>
      <c r="K25">
        <v>0</v>
      </c>
      <c r="L25">
        <v>0</v>
      </c>
      <c r="M25">
        <v>28061.173689109499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27731.014710489701</v>
      </c>
      <c r="AC25">
        <v>23.406059980959899</v>
      </c>
      <c r="AD25">
        <v>422.19394001915498</v>
      </c>
      <c r="AE25">
        <v>27707.608650508799</v>
      </c>
    </row>
    <row r="26" spans="1:31" x14ac:dyDescent="0.15">
      <c r="A26" s="1">
        <v>43800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28061.173689109499</v>
      </c>
      <c r="I26">
        <v>0</v>
      </c>
      <c r="J26">
        <v>0</v>
      </c>
      <c r="K26">
        <v>0</v>
      </c>
      <c r="L26">
        <v>0</v>
      </c>
      <c r="M26">
        <v>28061.173689109499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27707.608650508799</v>
      </c>
      <c r="AC26">
        <v>23.762408163198401</v>
      </c>
      <c r="AD26">
        <v>421.83759183691802</v>
      </c>
      <c r="AE26">
        <v>27683.8462423456</v>
      </c>
    </row>
    <row r="27" spans="1:31" x14ac:dyDescent="0.15">
      <c r="A27" s="1">
        <v>43831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28061.173689109499</v>
      </c>
      <c r="I27">
        <v>0</v>
      </c>
      <c r="J27">
        <v>0</v>
      </c>
      <c r="K27">
        <v>0</v>
      </c>
      <c r="L27">
        <v>0</v>
      </c>
      <c r="M27">
        <v>28061.173689109499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27683.8462423456</v>
      </c>
      <c r="AC27">
        <v>24.124181608258301</v>
      </c>
      <c r="AD27">
        <v>421.47581839186</v>
      </c>
      <c r="AE27">
        <v>27659.722060737298</v>
      </c>
    </row>
    <row r="28" spans="1:31" x14ac:dyDescent="0.15">
      <c r="A28" s="1">
        <v>43862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28061.173689109499</v>
      </c>
      <c r="I28">
        <v>0</v>
      </c>
      <c r="J28">
        <v>0</v>
      </c>
      <c r="K28">
        <v>0</v>
      </c>
      <c r="L28">
        <v>0</v>
      </c>
      <c r="M28">
        <v>28061.173689109499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27659.722060737298</v>
      </c>
      <c r="AC28">
        <v>24.491462913654601</v>
      </c>
      <c r="AD28">
        <v>421.10853708645999</v>
      </c>
      <c r="AE28">
        <v>27635.230597823698</v>
      </c>
    </row>
    <row r="29" spans="1:31" x14ac:dyDescent="0.15">
      <c r="A29" s="1">
        <v>43891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28061.173689109499</v>
      </c>
      <c r="I29">
        <v>0</v>
      </c>
      <c r="J29">
        <v>0</v>
      </c>
      <c r="K29">
        <v>0</v>
      </c>
      <c r="L29">
        <v>0</v>
      </c>
      <c r="M29">
        <v>28061.173689109499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27635.230597823698</v>
      </c>
      <c r="AC29">
        <v>24.864335934435001</v>
      </c>
      <c r="AD29">
        <v>420.73566406568199</v>
      </c>
      <c r="AE29">
        <v>27610.366261889201</v>
      </c>
    </row>
    <row r="30" spans="1:31" x14ac:dyDescent="0.15">
      <c r="A30" s="1">
        <v>43922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28061.173689109499</v>
      </c>
      <c r="I30">
        <v>0</v>
      </c>
      <c r="J30">
        <v>0</v>
      </c>
      <c r="K30">
        <v>0</v>
      </c>
      <c r="L30">
        <v>0</v>
      </c>
      <c r="M30">
        <v>28061.173689109499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27610.366261889201</v>
      </c>
      <c r="AC30">
        <v>25.2428858022976</v>
      </c>
      <c r="AD30">
        <v>420.357114197827</v>
      </c>
      <c r="AE30">
        <v>27585.1233760869</v>
      </c>
    </row>
    <row r="31" spans="1:31" x14ac:dyDescent="0.15">
      <c r="A31" s="1">
        <v>43952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28061.173689109499</v>
      </c>
      <c r="I31">
        <v>0</v>
      </c>
      <c r="J31">
        <v>0</v>
      </c>
      <c r="K31">
        <v>0</v>
      </c>
      <c r="L31">
        <v>0</v>
      </c>
      <c r="M31">
        <v>28061.173689109499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27585.1233760869</v>
      </c>
      <c r="AC31">
        <v>25.627198945006899</v>
      </c>
      <c r="AD31">
        <v>419.97280105510299</v>
      </c>
      <c r="AE31">
        <v>27559.4961771419</v>
      </c>
    </row>
    <row r="32" spans="1:31" x14ac:dyDescent="0.15">
      <c r="A32" s="1">
        <v>43983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28061.173689109499</v>
      </c>
      <c r="I32">
        <v>0</v>
      </c>
      <c r="J32">
        <v>0</v>
      </c>
      <c r="K32">
        <v>0</v>
      </c>
      <c r="L32">
        <v>0</v>
      </c>
      <c r="M32">
        <v>28061.173689109499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27559.4961771419</v>
      </c>
      <c r="AC32">
        <v>26.017363106235202</v>
      </c>
      <c r="AD32">
        <v>419.58263689388502</v>
      </c>
      <c r="AE32">
        <v>27533.478814035701</v>
      </c>
    </row>
    <row r="33" spans="1:31" x14ac:dyDescent="0.15">
      <c r="A33" s="1">
        <v>44013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28061.173689109499</v>
      </c>
      <c r="I33">
        <v>0</v>
      </c>
      <c r="J33">
        <v>0</v>
      </c>
      <c r="K33">
        <v>0</v>
      </c>
      <c r="L33">
        <v>0</v>
      </c>
      <c r="M33">
        <v>28061.173689109499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27533.478814035701</v>
      </c>
      <c r="AC33">
        <v>26.413467365429799</v>
      </c>
      <c r="AD33">
        <v>419.18653263468599</v>
      </c>
      <c r="AE33">
        <v>27507.065346670301</v>
      </c>
    </row>
    <row r="34" spans="1:31" x14ac:dyDescent="0.15">
      <c r="A34" s="1">
        <v>44044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28061.173689109499</v>
      </c>
      <c r="I34">
        <v>0</v>
      </c>
      <c r="J34">
        <v>0</v>
      </c>
      <c r="K34">
        <v>0</v>
      </c>
      <c r="L34">
        <v>0</v>
      </c>
      <c r="M34">
        <v>28061.173689109499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27507.065346670301</v>
      </c>
      <c r="AC34">
        <v>26.815602158298098</v>
      </c>
      <c r="AD34">
        <v>418.78439784182001</v>
      </c>
      <c r="AE34">
        <v>27480.249744511999</v>
      </c>
    </row>
    <row r="35" spans="1:31" x14ac:dyDescent="0.15">
      <c r="A35" s="1">
        <v>44075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28061.173689109499</v>
      </c>
      <c r="I35">
        <v>0</v>
      </c>
      <c r="J35">
        <v>0</v>
      </c>
      <c r="K35">
        <v>0</v>
      </c>
      <c r="L35">
        <v>0</v>
      </c>
      <c r="M35">
        <v>28061.173689109499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27480.249744511999</v>
      </c>
      <c r="AC35">
        <v>27.2238592973662</v>
      </c>
      <c r="AD35">
        <v>418.37614070274998</v>
      </c>
      <c r="AE35">
        <v>27453.0258852146</v>
      </c>
    </row>
    <row r="36" spans="1:31" x14ac:dyDescent="0.15">
      <c r="A36" s="1">
        <v>44105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28061.173689109499</v>
      </c>
      <c r="I36">
        <v>0</v>
      </c>
      <c r="J36">
        <v>0</v>
      </c>
      <c r="K36">
        <v>0</v>
      </c>
      <c r="L36">
        <v>0</v>
      </c>
      <c r="M36">
        <v>28061.173689109499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27453.0258852146</v>
      </c>
      <c r="AC36">
        <v>27.638331992988199</v>
      </c>
      <c r="AD36">
        <v>417.961668007132</v>
      </c>
      <c r="AE36">
        <v>27425.387553221601</v>
      </c>
    </row>
    <row r="37" spans="1:31" x14ac:dyDescent="0.15">
      <c r="A37" s="1">
        <v>44136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28061.173689109499</v>
      </c>
      <c r="I37">
        <v>0</v>
      </c>
      <c r="J37">
        <v>0</v>
      </c>
      <c r="K37">
        <v>0</v>
      </c>
      <c r="L37">
        <v>0</v>
      </c>
      <c r="M37">
        <v>28061.173689109499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27425.387553221601</v>
      </c>
      <c r="AC37">
        <v>28.059114874587902</v>
      </c>
      <c r="AD37">
        <v>417.54088512552801</v>
      </c>
      <c r="AE37">
        <v>27397.328438347002</v>
      </c>
    </row>
    <row r="38" spans="1:31" x14ac:dyDescent="0.15">
      <c r="A38" s="1">
        <v>44166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28061.173689109499</v>
      </c>
      <c r="I38">
        <v>0</v>
      </c>
      <c r="J38">
        <v>0</v>
      </c>
      <c r="K38">
        <v>0</v>
      </c>
      <c r="L38">
        <v>0</v>
      </c>
      <c r="M38">
        <v>28061.173689109499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27397.328438347002</v>
      </c>
      <c r="AC38">
        <v>28.486304012312701</v>
      </c>
      <c r="AD38">
        <v>417.11369598780499</v>
      </c>
      <c r="AE38">
        <v>27368.8421343347</v>
      </c>
    </row>
    <row r="39" spans="1:31" x14ac:dyDescent="0.15">
      <c r="A39" s="1">
        <v>44197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28061.173689109499</v>
      </c>
      <c r="I39">
        <v>0</v>
      </c>
      <c r="J39">
        <v>0</v>
      </c>
      <c r="K39">
        <v>0</v>
      </c>
      <c r="L39">
        <v>0</v>
      </c>
      <c r="M39">
        <v>28061.173689109499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27368.8421343347</v>
      </c>
      <c r="AC39">
        <v>28.9199969389119</v>
      </c>
      <c r="AD39">
        <v>416.68000306120001</v>
      </c>
      <c r="AE39">
        <v>27339.922137395799</v>
      </c>
    </row>
    <row r="40" spans="1:31" x14ac:dyDescent="0.15">
      <c r="A40" s="1">
        <v>44228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28061.173689109499</v>
      </c>
      <c r="I40">
        <v>0</v>
      </c>
      <c r="J40">
        <v>0</v>
      </c>
      <c r="K40">
        <v>0</v>
      </c>
      <c r="L40">
        <v>0</v>
      </c>
      <c r="M40">
        <v>28061.173689109499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27339.922137395799</v>
      </c>
      <c r="AC40">
        <v>29.360292672074099</v>
      </c>
      <c r="AD40">
        <v>416.23970732804798</v>
      </c>
      <c r="AE40">
        <v>27310.561844723699</v>
      </c>
    </row>
    <row r="41" spans="1:31" x14ac:dyDescent="0.15">
      <c r="A41" s="1">
        <v>44256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28061.173689109499</v>
      </c>
      <c r="I41">
        <v>0</v>
      </c>
      <c r="J41">
        <v>0</v>
      </c>
      <c r="K41">
        <v>0</v>
      </c>
      <c r="L41">
        <v>0</v>
      </c>
      <c r="M41">
        <v>28061.173689109499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27310.561844723699</v>
      </c>
      <c r="AC41">
        <v>29.807291736931798</v>
      </c>
      <c r="AD41">
        <v>415.79270826318401</v>
      </c>
      <c r="AE41">
        <v>27280.7545529868</v>
      </c>
    </row>
    <row r="42" spans="1:31" x14ac:dyDescent="0.15">
      <c r="A42" s="1">
        <v>44287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28061.173689109499</v>
      </c>
      <c r="I42">
        <v>0</v>
      </c>
      <c r="J42">
        <v>0</v>
      </c>
      <c r="K42">
        <v>0</v>
      </c>
      <c r="L42">
        <v>0</v>
      </c>
      <c r="M42">
        <v>28061.173689109499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27280.7545529868</v>
      </c>
      <c r="AC42">
        <v>30.261096189136801</v>
      </c>
      <c r="AD42">
        <v>415.33890381098098</v>
      </c>
      <c r="AE42">
        <v>27250.4934567977</v>
      </c>
    </row>
    <row r="43" spans="1:31" x14ac:dyDescent="0.15">
      <c r="A43" s="1">
        <v>44317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28061.173689109499</v>
      </c>
      <c r="I43">
        <v>0</v>
      </c>
      <c r="J43">
        <v>0</v>
      </c>
      <c r="K43">
        <v>0</v>
      </c>
      <c r="L43">
        <v>0</v>
      </c>
      <c r="M43">
        <v>28061.173689109499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27250.4934567977</v>
      </c>
      <c r="AC43">
        <v>30.721809638056499</v>
      </c>
      <c r="AD43">
        <v>414.878190362059</v>
      </c>
      <c r="AE43">
        <v>27219.7716471596</v>
      </c>
    </row>
    <row r="44" spans="1:31" x14ac:dyDescent="0.15">
      <c r="A44" s="1">
        <v>44348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28061.173689109499</v>
      </c>
      <c r="I44">
        <v>0</v>
      </c>
      <c r="J44">
        <v>0</v>
      </c>
      <c r="K44">
        <v>0</v>
      </c>
      <c r="L44">
        <v>0</v>
      </c>
      <c r="M44">
        <v>28061.173689109499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27219.7716471596</v>
      </c>
      <c r="AC44">
        <v>31.189537270496601</v>
      </c>
      <c r="AD44">
        <v>414.410462729622</v>
      </c>
      <c r="AE44">
        <v>27188.582109889099</v>
      </c>
    </row>
    <row r="45" spans="1:31" x14ac:dyDescent="0.15">
      <c r="A45" s="1">
        <v>44378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28061.173689109499</v>
      </c>
      <c r="I45">
        <v>0</v>
      </c>
      <c r="J45">
        <v>0</v>
      </c>
      <c r="K45">
        <v>0</v>
      </c>
      <c r="L45">
        <v>0</v>
      </c>
      <c r="M45">
        <v>28061.173689109499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27188.582109889099</v>
      </c>
      <c r="AC45">
        <v>31.664385874672</v>
      </c>
      <c r="AD45">
        <v>413.93561412544801</v>
      </c>
      <c r="AE45">
        <v>27156.917724014402</v>
      </c>
    </row>
    <row r="46" spans="1:31" x14ac:dyDescent="0.15">
      <c r="A46" s="1">
        <v>44409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28061.173689109499</v>
      </c>
      <c r="I46">
        <v>0</v>
      </c>
      <c r="J46">
        <v>0</v>
      </c>
      <c r="K46">
        <v>0</v>
      </c>
      <c r="L46">
        <v>0</v>
      </c>
      <c r="M46">
        <v>28061.173689109499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27156.917724014402</v>
      </c>
      <c r="AC46">
        <v>32.146463864610197</v>
      </c>
      <c r="AD46">
        <v>413.45353613550498</v>
      </c>
      <c r="AE46">
        <v>27124.771260149799</v>
      </c>
    </row>
    <row r="47" spans="1:31" x14ac:dyDescent="0.15">
      <c r="A47" s="1">
        <v>44440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28061.173689109499</v>
      </c>
      <c r="I47">
        <v>0</v>
      </c>
      <c r="J47">
        <v>0</v>
      </c>
      <c r="K47">
        <v>0</v>
      </c>
      <c r="L47">
        <v>0</v>
      </c>
      <c r="M47">
        <v>28061.173689109499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27124.771260149799</v>
      </c>
      <c r="AC47">
        <v>32.6358813049155</v>
      </c>
      <c r="AD47">
        <v>412.96411869519898</v>
      </c>
      <c r="AE47">
        <v>27092.135378844901</v>
      </c>
    </row>
    <row r="48" spans="1:31" x14ac:dyDescent="0.15">
      <c r="A48" s="1">
        <v>44470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28061.173689109499</v>
      </c>
      <c r="I48">
        <v>0</v>
      </c>
      <c r="J48">
        <v>0</v>
      </c>
      <c r="K48">
        <v>0</v>
      </c>
      <c r="L48">
        <v>0</v>
      </c>
      <c r="M48">
        <v>28061.173689109499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27092.135378844901</v>
      </c>
      <c r="AC48">
        <v>33.132749935874003</v>
      </c>
      <c r="AD48">
        <v>412.46725006424703</v>
      </c>
      <c r="AE48">
        <v>27059.002628908998</v>
      </c>
    </row>
    <row r="49" spans="1:31" x14ac:dyDescent="0.15">
      <c r="A49" s="1">
        <v>44501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28061.173689109499</v>
      </c>
      <c r="I49">
        <v>0</v>
      </c>
      <c r="J49">
        <v>0</v>
      </c>
      <c r="K49">
        <v>0</v>
      </c>
      <c r="L49">
        <v>0</v>
      </c>
      <c r="M49">
        <v>28061.173689109499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27059.002628908998</v>
      </c>
      <c r="AC49">
        <v>33.637183198956301</v>
      </c>
      <c r="AD49">
        <v>411.96281680116101</v>
      </c>
      <c r="AE49">
        <v>27025.3654457101</v>
      </c>
    </row>
    <row r="50" spans="1:31" x14ac:dyDescent="0.15">
      <c r="A50" s="1">
        <v>44531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28061.173689109499</v>
      </c>
      <c r="I50">
        <v>0</v>
      </c>
      <c r="J50">
        <v>0</v>
      </c>
      <c r="K50">
        <v>0</v>
      </c>
      <c r="L50">
        <v>0</v>
      </c>
      <c r="M50">
        <v>28061.173689109499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27025.3654457101</v>
      </c>
      <c r="AC50">
        <v>34.149296262763499</v>
      </c>
      <c r="AD50">
        <v>411.450703737352</v>
      </c>
      <c r="AE50">
        <v>26991.2161494473</v>
      </c>
    </row>
    <row r="51" spans="1:31" x14ac:dyDescent="0.15">
      <c r="A51" s="1">
        <v>44562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28061.173689109499</v>
      </c>
      <c r="I51">
        <v>0</v>
      </c>
      <c r="J51">
        <v>0</v>
      </c>
      <c r="K51">
        <v>0</v>
      </c>
      <c r="L51">
        <v>0</v>
      </c>
      <c r="M51">
        <v>28061.173689109499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26991.2161494473</v>
      </c>
      <c r="AC51">
        <v>34.669206049278699</v>
      </c>
      <c r="AD51">
        <v>410.93079395083402</v>
      </c>
      <c r="AE51">
        <v>26956.546943398</v>
      </c>
    </row>
    <row r="52" spans="1:31" x14ac:dyDescent="0.15">
      <c r="A52" s="1">
        <v>44593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28061.173689109499</v>
      </c>
      <c r="I52">
        <v>0</v>
      </c>
      <c r="J52">
        <v>0</v>
      </c>
      <c r="K52">
        <v>0</v>
      </c>
      <c r="L52">
        <v>0</v>
      </c>
      <c r="M52">
        <v>28061.173689109499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26956.546943398</v>
      </c>
      <c r="AC52">
        <v>35.1970312605917</v>
      </c>
      <c r="AD52">
        <v>410.402968739529</v>
      </c>
      <c r="AE52">
        <v>26921.349912137401</v>
      </c>
    </row>
    <row r="53" spans="1:31" x14ac:dyDescent="0.15">
      <c r="A53" s="1">
        <v>44621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28061.173689109499</v>
      </c>
      <c r="I53">
        <v>0</v>
      </c>
      <c r="J53">
        <v>0</v>
      </c>
      <c r="K53">
        <v>0</v>
      </c>
      <c r="L53">
        <v>0</v>
      </c>
      <c r="M53">
        <v>28061.173689109499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26921.349912137401</v>
      </c>
      <c r="AC53">
        <v>35.732892405961998</v>
      </c>
      <c r="AD53">
        <v>409.867107594164</v>
      </c>
      <c r="AE53">
        <v>26885.6170197315</v>
      </c>
    </row>
    <row r="54" spans="1:31" x14ac:dyDescent="0.15">
      <c r="A54" s="1">
        <v>44652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28061.173689109499</v>
      </c>
      <c r="I54">
        <v>0</v>
      </c>
      <c r="J54">
        <v>0</v>
      </c>
      <c r="K54">
        <v>0</v>
      </c>
      <c r="L54">
        <v>0</v>
      </c>
      <c r="M54">
        <v>28061.173689109499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26885.6170197315</v>
      </c>
      <c r="AC54">
        <v>36.276911829350801</v>
      </c>
      <c r="AD54">
        <v>409.32308817076199</v>
      </c>
      <c r="AE54">
        <v>26849.340107902099</v>
      </c>
    </row>
    <row r="55" spans="1:31" x14ac:dyDescent="0.15">
      <c r="A55" s="1">
        <v>44682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28061.173689109499</v>
      </c>
      <c r="I55">
        <v>0</v>
      </c>
      <c r="J55">
        <v>0</v>
      </c>
      <c r="K55">
        <v>0</v>
      </c>
      <c r="L55">
        <v>0</v>
      </c>
      <c r="M55">
        <v>28061.173689109499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26849.340107902099</v>
      </c>
      <c r="AC55">
        <v>36.829213737408203</v>
      </c>
      <c r="AD55">
        <v>408.77078626270497</v>
      </c>
      <c r="AE55">
        <v>26812.510894164701</v>
      </c>
    </row>
    <row r="56" spans="1:31" x14ac:dyDescent="0.15">
      <c r="A56" s="1">
        <v>44713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28061.173689109499</v>
      </c>
      <c r="I56">
        <v>0</v>
      </c>
      <c r="J56">
        <v>0</v>
      </c>
      <c r="K56">
        <v>0</v>
      </c>
      <c r="L56">
        <v>0</v>
      </c>
      <c r="M56">
        <v>28061.173689109499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26812.510894164701</v>
      </c>
      <c r="AC56">
        <v>37.3899242277475</v>
      </c>
      <c r="AD56">
        <v>408.21007577237702</v>
      </c>
      <c r="AE56">
        <v>26775.120969937001</v>
      </c>
    </row>
    <row r="57" spans="1:31" x14ac:dyDescent="0.15">
      <c r="A57" s="1">
        <v>44743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28061.173689109499</v>
      </c>
      <c r="I57">
        <v>0</v>
      </c>
      <c r="J57">
        <v>0</v>
      </c>
      <c r="K57">
        <v>0</v>
      </c>
      <c r="L57">
        <v>0</v>
      </c>
      <c r="M57">
        <v>28061.173689109499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26775.120969937001</v>
      </c>
      <c r="AC57">
        <v>37.959171317736001</v>
      </c>
      <c r="AD57">
        <v>407.64082868237602</v>
      </c>
      <c r="AE57">
        <v>26737.1617986192</v>
      </c>
    </row>
    <row r="58" spans="1:31" x14ac:dyDescent="0.15">
      <c r="A58" s="1">
        <v>44774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28061.173689109499</v>
      </c>
      <c r="I58">
        <v>0</v>
      </c>
      <c r="J58">
        <v>0</v>
      </c>
      <c r="K58">
        <v>0</v>
      </c>
      <c r="L58">
        <v>0</v>
      </c>
      <c r="M58">
        <v>28061.173689109499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26737.1617986192</v>
      </c>
      <c r="AC58">
        <v>38.537084973824598</v>
      </c>
      <c r="AD58">
        <v>407.06291502628301</v>
      </c>
      <c r="AE58">
        <v>26698.6247136454</v>
      </c>
    </row>
    <row r="59" spans="1:31" x14ac:dyDescent="0.15">
      <c r="A59" s="1">
        <v>44805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28061.173689109499</v>
      </c>
      <c r="I59">
        <v>0</v>
      </c>
      <c r="J59">
        <v>0</v>
      </c>
      <c r="K59">
        <v>0</v>
      </c>
      <c r="L59">
        <v>0</v>
      </c>
      <c r="M59">
        <v>28061.173689109499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26698.6247136454</v>
      </c>
      <c r="AC59">
        <v>39.123797141131902</v>
      </c>
      <c r="AD59">
        <v>406.47620285899302</v>
      </c>
      <c r="AE59">
        <v>26659.500916504301</v>
      </c>
    </row>
    <row r="60" spans="1:31" x14ac:dyDescent="0.15">
      <c r="A60" s="1">
        <v>44835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28061.173689109499</v>
      </c>
      <c r="I60">
        <v>0</v>
      </c>
      <c r="J60">
        <v>0</v>
      </c>
      <c r="K60">
        <v>0</v>
      </c>
      <c r="L60">
        <v>0</v>
      </c>
      <c r="M60">
        <v>28061.173689109499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26659.500916504301</v>
      </c>
      <c r="AC60">
        <v>39.719441773537199</v>
      </c>
      <c r="AD60">
        <v>405.88055822658498</v>
      </c>
      <c r="AE60">
        <v>26619.781474730698</v>
      </c>
    </row>
    <row r="61" spans="1:31" x14ac:dyDescent="0.15">
      <c r="A61" s="1">
        <v>44866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28061.173689109499</v>
      </c>
      <c r="I61">
        <v>0</v>
      </c>
      <c r="J61">
        <v>0</v>
      </c>
      <c r="K61">
        <v>0</v>
      </c>
      <c r="L61">
        <v>0</v>
      </c>
      <c r="M61">
        <v>28061.173689109499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26619.781474730698</v>
      </c>
      <c r="AC61">
        <v>40.324154864370897</v>
      </c>
      <c r="AD61">
        <v>405.27584513574402</v>
      </c>
      <c r="AE61">
        <v>26579.4573198664</v>
      </c>
    </row>
    <row r="62" spans="1:31" x14ac:dyDescent="0.15">
      <c r="A62" s="1">
        <v>44896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28061.173689109499</v>
      </c>
      <c r="I62">
        <v>0</v>
      </c>
      <c r="J62">
        <v>0</v>
      </c>
      <c r="K62">
        <v>0</v>
      </c>
      <c r="L62">
        <v>0</v>
      </c>
      <c r="M62">
        <v>28061.173689109499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26579.4573198664</v>
      </c>
      <c r="AC62">
        <v>40.938074477402502</v>
      </c>
      <c r="AD62">
        <v>404.661925522709</v>
      </c>
      <c r="AE62">
        <v>26538.519245389001</v>
      </c>
    </row>
    <row r="63" spans="1:31" x14ac:dyDescent="0.15">
      <c r="A63" s="1">
        <v>44927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28061.173689109499</v>
      </c>
      <c r="I63">
        <v>0</v>
      </c>
      <c r="J63">
        <v>0</v>
      </c>
      <c r="K63">
        <v>0</v>
      </c>
      <c r="L63">
        <v>0</v>
      </c>
      <c r="M63">
        <v>28061.173689109499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26538.519245389001</v>
      </c>
      <c r="AC63">
        <v>41.561340778367502</v>
      </c>
      <c r="AD63">
        <v>404.03865922175203</v>
      </c>
      <c r="AE63">
        <v>26496.957904610601</v>
      </c>
    </row>
    <row r="64" spans="1:31" x14ac:dyDescent="0.15">
      <c r="A64" s="1">
        <v>44958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28061.173689109499</v>
      </c>
      <c r="I64">
        <v>0</v>
      </c>
      <c r="J64">
        <v>0</v>
      </c>
      <c r="K64">
        <v>0</v>
      </c>
      <c r="L64">
        <v>0</v>
      </c>
      <c r="M64">
        <v>28061.173689109499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26496.957904610601</v>
      </c>
      <c r="AC64">
        <v>42.194096066945299</v>
      </c>
      <c r="AD64">
        <v>403.40590393317399</v>
      </c>
      <c r="AE64">
        <v>26454.763808543699</v>
      </c>
    </row>
    <row r="65" spans="1:31" x14ac:dyDescent="0.15">
      <c r="A65" s="1">
        <v>44986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28061.173689109499</v>
      </c>
      <c r="I65">
        <v>0</v>
      </c>
      <c r="J65">
        <v>0</v>
      </c>
      <c r="K65">
        <v>0</v>
      </c>
      <c r="L65">
        <v>0</v>
      </c>
      <c r="M65">
        <v>28061.173689109499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26454.763808543699</v>
      </c>
      <c r="AC65">
        <v>42.836484809304203</v>
      </c>
      <c r="AD65">
        <v>402.76351519081999</v>
      </c>
      <c r="AE65">
        <v>26411.927323734399</v>
      </c>
    </row>
    <row r="66" spans="1:31" x14ac:dyDescent="0.15">
      <c r="A66" s="1">
        <v>45017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28061.173689109499</v>
      </c>
      <c r="I66">
        <v>0</v>
      </c>
      <c r="J66">
        <v>0</v>
      </c>
      <c r="K66">
        <v>0</v>
      </c>
      <c r="L66">
        <v>0</v>
      </c>
      <c r="M66">
        <v>28061.173689109499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26411.927323734399</v>
      </c>
      <c r="AC66">
        <v>43.488653671010901</v>
      </c>
      <c r="AD66">
        <v>402.11134632909602</v>
      </c>
      <c r="AE66">
        <v>26368.4386700633</v>
      </c>
    </row>
    <row r="67" spans="1:31" x14ac:dyDescent="0.15">
      <c r="A67" s="1">
        <v>45047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28061.173689109499</v>
      </c>
      <c r="I67">
        <v>0</v>
      </c>
      <c r="J67">
        <v>0</v>
      </c>
      <c r="K67">
        <v>0</v>
      </c>
      <c r="L67">
        <v>0</v>
      </c>
      <c r="M67">
        <v>28061.173689109499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26368.4386700633</v>
      </c>
      <c r="AC67">
        <v>44.150751550638198</v>
      </c>
      <c r="AD67">
        <v>401.44924844947701</v>
      </c>
      <c r="AE67">
        <v>26324.287918512699</v>
      </c>
    </row>
    <row r="68" spans="1:31" x14ac:dyDescent="0.15">
      <c r="A68" s="1">
        <v>45078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28061.173689109499</v>
      </c>
      <c r="I68">
        <v>0</v>
      </c>
      <c r="J68">
        <v>0</v>
      </c>
      <c r="K68">
        <v>0</v>
      </c>
      <c r="L68">
        <v>0</v>
      </c>
      <c r="M68">
        <v>28061.173689109499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26324.287918512699</v>
      </c>
      <c r="AC68">
        <v>44.822929613604998</v>
      </c>
      <c r="AD68">
        <v>400.77707038651801</v>
      </c>
      <c r="AE68">
        <v>26279.464988899101</v>
      </c>
    </row>
    <row r="69" spans="1:31" x14ac:dyDescent="0.15">
      <c r="A69" s="1">
        <v>45108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28061.173689109499</v>
      </c>
      <c r="I69">
        <v>0</v>
      </c>
      <c r="J69">
        <v>0</v>
      </c>
      <c r="K69">
        <v>0</v>
      </c>
      <c r="L69">
        <v>0</v>
      </c>
      <c r="M69">
        <v>28061.173689109499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26279.464988899101</v>
      </c>
      <c r="AC69">
        <v>45.505341326766903</v>
      </c>
      <c r="AD69">
        <v>400.09465867334001</v>
      </c>
      <c r="AE69">
        <v>26233.959647572301</v>
      </c>
    </row>
    <row r="70" spans="1:31" x14ac:dyDescent="0.15">
      <c r="A70" s="1">
        <v>45139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28061.173689109499</v>
      </c>
      <c r="I70">
        <v>0</v>
      </c>
      <c r="J70">
        <v>0</v>
      </c>
      <c r="K70">
        <v>0</v>
      </c>
      <c r="L70">
        <v>0</v>
      </c>
      <c r="M70">
        <v>28061.173689109499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26233.959647572301</v>
      </c>
      <c r="AC70">
        <v>46.198142493543799</v>
      </c>
      <c r="AD70">
        <v>399.40185750658702</v>
      </c>
      <c r="AE70">
        <v>26187.761505078801</v>
      </c>
    </row>
    <row r="71" spans="1:31" x14ac:dyDescent="0.15">
      <c r="A71" s="1">
        <v>45170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28061.173689109499</v>
      </c>
      <c r="I71">
        <v>0</v>
      </c>
      <c r="J71">
        <v>0</v>
      </c>
      <c r="K71">
        <v>0</v>
      </c>
      <c r="L71">
        <v>0</v>
      </c>
      <c r="M71">
        <v>28061.173689109499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26187.761505078801</v>
      </c>
      <c r="AC71">
        <v>46.9014912892453</v>
      </c>
      <c r="AD71">
        <v>398.69850871085998</v>
      </c>
      <c r="AE71">
        <v>26140.860013789501</v>
      </c>
    </row>
    <row r="72" spans="1:31" x14ac:dyDescent="0.15">
      <c r="A72" s="1">
        <v>45200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28061.173689109499</v>
      </c>
      <c r="I72">
        <v>0</v>
      </c>
      <c r="J72">
        <v>0</v>
      </c>
      <c r="K72">
        <v>0</v>
      </c>
      <c r="L72">
        <v>0</v>
      </c>
      <c r="M72">
        <v>28061.173689109499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26140.860013789501</v>
      </c>
      <c r="AC72">
        <v>47.6155482975227</v>
      </c>
      <c r="AD72">
        <v>397.98445170259998</v>
      </c>
      <c r="AE72">
        <v>26093.244465492</v>
      </c>
    </row>
    <row r="73" spans="1:31" x14ac:dyDescent="0.15">
      <c r="A73" s="1">
        <v>45231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28061.173689109499</v>
      </c>
      <c r="I73">
        <v>0</v>
      </c>
      <c r="J73">
        <v>0</v>
      </c>
      <c r="K73">
        <v>0</v>
      </c>
      <c r="L73">
        <v>0</v>
      </c>
      <c r="M73">
        <v>28061.173689109499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26093.244465492</v>
      </c>
      <c r="AC73">
        <v>48.3404765466912</v>
      </c>
      <c r="AD73">
        <v>397.25952345342603</v>
      </c>
      <c r="AE73">
        <v>26044.903988945302</v>
      </c>
    </row>
    <row r="74" spans="1:31" x14ac:dyDescent="0.15">
      <c r="A74" s="1">
        <v>45261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28061.173689109499</v>
      </c>
      <c r="I74">
        <v>0</v>
      </c>
      <c r="J74">
        <v>0</v>
      </c>
      <c r="K74">
        <v>0</v>
      </c>
      <c r="L74">
        <v>0</v>
      </c>
      <c r="M74">
        <v>28061.173689109499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26044.903988945302</v>
      </c>
      <c r="AC74">
        <v>49.076441547207601</v>
      </c>
      <c r="AD74">
        <v>396.52355845291203</v>
      </c>
      <c r="AE74">
        <v>25995.827547398101</v>
      </c>
    </row>
    <row r="75" spans="1:31" x14ac:dyDescent="0.15">
      <c r="A75" s="1">
        <v>45292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28061.173689109499</v>
      </c>
      <c r="I75">
        <v>0</v>
      </c>
      <c r="J75">
        <v>0</v>
      </c>
      <c r="K75">
        <v>0</v>
      </c>
      <c r="L75">
        <v>0</v>
      </c>
      <c r="M75">
        <v>28061.173689109499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25995.827547398101</v>
      </c>
      <c r="AC75">
        <v>49.823611329302302</v>
      </c>
      <c r="AD75">
        <v>395.77638867080202</v>
      </c>
      <c r="AE75">
        <v>25946.003936068799</v>
      </c>
    </row>
    <row r="76" spans="1:31" x14ac:dyDescent="0.15">
      <c r="A76" s="1">
        <v>45323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28061.173689109499</v>
      </c>
      <c r="I76">
        <v>0</v>
      </c>
      <c r="J76">
        <v>0</v>
      </c>
      <c r="K76">
        <v>0</v>
      </c>
      <c r="L76">
        <v>0</v>
      </c>
      <c r="M76">
        <v>28061.173689109499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25946.003936068799</v>
      </c>
      <c r="AC76">
        <v>50.5821564814905</v>
      </c>
      <c r="AD76">
        <v>395.017843518642</v>
      </c>
      <c r="AE76">
        <v>25895.421779587301</v>
      </c>
    </row>
    <row r="77" spans="1:31" x14ac:dyDescent="0.15">
      <c r="A77" s="1">
        <v>45352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28061.173689109499</v>
      </c>
      <c r="I77">
        <v>0</v>
      </c>
      <c r="J77">
        <v>0</v>
      </c>
      <c r="K77">
        <v>0</v>
      </c>
      <c r="L77">
        <v>0</v>
      </c>
      <c r="M77">
        <v>28061.173689109499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25895.421779587301</v>
      </c>
      <c r="AC77">
        <v>51.352250189265703</v>
      </c>
      <c r="AD77">
        <v>394.247749810838</v>
      </c>
      <c r="AE77">
        <v>25844.069529398101</v>
      </c>
    </row>
    <row r="78" spans="1:31" x14ac:dyDescent="0.15">
      <c r="A78" s="1">
        <v>45383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28061.173689109499</v>
      </c>
      <c r="I78">
        <v>0</v>
      </c>
      <c r="J78">
        <v>0</v>
      </c>
      <c r="K78">
        <v>0</v>
      </c>
      <c r="L78">
        <v>0</v>
      </c>
      <c r="M78">
        <v>28061.173689109499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25844.069529398101</v>
      </c>
      <c r="AC78">
        <v>52.134068275015998</v>
      </c>
      <c r="AD78">
        <v>393.46593172510899</v>
      </c>
      <c r="AE78">
        <v>25791.935461123001</v>
      </c>
    </row>
    <row r="79" spans="1:31" x14ac:dyDescent="0.15">
      <c r="A79" s="1">
        <v>45413</v>
      </c>
      <c r="B79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28061.173689109499</v>
      </c>
      <c r="I79">
        <v>0</v>
      </c>
      <c r="J79">
        <v>0</v>
      </c>
      <c r="K79">
        <v>0</v>
      </c>
      <c r="L79">
        <v>0</v>
      </c>
      <c r="M79">
        <v>28061.173689109499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25791.935461123001</v>
      </c>
      <c r="AC79">
        <v>52.927789237757601</v>
      </c>
      <c r="AD79">
        <v>392.67221076235199</v>
      </c>
      <c r="AE79">
        <v>25739.007671885302</v>
      </c>
    </row>
    <row r="80" spans="1:31" x14ac:dyDescent="0.15">
      <c r="A80" s="1">
        <v>45444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28061.173689109499</v>
      </c>
      <c r="I80">
        <v>0</v>
      </c>
      <c r="J80">
        <v>0</v>
      </c>
      <c r="K80">
        <v>0</v>
      </c>
      <c r="L80">
        <v>0</v>
      </c>
      <c r="M80">
        <v>28061.173689109499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25739.007671885302</v>
      </c>
      <c r="AC80">
        <v>53.733594294244497</v>
      </c>
      <c r="AD80">
        <v>391.86640570588003</v>
      </c>
      <c r="AE80">
        <v>25685.274077590999</v>
      </c>
    </row>
    <row r="81" spans="1:31" x14ac:dyDescent="0.15">
      <c r="A81" s="1">
        <v>45474</v>
      </c>
      <c r="B81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28061.173689109499</v>
      </c>
      <c r="I81">
        <v>0</v>
      </c>
      <c r="J81">
        <v>0</v>
      </c>
      <c r="K81">
        <v>0</v>
      </c>
      <c r="L81">
        <v>0</v>
      </c>
      <c r="M81">
        <v>28061.173689109499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25685.274077590999</v>
      </c>
      <c r="AC81">
        <v>54.5516674200625</v>
      </c>
      <c r="AD81">
        <v>391.04833258005698</v>
      </c>
      <c r="AE81">
        <v>25630.722410171002</v>
      </c>
    </row>
    <row r="82" spans="1:31" x14ac:dyDescent="0.15">
      <c r="A82" s="1">
        <v>45505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28061.173689109499</v>
      </c>
      <c r="I82">
        <v>0</v>
      </c>
      <c r="J82">
        <v>0</v>
      </c>
      <c r="K82">
        <v>0</v>
      </c>
      <c r="L82">
        <v>0</v>
      </c>
      <c r="M82">
        <v>28061.173689109499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25630.722410171002</v>
      </c>
      <c r="AC82">
        <v>55.382195391837698</v>
      </c>
      <c r="AD82">
        <v>390.21780460828398</v>
      </c>
      <c r="AE82">
        <v>25575.340214779098</v>
      </c>
    </row>
    <row r="83" spans="1:31" x14ac:dyDescent="0.15">
      <c r="A83" s="1">
        <v>45536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28061.173689109499</v>
      </c>
      <c r="I83">
        <v>0</v>
      </c>
      <c r="J83">
        <v>0</v>
      </c>
      <c r="K83">
        <v>0</v>
      </c>
      <c r="L83">
        <v>0</v>
      </c>
      <c r="M83">
        <v>28061.173689109499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25575.340214779098</v>
      </c>
      <c r="AC83">
        <v>56.2253678297565</v>
      </c>
      <c r="AD83">
        <v>389.374632170366</v>
      </c>
      <c r="AE83">
        <v>25519.1148469494</v>
      </c>
    </row>
    <row r="84" spans="1:31" x14ac:dyDescent="0.15">
      <c r="A84" s="1">
        <v>45566</v>
      </c>
      <c r="B84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28061.173689109499</v>
      </c>
      <c r="I84">
        <v>0</v>
      </c>
      <c r="J84">
        <v>0</v>
      </c>
      <c r="K84">
        <v>0</v>
      </c>
      <c r="L84">
        <v>0</v>
      </c>
      <c r="M84">
        <v>28061.173689109499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25519.1148469494</v>
      </c>
      <c r="AC84">
        <v>57.081377240901901</v>
      </c>
      <c r="AD84">
        <v>388.51862275921098</v>
      </c>
      <c r="AE84">
        <v>25462.033469708502</v>
      </c>
    </row>
    <row r="85" spans="1:31" x14ac:dyDescent="0.15">
      <c r="A85" s="1">
        <v>45597</v>
      </c>
      <c r="B85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28061.173689109499</v>
      </c>
      <c r="I85">
        <v>0</v>
      </c>
      <c r="J85">
        <v>0</v>
      </c>
      <c r="K85">
        <v>0</v>
      </c>
      <c r="L85">
        <v>0</v>
      </c>
      <c r="M85">
        <v>28061.173689109499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25462.033469708502</v>
      </c>
      <c r="AC85">
        <v>57.950419063228701</v>
      </c>
      <c r="AD85">
        <v>387.64958093688102</v>
      </c>
      <c r="AE85">
        <v>25404.083050645298</v>
      </c>
    </row>
    <row r="86" spans="1:31" x14ac:dyDescent="0.15">
      <c r="A86" s="1">
        <v>45627</v>
      </c>
      <c r="B86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28061.173689109499</v>
      </c>
      <c r="I86">
        <v>0</v>
      </c>
      <c r="J86">
        <v>0</v>
      </c>
      <c r="K86">
        <v>0</v>
      </c>
      <c r="L86">
        <v>0</v>
      </c>
      <c r="M86">
        <v>28061.173689109499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25404.083050645298</v>
      </c>
      <c r="AC86">
        <v>58.832691710151202</v>
      </c>
      <c r="AD86">
        <v>386.76730828997302</v>
      </c>
      <c r="AE86">
        <v>25345.2503589351</v>
      </c>
    </row>
    <row r="87" spans="1:31" x14ac:dyDescent="0.15">
      <c r="A87" s="1">
        <v>45658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28061.173689109499</v>
      </c>
      <c r="I87">
        <v>0</v>
      </c>
      <c r="J87">
        <v>0</v>
      </c>
      <c r="K87">
        <v>0</v>
      </c>
      <c r="L87">
        <v>0</v>
      </c>
      <c r="M87">
        <v>28061.173689109499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25345.2503589351</v>
      </c>
      <c r="AC87">
        <v>59.728396615799198</v>
      </c>
      <c r="AD87">
        <v>385.87160338431602</v>
      </c>
      <c r="AE87">
        <v>25285.521962319301</v>
      </c>
    </row>
    <row r="88" spans="1:31" x14ac:dyDescent="0.15">
      <c r="A88" s="1">
        <v>45689</v>
      </c>
      <c r="B88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28061.173689109499</v>
      </c>
      <c r="I88">
        <v>0</v>
      </c>
      <c r="J88">
        <v>0</v>
      </c>
      <c r="K88">
        <v>0</v>
      </c>
      <c r="L88">
        <v>0</v>
      </c>
      <c r="M88">
        <v>28061.173689109499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25285.521962319301</v>
      </c>
      <c r="AC88">
        <v>60.637738281133302</v>
      </c>
      <c r="AD88">
        <v>384.96226171898098</v>
      </c>
      <c r="AE88">
        <v>25224.8842240382</v>
      </c>
    </row>
    <row r="89" spans="1:31" x14ac:dyDescent="0.15">
      <c r="A89" s="1">
        <v>45717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28061.173689109499</v>
      </c>
      <c r="I89">
        <v>0</v>
      </c>
      <c r="J89">
        <v>0</v>
      </c>
      <c r="K89">
        <v>0</v>
      </c>
      <c r="L89">
        <v>0</v>
      </c>
      <c r="M89">
        <v>28061.173689109499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25224.8842240382</v>
      </c>
      <c r="AC89">
        <v>61.560924320525302</v>
      </c>
      <c r="AD89">
        <v>384.03907567959402</v>
      </c>
      <c r="AE89">
        <v>25163.323299717598</v>
      </c>
    </row>
    <row r="90" spans="1:31" x14ac:dyDescent="0.15">
      <c r="A90" s="1">
        <v>45748</v>
      </c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28061.173689109499</v>
      </c>
      <c r="I90">
        <v>0</v>
      </c>
      <c r="J90">
        <v>0</v>
      </c>
      <c r="K90">
        <v>0</v>
      </c>
      <c r="L90">
        <v>0</v>
      </c>
      <c r="M90">
        <v>28061.173689109499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25163.323299717598</v>
      </c>
      <c r="AC90">
        <v>62.4981655091687</v>
      </c>
      <c r="AD90">
        <v>383.10183449093103</v>
      </c>
      <c r="AE90">
        <v>25100.825134208499</v>
      </c>
    </row>
    <row r="91" spans="1:31" x14ac:dyDescent="0.15">
      <c r="A91" s="1">
        <v>45778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28061.173689109499</v>
      </c>
      <c r="I91">
        <v>0</v>
      </c>
      <c r="J91">
        <v>0</v>
      </c>
      <c r="K91">
        <v>0</v>
      </c>
      <c r="L91">
        <v>0</v>
      </c>
      <c r="M91">
        <v>28061.173689109499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25100.825134208499</v>
      </c>
      <c r="AC91">
        <v>63.449675831332499</v>
      </c>
      <c r="AD91">
        <v>382.15032416879598</v>
      </c>
      <c r="AE91">
        <v>25037.375458377101</v>
      </c>
    </row>
    <row r="92" spans="1:31" x14ac:dyDescent="0.15">
      <c r="A92" s="1">
        <v>45809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28061.173689109499</v>
      </c>
      <c r="I92">
        <v>0</v>
      </c>
      <c r="J92">
        <v>0</v>
      </c>
      <c r="K92">
        <v>0</v>
      </c>
      <c r="L92">
        <v>0</v>
      </c>
      <c r="M92">
        <v>28061.173689109499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25037.375458377101</v>
      </c>
      <c r="AC92">
        <v>64.415672528950296</v>
      </c>
      <c r="AD92">
        <v>381.18432747116998</v>
      </c>
      <c r="AE92">
        <v>24972.959785848201</v>
      </c>
    </row>
    <row r="93" spans="1:31" x14ac:dyDescent="0.15">
      <c r="A93" s="1">
        <v>45839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28061.173689109499</v>
      </c>
      <c r="I93">
        <v>0</v>
      </c>
      <c r="J93">
        <v>0</v>
      </c>
      <c r="K93">
        <v>0</v>
      </c>
      <c r="L93">
        <v>0</v>
      </c>
      <c r="M93">
        <v>28061.173689109499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24972.959785848201</v>
      </c>
      <c r="AC93">
        <v>65.396376151504199</v>
      </c>
      <c r="AD93">
        <v>380.20362384860499</v>
      </c>
      <c r="AE93">
        <v>24907.563409696701</v>
      </c>
    </row>
    <row r="94" spans="1:31" x14ac:dyDescent="0.15">
      <c r="A94" s="1">
        <v>45870</v>
      </c>
      <c r="B94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28061.173689109499</v>
      </c>
      <c r="I94">
        <v>0</v>
      </c>
      <c r="J94">
        <v>0</v>
      </c>
      <c r="K94">
        <v>0</v>
      </c>
      <c r="L94">
        <v>0</v>
      </c>
      <c r="M94">
        <v>28061.173689109499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24907.563409696701</v>
      </c>
      <c r="AC94">
        <v>66.392010606257799</v>
      </c>
      <c r="AD94">
        <v>379.20798939387498</v>
      </c>
      <c r="AE94">
        <v>24841.171399090399</v>
      </c>
    </row>
    <row r="95" spans="1:31" x14ac:dyDescent="0.15">
      <c r="A95" s="1">
        <v>45901</v>
      </c>
      <c r="B95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28061.173689109499</v>
      </c>
      <c r="I95">
        <v>0</v>
      </c>
      <c r="J95">
        <v>0</v>
      </c>
      <c r="K95">
        <v>0</v>
      </c>
      <c r="L95">
        <v>0</v>
      </c>
      <c r="M95">
        <v>28061.173689109499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24841.171399090399</v>
      </c>
      <c r="AC95">
        <v>67.402803209260995</v>
      </c>
      <c r="AD95">
        <v>378.19719679085301</v>
      </c>
      <c r="AE95">
        <v>24773.7685958812</v>
      </c>
    </row>
    <row r="96" spans="1:31" x14ac:dyDescent="0.15">
      <c r="A96" s="1">
        <v>45931</v>
      </c>
      <c r="B96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28061.173689109499</v>
      </c>
      <c r="I96">
        <v>0</v>
      </c>
      <c r="J96">
        <v>0</v>
      </c>
      <c r="K96">
        <v>0</v>
      </c>
      <c r="L96">
        <v>0</v>
      </c>
      <c r="M96">
        <v>28061.173689109499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24773.7685958812</v>
      </c>
      <c r="AC96">
        <v>68.428984737503896</v>
      </c>
      <c r="AD96">
        <v>377.17101526261399</v>
      </c>
      <c r="AE96">
        <v>24705.3396111437</v>
      </c>
    </row>
    <row r="97" spans="1:31" x14ac:dyDescent="0.15">
      <c r="A97" s="1">
        <v>45962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28061.173689109499</v>
      </c>
      <c r="I97">
        <v>0</v>
      </c>
      <c r="J97">
        <v>0</v>
      </c>
      <c r="K97">
        <v>0</v>
      </c>
      <c r="L97">
        <v>0</v>
      </c>
      <c r="M97">
        <v>28061.173689109499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24705.3396111437</v>
      </c>
      <c r="AC97">
        <v>69.470789481361805</v>
      </c>
      <c r="AD97">
        <v>376.129210518739</v>
      </c>
      <c r="AE97">
        <v>24635.868821662301</v>
      </c>
    </row>
    <row r="98" spans="1:31" x14ac:dyDescent="0.15">
      <c r="A98" s="1">
        <v>45992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28061.173689109499</v>
      </c>
      <c r="I98">
        <v>0</v>
      </c>
      <c r="J98">
        <v>0</v>
      </c>
      <c r="K98">
        <v>0</v>
      </c>
      <c r="L98">
        <v>0</v>
      </c>
      <c r="M98">
        <v>28061.173689109499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24635.868821662301</v>
      </c>
      <c r="AC98">
        <v>70.528455298292101</v>
      </c>
      <c r="AD98">
        <v>375.071544701834</v>
      </c>
      <c r="AE98">
        <v>24565.340366363998</v>
      </c>
    </row>
    <row r="99" spans="1:31" x14ac:dyDescent="0.15">
      <c r="A99" s="1">
        <v>46023</v>
      </c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28061.173689109499</v>
      </c>
      <c r="I99">
        <v>0</v>
      </c>
      <c r="J99">
        <v>0</v>
      </c>
      <c r="K99">
        <v>0</v>
      </c>
      <c r="L99">
        <v>0</v>
      </c>
      <c r="M99">
        <v>28061.173689109499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24565.340366363998</v>
      </c>
      <c r="AC99">
        <v>71.6022236669086</v>
      </c>
      <c r="AD99">
        <v>373.99777633321401</v>
      </c>
      <c r="AE99">
        <v>24493.738142697101</v>
      </c>
    </row>
    <row r="100" spans="1:31" x14ac:dyDescent="0.15">
      <c r="A100" s="1">
        <v>46054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28061.173689109499</v>
      </c>
      <c r="I100">
        <v>0</v>
      </c>
      <c r="J100">
        <v>0</v>
      </c>
      <c r="K100">
        <v>0</v>
      </c>
      <c r="L100">
        <v>0</v>
      </c>
      <c r="M100">
        <v>28061.173689109499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24493.738142697101</v>
      </c>
      <c r="AC100">
        <v>72.692339742337893</v>
      </c>
      <c r="AD100">
        <v>372.90766025777799</v>
      </c>
      <c r="AE100">
        <v>24421.045802954799</v>
      </c>
    </row>
    <row r="101" spans="1:31" x14ac:dyDescent="0.15">
      <c r="A101" s="1">
        <v>46082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28061.173689109499</v>
      </c>
      <c r="I101">
        <v>0</v>
      </c>
      <c r="J101">
        <v>0</v>
      </c>
      <c r="K101">
        <v>0</v>
      </c>
      <c r="L101">
        <v>0</v>
      </c>
      <c r="M101">
        <v>28061.173689109499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24421.045802954799</v>
      </c>
      <c r="AC101">
        <v>73.799052412083199</v>
      </c>
      <c r="AD101">
        <v>371.80094758803199</v>
      </c>
      <c r="AE101">
        <v>24347.246750542701</v>
      </c>
    </row>
    <row r="102" spans="1:31" x14ac:dyDescent="0.15">
      <c r="A102" s="1">
        <v>46113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28061.173689109499</v>
      </c>
      <c r="I102">
        <v>0</v>
      </c>
      <c r="J102">
        <v>0</v>
      </c>
      <c r="K102">
        <v>0</v>
      </c>
      <c r="L102">
        <v>0</v>
      </c>
      <c r="M102">
        <v>28061.173689109499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24347.246750542701</v>
      </c>
      <c r="AC102">
        <v>74.922614352850303</v>
      </c>
      <c r="AD102">
        <v>370.677385647265</v>
      </c>
      <c r="AE102">
        <v>24272.3241361898</v>
      </c>
    </row>
    <row r="103" spans="1:31" x14ac:dyDescent="0.15">
      <c r="A103" s="1">
        <v>46143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28061.173689109499</v>
      </c>
      <c r="I103">
        <v>0</v>
      </c>
      <c r="J103">
        <v>0</v>
      </c>
      <c r="K103">
        <v>0</v>
      </c>
      <c r="L103">
        <v>0</v>
      </c>
      <c r="M103">
        <v>28061.173689109499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24272.3241361898</v>
      </c>
      <c r="AC103">
        <v>76.063282088260095</v>
      </c>
      <c r="AD103">
        <v>369.53671791186503</v>
      </c>
      <c r="AE103">
        <v>24196.260854101602</v>
      </c>
    </row>
    <row r="104" spans="1:31" x14ac:dyDescent="0.15">
      <c r="A104" s="1">
        <v>46174</v>
      </c>
      <c r="B104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28061.173689109499</v>
      </c>
      <c r="I104">
        <v>0</v>
      </c>
      <c r="J104">
        <v>0</v>
      </c>
      <c r="K104">
        <v>0</v>
      </c>
      <c r="L104">
        <v>0</v>
      </c>
      <c r="M104">
        <v>28061.173689109499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24196.260854101602</v>
      </c>
      <c r="AC104">
        <v>77.221316047361995</v>
      </c>
      <c r="AD104">
        <v>368.37868395274398</v>
      </c>
      <c r="AE104">
        <v>24119.0395380542</v>
      </c>
    </row>
    <row r="105" spans="1:31" x14ac:dyDescent="0.15">
      <c r="A105" s="1">
        <v>46204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28061.173689109499</v>
      </c>
      <c r="I105">
        <v>0</v>
      </c>
      <c r="J105">
        <v>0</v>
      </c>
      <c r="K105">
        <v>0</v>
      </c>
      <c r="L105">
        <v>0</v>
      </c>
      <c r="M105">
        <v>28061.173689109499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24119.0395380542</v>
      </c>
      <c r="AC105">
        <v>78.396980624253004</v>
      </c>
      <c r="AD105">
        <v>367.20301937588403</v>
      </c>
      <c r="AE105">
        <v>24040.642557430001</v>
      </c>
    </row>
    <row r="106" spans="1:31" x14ac:dyDescent="0.15">
      <c r="A106" s="1">
        <v>46235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28061.173689109499</v>
      </c>
      <c r="I106">
        <v>0</v>
      </c>
      <c r="J106">
        <v>0</v>
      </c>
      <c r="K106">
        <v>0</v>
      </c>
      <c r="L106">
        <v>0</v>
      </c>
      <c r="M106">
        <v>28061.173689109499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24040.642557430001</v>
      </c>
      <c r="AC106">
        <v>79.590544238133504</v>
      </c>
      <c r="AD106">
        <v>366.00945576197</v>
      </c>
      <c r="AE106">
        <v>23961.052013191798</v>
      </c>
    </row>
    <row r="107" spans="1:31" x14ac:dyDescent="0.15">
      <c r="A107" s="1">
        <v>46266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28061.173689109499</v>
      </c>
      <c r="I107">
        <v>0</v>
      </c>
      <c r="J107">
        <v>0</v>
      </c>
      <c r="K107">
        <v>0</v>
      </c>
      <c r="L107">
        <v>0</v>
      </c>
      <c r="M107">
        <v>28061.173689109499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23961.052013191798</v>
      </c>
      <c r="AC107">
        <v>80.802279395007602</v>
      </c>
      <c r="AD107">
        <v>364.797720605108</v>
      </c>
      <c r="AE107">
        <v>23880.249733796802</v>
      </c>
    </row>
    <row r="108" spans="1:31" x14ac:dyDescent="0.15">
      <c r="A108" s="1">
        <v>46296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28061.173689109499</v>
      </c>
      <c r="I108">
        <v>0</v>
      </c>
      <c r="J108">
        <v>0</v>
      </c>
      <c r="K108">
        <v>0</v>
      </c>
      <c r="L108">
        <v>0</v>
      </c>
      <c r="M108">
        <v>28061.173689109499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23880.249733796802</v>
      </c>
      <c r="AC108">
        <v>82.032462749528307</v>
      </c>
      <c r="AD108">
        <v>363.56753725060503</v>
      </c>
      <c r="AE108">
        <v>23798.217271047299</v>
      </c>
    </row>
    <row r="109" spans="1:31" x14ac:dyDescent="0.15">
      <c r="A109" s="1">
        <v>46327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28061.173689109499</v>
      </c>
      <c r="I109">
        <v>0</v>
      </c>
      <c r="J109">
        <v>0</v>
      </c>
      <c r="K109">
        <v>0</v>
      </c>
      <c r="L109">
        <v>0</v>
      </c>
      <c r="M109">
        <v>28061.173689109499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23798.217271047299</v>
      </c>
      <c r="AC109">
        <v>83.281375168298794</v>
      </c>
      <c r="AD109">
        <v>362.31862483181101</v>
      </c>
      <c r="AE109">
        <v>23714.935895879</v>
      </c>
    </row>
    <row r="110" spans="1:31" x14ac:dyDescent="0.15">
      <c r="A110" s="1">
        <v>46357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28061.173689109499</v>
      </c>
      <c r="I110">
        <v>0</v>
      </c>
      <c r="J110">
        <v>0</v>
      </c>
      <c r="K110">
        <v>0</v>
      </c>
      <c r="L110">
        <v>0</v>
      </c>
      <c r="M110">
        <v>28061.173689109499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23714.935895879</v>
      </c>
      <c r="AC110">
        <v>84.549301794118904</v>
      </c>
      <c r="AD110">
        <v>361.050698205988</v>
      </c>
      <c r="AE110">
        <v>23630.386594084899</v>
      </c>
    </row>
    <row r="111" spans="1:31" x14ac:dyDescent="0.15">
      <c r="A111" s="1">
        <v>46388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28061.173689109499</v>
      </c>
      <c r="I111">
        <v>0</v>
      </c>
      <c r="J111">
        <v>0</v>
      </c>
      <c r="K111">
        <v>0</v>
      </c>
      <c r="L111">
        <v>0</v>
      </c>
      <c r="M111">
        <v>28061.173689109499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23630.386594084899</v>
      </c>
      <c r="AC111">
        <v>85.836532110886694</v>
      </c>
      <c r="AD111">
        <v>359.76346788921097</v>
      </c>
      <c r="AE111">
        <v>23544.550061974001</v>
      </c>
    </row>
    <row r="112" spans="1:31" x14ac:dyDescent="0.15">
      <c r="A112" s="1">
        <v>46419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28061.173689109499</v>
      </c>
      <c r="I112">
        <v>0</v>
      </c>
      <c r="J112">
        <v>0</v>
      </c>
      <c r="K112">
        <v>0</v>
      </c>
      <c r="L112">
        <v>0</v>
      </c>
      <c r="M112">
        <v>28061.173689109499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23544.550061974001</v>
      </c>
      <c r="AC112">
        <v>87.143360009838901</v>
      </c>
      <c r="AD112">
        <v>358.45663999027499</v>
      </c>
      <c r="AE112">
        <v>23457.406701964101</v>
      </c>
    </row>
    <row r="113" spans="1:31" x14ac:dyDescent="0.15">
      <c r="A113" s="1">
        <v>46447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28061.173689109499</v>
      </c>
      <c r="I113">
        <v>0</v>
      </c>
      <c r="J113">
        <v>0</v>
      </c>
      <c r="K113">
        <v>0</v>
      </c>
      <c r="L113">
        <v>0</v>
      </c>
      <c r="M113">
        <v>28061.173689109499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23457.406701964101</v>
      </c>
      <c r="AC113">
        <v>88.470083856533094</v>
      </c>
      <c r="AD113">
        <v>357.12991614359402</v>
      </c>
      <c r="AE113">
        <v>23368.9366181076</v>
      </c>
    </row>
    <row r="114" spans="1:31" x14ac:dyDescent="0.15">
      <c r="A114" s="1">
        <v>46478</v>
      </c>
      <c r="B114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28061.173689109499</v>
      </c>
      <c r="I114">
        <v>0</v>
      </c>
      <c r="J114">
        <v>0</v>
      </c>
      <c r="K114">
        <v>0</v>
      </c>
      <c r="L114">
        <v>0</v>
      </c>
      <c r="M114">
        <v>28061.173689109499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23368.9366181076</v>
      </c>
      <c r="AC114">
        <v>89.817006559052899</v>
      </c>
      <c r="AD114">
        <v>355.78299344108399</v>
      </c>
      <c r="AE114">
        <v>23279.119611548598</v>
      </c>
    </row>
    <row r="115" spans="1:31" x14ac:dyDescent="0.15">
      <c r="A115" s="1">
        <v>46508</v>
      </c>
      <c r="B115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28061.173689109499</v>
      </c>
      <c r="I115">
        <v>0</v>
      </c>
      <c r="J115">
        <v>0</v>
      </c>
      <c r="K115">
        <v>0</v>
      </c>
      <c r="L115">
        <v>0</v>
      </c>
      <c r="M115">
        <v>28061.173689109499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23279.119611548598</v>
      </c>
      <c r="AC115">
        <v>91.184435637143906</v>
      </c>
      <c r="AD115">
        <v>354.41556436299999</v>
      </c>
      <c r="AE115">
        <v>23187.9351759114</v>
      </c>
    </row>
    <row r="116" spans="1:31" x14ac:dyDescent="0.15">
      <c r="A116" s="1">
        <v>46539</v>
      </c>
      <c r="B116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28061.173689109499</v>
      </c>
      <c r="I116">
        <v>0</v>
      </c>
      <c r="J116">
        <v>0</v>
      </c>
      <c r="K116">
        <v>0</v>
      </c>
      <c r="L116">
        <v>0</v>
      </c>
      <c r="M116">
        <v>28061.173689109499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23187.9351759114</v>
      </c>
      <c r="AC116">
        <v>92.572683292353702</v>
      </c>
      <c r="AD116">
        <v>353.02731670773102</v>
      </c>
      <c r="AE116">
        <v>23095.362492619101</v>
      </c>
    </row>
    <row r="117" spans="1:31" x14ac:dyDescent="0.15">
      <c r="A117" s="1">
        <v>46569</v>
      </c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28061.173689109499</v>
      </c>
      <c r="I117">
        <v>0</v>
      </c>
      <c r="J117">
        <v>0</v>
      </c>
      <c r="K117">
        <v>0</v>
      </c>
      <c r="L117">
        <v>0</v>
      </c>
      <c r="M117">
        <v>28061.173689109499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23095.362492619101</v>
      </c>
      <c r="AC117">
        <v>93.982066479598799</v>
      </c>
      <c r="AD117">
        <v>351.617933520517</v>
      </c>
      <c r="AE117">
        <v>23001.380426139502</v>
      </c>
    </row>
    <row r="118" spans="1:31" x14ac:dyDescent="0.15">
      <c r="A118" s="1">
        <v>46600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28061.173689109499</v>
      </c>
      <c r="I118">
        <v>0</v>
      </c>
      <c r="J118">
        <v>0</v>
      </c>
      <c r="K118">
        <v>0</v>
      </c>
      <c r="L118">
        <v>0</v>
      </c>
      <c r="M118">
        <v>28061.173689109499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23001.380426139502</v>
      </c>
      <c r="AC118">
        <v>95.412906979035995</v>
      </c>
      <c r="AD118">
        <v>350.187093021083</v>
      </c>
      <c r="AE118">
        <v>22905.9675191604</v>
      </c>
    </row>
    <row r="119" spans="1:31" x14ac:dyDescent="0.15">
      <c r="A119" s="1">
        <v>46631</v>
      </c>
      <c r="B119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28061.173689109499</v>
      </c>
      <c r="I119">
        <v>0</v>
      </c>
      <c r="J119">
        <v>0</v>
      </c>
      <c r="K119">
        <v>0</v>
      </c>
      <c r="L119">
        <v>0</v>
      </c>
      <c r="M119">
        <v>28061.173689109499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22905.9675191604</v>
      </c>
      <c r="AC119">
        <v>96.865531469957205</v>
      </c>
      <c r="AD119">
        <v>348.734468530176</v>
      </c>
      <c r="AE119">
        <v>22809.101987690501</v>
      </c>
    </row>
    <row r="120" spans="1:31" x14ac:dyDescent="0.15">
      <c r="A120" s="1">
        <v>46661</v>
      </c>
      <c r="B120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28061.173689109499</v>
      </c>
      <c r="I120">
        <v>0</v>
      </c>
      <c r="J120">
        <v>0</v>
      </c>
      <c r="K120">
        <v>0</v>
      </c>
      <c r="L120">
        <v>0</v>
      </c>
      <c r="M120">
        <v>28061.173689109499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22809.101987690501</v>
      </c>
      <c r="AC120">
        <v>98.340271605091402</v>
      </c>
      <c r="AD120">
        <v>347.259728394977</v>
      </c>
      <c r="AE120">
        <v>22710.761716085399</v>
      </c>
    </row>
    <row r="121" spans="1:31" x14ac:dyDescent="0.15">
      <c r="A121" s="1">
        <v>46692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28061.173689109499</v>
      </c>
      <c r="I121">
        <v>0</v>
      </c>
      <c r="J121">
        <v>0</v>
      </c>
      <c r="K121">
        <v>0</v>
      </c>
      <c r="L121">
        <v>0</v>
      </c>
      <c r="M121">
        <v>28061.173689109499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22710.761716085399</v>
      </c>
      <c r="AC121">
        <v>99.8374640867696</v>
      </c>
      <c r="AD121">
        <v>345.762535913384</v>
      </c>
      <c r="AE121">
        <v>22610.9242519986</v>
      </c>
    </row>
    <row r="122" spans="1:31" x14ac:dyDescent="0.15">
      <c r="A122" s="1">
        <v>46722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28061.173689109499</v>
      </c>
      <c r="I122">
        <v>0</v>
      </c>
      <c r="J122">
        <v>0</v>
      </c>
      <c r="K122">
        <v>0</v>
      </c>
      <c r="L122">
        <v>0</v>
      </c>
      <c r="M122">
        <v>28061.173689109499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22610.9242519986</v>
      </c>
      <c r="AC122">
        <v>101.357450743002</v>
      </c>
      <c r="AD122">
        <v>344.24254925713001</v>
      </c>
      <c r="AE122">
        <v>22509.566801255602</v>
      </c>
    </row>
    <row r="123" spans="1:31" x14ac:dyDescent="0.15">
      <c r="A123" s="1">
        <v>46753</v>
      </c>
      <c r="B123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28061.173689109499</v>
      </c>
      <c r="I123">
        <v>0</v>
      </c>
      <c r="J123">
        <v>0</v>
      </c>
      <c r="K123">
        <v>0</v>
      </c>
      <c r="L123">
        <v>0</v>
      </c>
      <c r="M123">
        <v>28061.173689109499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22509.566801255602</v>
      </c>
      <c r="AC123">
        <v>102.900578606349</v>
      </c>
      <c r="AD123">
        <v>342.69942139375303</v>
      </c>
      <c r="AE123">
        <v>22406.666222649299</v>
      </c>
    </row>
    <row r="124" spans="1:31" x14ac:dyDescent="0.15">
      <c r="A124" s="1">
        <v>46784</v>
      </c>
      <c r="B124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28061.173689109499</v>
      </c>
      <c r="I124">
        <v>0</v>
      </c>
      <c r="J124">
        <v>0</v>
      </c>
      <c r="K124">
        <v>0</v>
      </c>
      <c r="L124">
        <v>0</v>
      </c>
      <c r="M124">
        <v>28061.173689109499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22406.666222649299</v>
      </c>
      <c r="AC124">
        <v>104.467199992766</v>
      </c>
      <c r="AD124">
        <v>341.13280000735102</v>
      </c>
      <c r="AE124">
        <v>22302.199022656499</v>
      </c>
    </row>
    <row r="125" spans="1:31" x14ac:dyDescent="0.15">
      <c r="A125" s="1">
        <v>46813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28061.173689109499</v>
      </c>
      <c r="I125">
        <v>0</v>
      </c>
      <c r="J125">
        <v>0</v>
      </c>
      <c r="K125">
        <v>0</v>
      </c>
      <c r="L125">
        <v>0</v>
      </c>
      <c r="M125">
        <v>28061.173689109499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22302.199022656499</v>
      </c>
      <c r="AC125">
        <v>106.057672581955</v>
      </c>
      <c r="AD125">
        <v>339.54232741815201</v>
      </c>
      <c r="AE125">
        <v>22196.1413500745</v>
      </c>
    </row>
    <row r="126" spans="1:31" x14ac:dyDescent="0.15">
      <c r="A126" s="1">
        <v>46844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28061.173689109499</v>
      </c>
      <c r="I126">
        <v>0</v>
      </c>
      <c r="J126">
        <v>0</v>
      </c>
      <c r="K126">
        <v>0</v>
      </c>
      <c r="L126">
        <v>0</v>
      </c>
      <c r="M126">
        <v>28061.173689109499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22196.1413500745</v>
      </c>
      <c r="AC126">
        <v>107.672359499294</v>
      </c>
      <c r="AD126">
        <v>337.927640500846</v>
      </c>
      <c r="AE126">
        <v>22088.468990575198</v>
      </c>
    </row>
    <row r="127" spans="1:31" x14ac:dyDescent="0.15">
      <c r="A127" s="1">
        <v>46874</v>
      </c>
      <c r="B127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28061.173689109499</v>
      </c>
      <c r="I127">
        <v>0</v>
      </c>
      <c r="J127">
        <v>0</v>
      </c>
      <c r="K127">
        <v>0</v>
      </c>
      <c r="L127">
        <v>0</v>
      </c>
      <c r="M127">
        <v>28061.173689109499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22088.468990575198</v>
      </c>
      <c r="AC127">
        <v>109.31162939843399</v>
      </c>
      <c r="AD127">
        <v>336.28837060168303</v>
      </c>
      <c r="AE127">
        <v>21979.1573611768</v>
      </c>
    </row>
    <row r="128" spans="1:31" x14ac:dyDescent="0.15">
      <c r="A128" s="1">
        <v>46905</v>
      </c>
      <c r="B128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28061.173689109499</v>
      </c>
      <c r="I128">
        <v>0</v>
      </c>
      <c r="J128">
        <v>0</v>
      </c>
      <c r="K128">
        <v>0</v>
      </c>
      <c r="L128">
        <v>0</v>
      </c>
      <c r="M128">
        <v>28061.173689109499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21979.1573611768</v>
      </c>
      <c r="AC128">
        <v>110.97585654578801</v>
      </c>
      <c r="AD128">
        <v>334.62414345430102</v>
      </c>
      <c r="AE128">
        <v>21868.181504631</v>
      </c>
    </row>
    <row r="129" spans="1:31" x14ac:dyDescent="0.15">
      <c r="A129" s="1">
        <v>46935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28061.173689109499</v>
      </c>
      <c r="I129">
        <v>0</v>
      </c>
      <c r="J129">
        <v>0</v>
      </c>
      <c r="K129">
        <v>0</v>
      </c>
      <c r="L129">
        <v>0</v>
      </c>
      <c r="M129">
        <v>28061.173689109499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21868.181504631</v>
      </c>
      <c r="AC129">
        <v>112.66542090583199</v>
      </c>
      <c r="AD129">
        <v>332.93457909428002</v>
      </c>
      <c r="AE129">
        <v>21755.516083725201</v>
      </c>
    </row>
    <row r="130" spans="1:31" x14ac:dyDescent="0.15">
      <c r="A130" s="1">
        <v>46966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28061.173689109499</v>
      </c>
      <c r="I130">
        <v>0</v>
      </c>
      <c r="J130">
        <v>0</v>
      </c>
      <c r="K130">
        <v>0</v>
      </c>
      <c r="L130">
        <v>0</v>
      </c>
      <c r="M130">
        <v>28061.173689109499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21755.516083725201</v>
      </c>
      <c r="AC130">
        <v>114.380708227748</v>
      </c>
      <c r="AD130">
        <v>331.21929177238599</v>
      </c>
      <c r="AE130">
        <v>21641.135375497401</v>
      </c>
    </row>
    <row r="131" spans="1:31" x14ac:dyDescent="0.15">
      <c r="A131" s="1">
        <v>46997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28061.173689109499</v>
      </c>
      <c r="I131">
        <v>0</v>
      </c>
      <c r="J131">
        <v>0</v>
      </c>
      <c r="K131">
        <v>0</v>
      </c>
      <c r="L131">
        <v>0</v>
      </c>
      <c r="M131">
        <v>28061.173689109499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21641.135375497401</v>
      </c>
      <c r="AC131">
        <v>116.122110133641</v>
      </c>
      <c r="AD131">
        <v>329.477889866505</v>
      </c>
      <c r="AE131">
        <v>21525.013265363799</v>
      </c>
    </row>
    <row r="132" spans="1:31" x14ac:dyDescent="0.15">
      <c r="A132" s="1">
        <v>47027</v>
      </c>
      <c r="B132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28061.173689109499</v>
      </c>
      <c r="I132">
        <v>0</v>
      </c>
      <c r="J132">
        <v>0</v>
      </c>
      <c r="K132">
        <v>0</v>
      </c>
      <c r="L132">
        <v>0</v>
      </c>
      <c r="M132">
        <v>28061.173689109499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21525.013265363799</v>
      </c>
      <c r="AC132">
        <v>117.89002420785199</v>
      </c>
      <c r="AD132">
        <v>327.70997579222802</v>
      </c>
      <c r="AE132">
        <v>21407.123241155899</v>
      </c>
    </row>
    <row r="133" spans="1:31" x14ac:dyDescent="0.15">
      <c r="A133" s="1">
        <v>47058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28061.173689109499</v>
      </c>
      <c r="I133">
        <v>0</v>
      </c>
      <c r="J133">
        <v>0</v>
      </c>
      <c r="K133">
        <v>0</v>
      </c>
      <c r="L133">
        <v>0</v>
      </c>
      <c r="M133">
        <v>28061.173689109499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21407.123241155899</v>
      </c>
      <c r="AC133">
        <v>119.68485408802999</v>
      </c>
      <c r="AD133">
        <v>325.915145912078</v>
      </c>
      <c r="AE133">
        <v>21287.438387067901</v>
      </c>
    </row>
    <row r="134" spans="1:31" x14ac:dyDescent="0.15">
      <c r="A134" s="1">
        <v>47088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28061.173689109499</v>
      </c>
      <c r="I134">
        <v>0</v>
      </c>
      <c r="J134">
        <v>0</v>
      </c>
      <c r="K134">
        <v>0</v>
      </c>
      <c r="L134">
        <v>0</v>
      </c>
      <c r="M134">
        <v>28061.173689109499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21287.438387067901</v>
      </c>
      <c r="AC134">
        <v>121.507009556749</v>
      </c>
      <c r="AD134">
        <v>324.09299044335199</v>
      </c>
      <c r="AE134">
        <v>21165.931377511199</v>
      </c>
    </row>
    <row r="135" spans="1:31" x14ac:dyDescent="0.15">
      <c r="A135" s="1">
        <v>47119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28061.173689109499</v>
      </c>
      <c r="I135">
        <v>0</v>
      </c>
      <c r="J135">
        <v>0</v>
      </c>
      <c r="K135">
        <v>0</v>
      </c>
      <c r="L135">
        <v>0</v>
      </c>
      <c r="M135">
        <v>28061.173689109499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21165.931377511199</v>
      </c>
      <c r="AC135">
        <v>123.356906635599</v>
      </c>
      <c r="AD135">
        <v>322.24309336456599</v>
      </c>
      <c r="AE135">
        <v>21042.574470875599</v>
      </c>
    </row>
    <row r="136" spans="1:31" x14ac:dyDescent="0.15">
      <c r="A136" s="1">
        <v>47150</v>
      </c>
      <c r="B136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28061.173689109499</v>
      </c>
      <c r="I136">
        <v>0</v>
      </c>
      <c r="J136">
        <v>0</v>
      </c>
      <c r="K136">
        <v>0</v>
      </c>
      <c r="L136">
        <v>0</v>
      </c>
      <c r="M136">
        <v>28061.173689109499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21042.574470875599</v>
      </c>
      <c r="AC136">
        <v>125.23496767962899</v>
      </c>
      <c r="AD136">
        <v>320.36503232046903</v>
      </c>
      <c r="AE136">
        <v>20917.339503195901</v>
      </c>
    </row>
    <row r="137" spans="1:31" x14ac:dyDescent="0.15">
      <c r="A137" s="1">
        <v>47178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28061.173689109499</v>
      </c>
      <c r="I137">
        <v>0</v>
      </c>
      <c r="J137">
        <v>0</v>
      </c>
      <c r="K137">
        <v>0</v>
      </c>
      <c r="L137">
        <v>0</v>
      </c>
      <c r="M137">
        <v>28061.173689109499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20917.339503195901</v>
      </c>
      <c r="AC137">
        <v>127.14162147449601</v>
      </c>
      <c r="AD137">
        <v>318.458378525618</v>
      </c>
      <c r="AE137">
        <v>20790.1978817214</v>
      </c>
    </row>
    <row r="138" spans="1:31" x14ac:dyDescent="0.15">
      <c r="A138" s="1">
        <v>47209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28061.173689109499</v>
      </c>
      <c r="I138">
        <v>0</v>
      </c>
      <c r="J138">
        <v>0</v>
      </c>
      <c r="K138">
        <v>0</v>
      </c>
      <c r="L138">
        <v>0</v>
      </c>
      <c r="M138">
        <v>28061.173689109499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20790.1978817214</v>
      </c>
      <c r="AC138">
        <v>129.07730333364401</v>
      </c>
      <c r="AD138">
        <v>316.52269666647402</v>
      </c>
      <c r="AE138">
        <v>20661.120578387799</v>
      </c>
    </row>
    <row r="139" spans="1:31" x14ac:dyDescent="0.15">
      <c r="A139" s="1">
        <v>47239</v>
      </c>
      <c r="B139">
        <v>138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28061.173689109499</v>
      </c>
      <c r="I139">
        <v>0</v>
      </c>
      <c r="J139">
        <v>0</v>
      </c>
      <c r="K139">
        <v>0</v>
      </c>
      <c r="L139">
        <v>0</v>
      </c>
      <c r="M139">
        <v>28061.173689109499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20661.120578387799</v>
      </c>
      <c r="AC139">
        <v>131.042455198097</v>
      </c>
      <c r="AD139">
        <v>314.55754480202103</v>
      </c>
      <c r="AE139">
        <v>20530.078123189702</v>
      </c>
    </row>
    <row r="140" spans="1:31" x14ac:dyDescent="0.15">
      <c r="A140" s="1">
        <v>47270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28061.173689109499</v>
      </c>
      <c r="I140">
        <v>0</v>
      </c>
      <c r="J140">
        <v>0</v>
      </c>
      <c r="K140">
        <v>0</v>
      </c>
      <c r="L140">
        <v>0</v>
      </c>
      <c r="M140">
        <v>28061.173689109499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20530.078123189702</v>
      </c>
      <c r="AC140">
        <v>133.03752573725001</v>
      </c>
      <c r="AD140">
        <v>312.56247426286302</v>
      </c>
      <c r="AE140">
        <v>20397.0405974524</v>
      </c>
    </row>
    <row r="141" spans="1:31" x14ac:dyDescent="0.15">
      <c r="A141" s="1">
        <v>47300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28061.173689109499</v>
      </c>
      <c r="I141">
        <v>0</v>
      </c>
      <c r="J141">
        <v>0</v>
      </c>
      <c r="K141">
        <v>0</v>
      </c>
      <c r="L141">
        <v>0</v>
      </c>
      <c r="M141">
        <v>28061.173689109499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20397.0405974524</v>
      </c>
      <c r="AC141">
        <v>135.062970451312</v>
      </c>
      <c r="AD141">
        <v>310.53702954878401</v>
      </c>
      <c r="AE141">
        <v>20261.977627001099</v>
      </c>
    </row>
    <row r="142" spans="1:31" x14ac:dyDescent="0.15">
      <c r="A142" s="1">
        <v>47331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28061.173689109499</v>
      </c>
      <c r="I142">
        <v>0</v>
      </c>
      <c r="J142">
        <v>0</v>
      </c>
      <c r="K142">
        <v>0</v>
      </c>
      <c r="L142">
        <v>0</v>
      </c>
      <c r="M142">
        <v>28061.173689109499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20261.977627001099</v>
      </c>
      <c r="AC142">
        <v>137.11925177538001</v>
      </c>
      <c r="AD142">
        <v>308.48074822475598</v>
      </c>
      <c r="AE142">
        <v>20124.858375225798</v>
      </c>
    </row>
    <row r="143" spans="1:31" x14ac:dyDescent="0.15">
      <c r="A143" s="1">
        <v>47362</v>
      </c>
      <c r="B143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28061.173689109499</v>
      </c>
      <c r="I143">
        <v>0</v>
      </c>
      <c r="J143">
        <v>0</v>
      </c>
      <c r="K143">
        <v>0</v>
      </c>
      <c r="L143">
        <v>0</v>
      </c>
      <c r="M143">
        <v>28061.173689109499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20124.858375225798</v>
      </c>
      <c r="AC143">
        <v>139.20683918474199</v>
      </c>
      <c r="AD143">
        <v>306.39316081535497</v>
      </c>
      <c r="AE143">
        <v>19985.651536041001</v>
      </c>
    </row>
    <row r="144" spans="1:31" x14ac:dyDescent="0.15">
      <c r="A144" s="1">
        <v>47392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28061.173689109499</v>
      </c>
      <c r="I144">
        <v>0</v>
      </c>
      <c r="J144">
        <v>0</v>
      </c>
      <c r="K144">
        <v>0</v>
      </c>
      <c r="L144">
        <v>0</v>
      </c>
      <c r="M144">
        <v>28061.173689109499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19985.651536041001</v>
      </c>
      <c r="AC144">
        <v>141.32620930255499</v>
      </c>
      <c r="AD144">
        <v>304.27379069757899</v>
      </c>
      <c r="AE144">
        <v>19844.325326738501</v>
      </c>
    </row>
    <row r="145" spans="1:31" x14ac:dyDescent="0.15">
      <c r="A145" s="1">
        <v>47423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28061.173689109499</v>
      </c>
      <c r="I145">
        <v>0</v>
      </c>
      <c r="J145">
        <v>0</v>
      </c>
      <c r="K145">
        <v>0</v>
      </c>
      <c r="L145">
        <v>0</v>
      </c>
      <c r="M145">
        <v>28061.173689109499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19844.325326738501</v>
      </c>
      <c r="AC145">
        <v>143.477846008114</v>
      </c>
      <c r="AD145">
        <v>302.12215399202199</v>
      </c>
      <c r="AE145">
        <v>19700.847480730299</v>
      </c>
    </row>
    <row r="146" spans="1:31" x14ac:dyDescent="0.15">
      <c r="A146" s="1">
        <v>47453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28061.173689109499</v>
      </c>
      <c r="I146">
        <v>0</v>
      </c>
      <c r="J146">
        <v>0</v>
      </c>
      <c r="K146">
        <v>0</v>
      </c>
      <c r="L146">
        <v>0</v>
      </c>
      <c r="M146">
        <v>28061.173689109499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19700.847480730299</v>
      </c>
      <c r="AC146">
        <v>145.66224054771001</v>
      </c>
      <c r="AD146">
        <v>299.93775945240498</v>
      </c>
      <c r="AE146">
        <v>19555.1852401826</v>
      </c>
    </row>
    <row r="147" spans="1:31" x14ac:dyDescent="0.15">
      <c r="A147" s="1">
        <v>47484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28061.173689109499</v>
      </c>
      <c r="I147">
        <v>0</v>
      </c>
      <c r="J147">
        <v>0</v>
      </c>
      <c r="K147">
        <v>0</v>
      </c>
      <c r="L147">
        <v>0</v>
      </c>
      <c r="M147">
        <v>28061.173689109499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19555.1852401826</v>
      </c>
      <c r="AC147">
        <v>147.87989164667599</v>
      </c>
      <c r="AD147">
        <v>297.72010835341399</v>
      </c>
      <c r="AE147">
        <v>19407.305348536</v>
      </c>
    </row>
    <row r="148" spans="1:31" x14ac:dyDescent="0.15">
      <c r="A148" s="1">
        <v>47515</v>
      </c>
      <c r="B148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28061.173689109499</v>
      </c>
      <c r="I148">
        <v>0</v>
      </c>
      <c r="J148">
        <v>0</v>
      </c>
      <c r="K148">
        <v>0</v>
      </c>
      <c r="L148">
        <v>0</v>
      </c>
      <c r="M148">
        <v>28061.173689109499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19407.305348536</v>
      </c>
      <c r="AC148">
        <v>150.13130562327501</v>
      </c>
      <c r="AD148">
        <v>295.468694376835</v>
      </c>
      <c r="AE148">
        <v>19257.174042912698</v>
      </c>
    </row>
    <row r="149" spans="1:31" x14ac:dyDescent="0.15">
      <c r="A149" s="1">
        <v>47543</v>
      </c>
      <c r="B149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28061.173689109499</v>
      </c>
      <c r="I149">
        <v>0</v>
      </c>
      <c r="J149">
        <v>0</v>
      </c>
      <c r="K149">
        <v>0</v>
      </c>
      <c r="L149">
        <v>0</v>
      </c>
      <c r="M149">
        <v>28061.173689109499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19257.174042912698</v>
      </c>
      <c r="AC149">
        <v>152.41699650420901</v>
      </c>
      <c r="AD149">
        <v>293.18300349595597</v>
      </c>
      <c r="AE149">
        <v>19104.7570464085</v>
      </c>
    </row>
    <row r="150" spans="1:31" x14ac:dyDescent="0.15">
      <c r="A150" s="1">
        <v>47574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28061.173689109499</v>
      </c>
      <c r="I150">
        <v>0</v>
      </c>
      <c r="J150">
        <v>0</v>
      </c>
      <c r="K150">
        <v>0</v>
      </c>
      <c r="L150">
        <v>0</v>
      </c>
      <c r="M150">
        <v>28061.173689109499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19104.7570464085</v>
      </c>
      <c r="AC150">
        <v>154.73748614185001</v>
      </c>
      <c r="AD150">
        <v>290.86251385820498</v>
      </c>
      <c r="AE150">
        <v>18950.019560266599</v>
      </c>
    </row>
    <row r="151" spans="1:31" x14ac:dyDescent="0.15">
      <c r="A151" s="1">
        <v>47604</v>
      </c>
      <c r="B151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28061.173689109499</v>
      </c>
      <c r="I151">
        <v>0</v>
      </c>
      <c r="J151">
        <v>0</v>
      </c>
      <c r="K151">
        <v>0</v>
      </c>
      <c r="L151">
        <v>0</v>
      </c>
      <c r="M151">
        <v>28061.173689109499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18950.019560266599</v>
      </c>
      <c r="AC151">
        <v>157.09330433414999</v>
      </c>
      <c r="AD151">
        <v>288.50669566601402</v>
      </c>
      <c r="AE151">
        <v>18792.9262559325</v>
      </c>
    </row>
    <row r="152" spans="1:31" x14ac:dyDescent="0.15">
      <c r="A152" s="1">
        <v>47635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28061.173689109499</v>
      </c>
      <c r="I152">
        <v>0</v>
      </c>
      <c r="J152">
        <v>0</v>
      </c>
      <c r="K152">
        <v>0</v>
      </c>
      <c r="L152">
        <v>0</v>
      </c>
      <c r="M152">
        <v>28061.173689109499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18792.9262559325</v>
      </c>
      <c r="AC152">
        <v>159.48498894422599</v>
      </c>
      <c r="AD152">
        <v>286.115011055845</v>
      </c>
      <c r="AE152">
        <v>18633.4412669882</v>
      </c>
    </row>
    <row r="153" spans="1:31" x14ac:dyDescent="0.15">
      <c r="A153" s="1">
        <v>47665</v>
      </c>
      <c r="B153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28061.173689109499</v>
      </c>
      <c r="I153">
        <v>0</v>
      </c>
      <c r="J153">
        <v>0</v>
      </c>
      <c r="K153">
        <v>0</v>
      </c>
      <c r="L153">
        <v>0</v>
      </c>
      <c r="M153">
        <v>28061.173689109499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18633.4412669882</v>
      </c>
      <c r="AC153">
        <v>161.913086024753</v>
      </c>
      <c r="AD153">
        <v>283.68691397540101</v>
      </c>
      <c r="AE153">
        <v>18471.528180963502</v>
      </c>
    </row>
    <row r="154" spans="1:31" x14ac:dyDescent="0.15">
      <c r="A154" s="1">
        <v>47696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28061.173689109499</v>
      </c>
      <c r="I154">
        <v>0</v>
      </c>
      <c r="J154">
        <v>0</v>
      </c>
      <c r="K154">
        <v>0</v>
      </c>
      <c r="L154">
        <v>0</v>
      </c>
      <c r="M154">
        <v>28061.173689109499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18471.528180963502</v>
      </c>
      <c r="AC154">
        <v>164.37814994115601</v>
      </c>
      <c r="AD154">
        <v>281.22185005894801</v>
      </c>
      <c r="AE154">
        <v>18307.150031022298</v>
      </c>
    </row>
    <row r="155" spans="1:31" x14ac:dyDescent="0.15">
      <c r="A155" s="1">
        <v>47727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28061.173689109499</v>
      </c>
      <c r="I155">
        <v>0</v>
      </c>
      <c r="J155">
        <v>0</v>
      </c>
      <c r="K155">
        <v>0</v>
      </c>
      <c r="L155">
        <v>0</v>
      </c>
      <c r="M155">
        <v>28061.173689109499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18307.150031022298</v>
      </c>
      <c r="AC155">
        <v>166.88074349937901</v>
      </c>
      <c r="AD155">
        <v>278.71925650075201</v>
      </c>
      <c r="AE155">
        <v>18140.269287522999</v>
      </c>
    </row>
    <row r="156" spans="1:31" x14ac:dyDescent="0.15">
      <c r="A156" s="1">
        <v>47757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28061.173689109499</v>
      </c>
      <c r="I156">
        <v>0</v>
      </c>
      <c r="J156">
        <v>0</v>
      </c>
      <c r="K156">
        <v>0</v>
      </c>
      <c r="L156">
        <v>0</v>
      </c>
      <c r="M156">
        <v>28061.173689109499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18140.269287522999</v>
      </c>
      <c r="AC156">
        <v>169.42143807350601</v>
      </c>
      <c r="AD156">
        <v>276.17856192657598</v>
      </c>
      <c r="AE156">
        <v>17970.847849449401</v>
      </c>
    </row>
    <row r="157" spans="1:31" x14ac:dyDescent="0.15">
      <c r="A157" s="1">
        <v>47788</v>
      </c>
      <c r="B157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28061.173689109499</v>
      </c>
      <c r="I157">
        <v>0</v>
      </c>
      <c r="J157">
        <v>0</v>
      </c>
      <c r="K157">
        <v>0</v>
      </c>
      <c r="L157">
        <v>0</v>
      </c>
      <c r="M157">
        <v>28061.173689109499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17970.847849449401</v>
      </c>
      <c r="AC157">
        <v>172.00081373692899</v>
      </c>
      <c r="AD157">
        <v>273.59918626323599</v>
      </c>
      <c r="AE157">
        <v>17798.847035712501</v>
      </c>
    </row>
    <row r="158" spans="1:31" x14ac:dyDescent="0.15">
      <c r="A158" s="1">
        <v>47818</v>
      </c>
      <c r="B158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28061.173689109499</v>
      </c>
      <c r="I158">
        <v>0</v>
      </c>
      <c r="J158">
        <v>0</v>
      </c>
      <c r="K158">
        <v>0</v>
      </c>
      <c r="L158">
        <v>0</v>
      </c>
      <c r="M158">
        <v>28061.173689109499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17798.847035712501</v>
      </c>
      <c r="AC158">
        <v>174.61945939395801</v>
      </c>
      <c r="AD158">
        <v>270.98054060615402</v>
      </c>
      <c r="AE158">
        <v>17624.227576318601</v>
      </c>
    </row>
    <row r="159" spans="1:31" x14ac:dyDescent="0.15">
      <c r="A159" s="1">
        <v>47849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28061.173689109499</v>
      </c>
      <c r="I159">
        <v>0</v>
      </c>
      <c r="J159">
        <v>0</v>
      </c>
      <c r="K159">
        <v>0</v>
      </c>
      <c r="L159">
        <v>0</v>
      </c>
      <c r="M159">
        <v>28061.173689109499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17624.227576318601</v>
      </c>
      <c r="AC159">
        <v>177.27797291520901</v>
      </c>
      <c r="AD159">
        <v>268.322027084914</v>
      </c>
      <c r="AE159">
        <v>17446.9496034033</v>
      </c>
    </row>
    <row r="160" spans="1:31" x14ac:dyDescent="0.15">
      <c r="A160" s="1">
        <v>47880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28061.173689109499</v>
      </c>
      <c r="I160">
        <v>0</v>
      </c>
      <c r="J160">
        <v>0</v>
      </c>
      <c r="K160">
        <v>0</v>
      </c>
      <c r="L160">
        <v>0</v>
      </c>
      <c r="M160">
        <v>28061.173689109499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17446.9496034033</v>
      </c>
      <c r="AC160">
        <v>179.97696127340799</v>
      </c>
      <c r="AD160">
        <v>265.62303872675</v>
      </c>
      <c r="AE160">
        <v>17266.972642129898</v>
      </c>
    </row>
    <row r="161" spans="1:31" x14ac:dyDescent="0.15">
      <c r="A161" s="1">
        <v>47908</v>
      </c>
      <c r="B161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28061.173689109499</v>
      </c>
      <c r="I161">
        <v>0</v>
      </c>
      <c r="J161">
        <v>0</v>
      </c>
      <c r="K161">
        <v>0</v>
      </c>
      <c r="L161">
        <v>0</v>
      </c>
      <c r="M161">
        <v>28061.173689109499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17266.972642129898</v>
      </c>
      <c r="AC161">
        <v>182.71704068203599</v>
      </c>
      <c r="AD161">
        <v>262.88295931797398</v>
      </c>
      <c r="AE161">
        <v>17084.255601447901</v>
      </c>
    </row>
    <row r="162" spans="1:31" x14ac:dyDescent="0.15">
      <c r="A162" s="1">
        <v>47939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28061.173689109499</v>
      </c>
      <c r="I162">
        <v>0</v>
      </c>
      <c r="J162">
        <v>0</v>
      </c>
      <c r="K162">
        <v>0</v>
      </c>
      <c r="L162">
        <v>0</v>
      </c>
      <c r="M162">
        <v>28061.173689109499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17084.255601447901</v>
      </c>
      <c r="AC162">
        <v>185.498836736893</v>
      </c>
      <c r="AD162">
        <v>260.10116326328398</v>
      </c>
      <c r="AE162">
        <v>16898.756764711001</v>
      </c>
    </row>
    <row r="163" spans="1:31" x14ac:dyDescent="0.15">
      <c r="A163" s="1">
        <v>47969</v>
      </c>
      <c r="B163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28061.173689109499</v>
      </c>
      <c r="I163">
        <v>0</v>
      </c>
      <c r="J163">
        <v>0</v>
      </c>
      <c r="K163">
        <v>0</v>
      </c>
      <c r="L163">
        <v>0</v>
      </c>
      <c r="M163">
        <v>28061.173689109499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16898.756764711001</v>
      </c>
      <c r="AC163">
        <v>188.32298455719101</v>
      </c>
      <c r="AD163">
        <v>257.277015442927</v>
      </c>
      <c r="AE163">
        <v>16710.433780153799</v>
      </c>
    </row>
    <row r="164" spans="1:31" x14ac:dyDescent="0.15">
      <c r="A164" s="1">
        <v>48000</v>
      </c>
      <c r="B164">
        <v>163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28061.173689109499</v>
      </c>
      <c r="I164">
        <v>0</v>
      </c>
      <c r="J164">
        <v>0</v>
      </c>
      <c r="K164">
        <v>0</v>
      </c>
      <c r="L164">
        <v>0</v>
      </c>
      <c r="M164">
        <v>28061.173689109499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16710.433780153799</v>
      </c>
      <c r="AC164">
        <v>191.19012893241501</v>
      </c>
      <c r="AD164">
        <v>254.40987106770501</v>
      </c>
      <c r="AE164">
        <v>16519.243651221401</v>
      </c>
    </row>
    <row r="165" spans="1:31" x14ac:dyDescent="0.15">
      <c r="A165" s="1">
        <v>48030</v>
      </c>
      <c r="B165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28061.173689109499</v>
      </c>
      <c r="I165">
        <v>0</v>
      </c>
      <c r="J165">
        <v>0</v>
      </c>
      <c r="K165">
        <v>0</v>
      </c>
      <c r="L165">
        <v>0</v>
      </c>
      <c r="M165">
        <v>28061.173689109499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16519.243651221401</v>
      </c>
      <c r="AC165">
        <v>194.10092446830799</v>
      </c>
      <c r="AD165">
        <v>251.499075531752</v>
      </c>
      <c r="AE165">
        <v>16325.1427267531</v>
      </c>
    </row>
    <row r="166" spans="1:31" x14ac:dyDescent="0.15">
      <c r="A166" s="1">
        <v>48061</v>
      </c>
      <c r="B166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28061.173689109499</v>
      </c>
      <c r="I166">
        <v>0</v>
      </c>
      <c r="J166">
        <v>0</v>
      </c>
      <c r="K166">
        <v>0</v>
      </c>
      <c r="L166">
        <v>0</v>
      </c>
      <c r="M166">
        <v>28061.173689109499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16325.1427267531</v>
      </c>
      <c r="AC166">
        <v>197.05603573709899</v>
      </c>
      <c r="AD166">
        <v>248.54396426308099</v>
      </c>
      <c r="AE166">
        <v>16128.086691016</v>
      </c>
    </row>
    <row r="167" spans="1:31" x14ac:dyDescent="0.15">
      <c r="A167" s="1">
        <v>48092</v>
      </c>
      <c r="B167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28061.173689109499</v>
      </c>
      <c r="I167">
        <v>0</v>
      </c>
      <c r="J167">
        <v>0</v>
      </c>
      <c r="K167">
        <v>0</v>
      </c>
      <c r="L167">
        <v>0</v>
      </c>
      <c r="M167">
        <v>28061.173689109499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16128.086691016</v>
      </c>
      <c r="AC167">
        <v>200.056137428211</v>
      </c>
      <c r="AD167">
        <v>245.54386257185399</v>
      </c>
      <c r="AE167">
        <v>15928.0305535878</v>
      </c>
    </row>
    <row r="168" spans="1:31" x14ac:dyDescent="0.15">
      <c r="A168" s="1">
        <v>48122</v>
      </c>
      <c r="B168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28061.173689109499</v>
      </c>
      <c r="I168">
        <v>0</v>
      </c>
      <c r="J168">
        <v>0</v>
      </c>
      <c r="K168">
        <v>0</v>
      </c>
      <c r="L168">
        <v>0</v>
      </c>
      <c r="M168">
        <v>28061.173689109499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15928.0305535878</v>
      </c>
      <c r="AC168">
        <v>203.10191450378599</v>
      </c>
      <c r="AD168">
        <v>242.498085496344</v>
      </c>
      <c r="AE168">
        <v>15724.928639084001</v>
      </c>
    </row>
    <row r="169" spans="1:31" x14ac:dyDescent="0.15">
      <c r="A169" s="1">
        <v>48153</v>
      </c>
      <c r="B169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28061.173689109499</v>
      </c>
      <c r="I169">
        <v>0</v>
      </c>
      <c r="J169">
        <v>0</v>
      </c>
      <c r="K169">
        <v>0</v>
      </c>
      <c r="L169">
        <v>0</v>
      </c>
      <c r="M169">
        <v>28061.173689109499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15724.928639084001</v>
      </c>
      <c r="AC169">
        <v>206.19406235357701</v>
      </c>
      <c r="AD169">
        <v>239.405937646545</v>
      </c>
      <c r="AE169">
        <v>15518.7345767304</v>
      </c>
    </row>
    <row r="170" spans="1:31" x14ac:dyDescent="0.15">
      <c r="A170" s="1">
        <v>48183</v>
      </c>
      <c r="B170">
        <v>169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28061.173689109499</v>
      </c>
      <c r="I170">
        <v>0</v>
      </c>
      <c r="J170">
        <v>0</v>
      </c>
      <c r="K170">
        <v>0</v>
      </c>
      <c r="L170">
        <v>0</v>
      </c>
      <c r="M170">
        <v>28061.173689109499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15518.7345767304</v>
      </c>
      <c r="AC170">
        <v>209.33328695473</v>
      </c>
      <c r="AD170">
        <v>236.26671304541</v>
      </c>
      <c r="AE170">
        <v>15309.4012897757</v>
      </c>
    </row>
    <row r="171" spans="1:31" x14ac:dyDescent="0.15">
      <c r="A171" s="1">
        <v>48214</v>
      </c>
      <c r="B171">
        <v>170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28061.173689109499</v>
      </c>
      <c r="I171">
        <v>0</v>
      </c>
      <c r="J171">
        <v>0</v>
      </c>
      <c r="K171">
        <v>0</v>
      </c>
      <c r="L171">
        <v>0</v>
      </c>
      <c r="M171">
        <v>28061.173689109499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15309.4012897757</v>
      </c>
      <c r="AC171">
        <v>212.52030503249199</v>
      </c>
      <c r="AD171">
        <v>233.07969496766299</v>
      </c>
      <c r="AE171">
        <v>15096.8809847432</v>
      </c>
    </row>
    <row r="172" spans="1:31" x14ac:dyDescent="0.15">
      <c r="A172" s="1">
        <v>48245</v>
      </c>
      <c r="B172">
        <v>171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28061.173689109499</v>
      </c>
      <c r="I172">
        <v>0</v>
      </c>
      <c r="J172">
        <v>0</v>
      </c>
      <c r="K172">
        <v>0</v>
      </c>
      <c r="L172">
        <v>0</v>
      </c>
      <c r="M172">
        <v>28061.173689109499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15096.8809847432</v>
      </c>
      <c r="AC172">
        <v>215.755844223895</v>
      </c>
      <c r="AD172">
        <v>229.84415577616701</v>
      </c>
      <c r="AE172">
        <v>14881.1251405193</v>
      </c>
    </row>
    <row r="173" spans="1:31" x14ac:dyDescent="0.15">
      <c r="A173" s="1">
        <v>48274</v>
      </c>
      <c r="B173">
        <v>172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28061.173689109499</v>
      </c>
      <c r="I173">
        <v>0</v>
      </c>
      <c r="J173">
        <v>0</v>
      </c>
      <c r="K173">
        <v>0</v>
      </c>
      <c r="L173">
        <v>0</v>
      </c>
      <c r="M173">
        <v>28061.173689109499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14881.1251405193</v>
      </c>
      <c r="AC173">
        <v>219.040643244341</v>
      </c>
      <c r="AD173">
        <v>226.55935675579201</v>
      </c>
      <c r="AE173">
        <v>14662.084497275</v>
      </c>
    </row>
    <row r="174" spans="1:31" x14ac:dyDescent="0.15">
      <c r="A174" s="1">
        <v>48305</v>
      </c>
      <c r="B174">
        <v>173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28061.173689109499</v>
      </c>
      <c r="I174">
        <v>0</v>
      </c>
      <c r="J174">
        <v>0</v>
      </c>
      <c r="K174">
        <v>0</v>
      </c>
      <c r="L174">
        <v>0</v>
      </c>
      <c r="M174">
        <v>28061.173689109499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14662.084497275</v>
      </c>
      <c r="AC174">
        <v>222.37545205536199</v>
      </c>
      <c r="AD174">
        <v>223.22454794474999</v>
      </c>
      <c r="AE174">
        <v>14439.709045219601</v>
      </c>
    </row>
    <row r="175" spans="1:31" x14ac:dyDescent="0.15">
      <c r="A175" s="1">
        <v>48335</v>
      </c>
      <c r="B175">
        <v>174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28061.173689109499</v>
      </c>
      <c r="I175">
        <v>0</v>
      </c>
      <c r="J175">
        <v>0</v>
      </c>
      <c r="K175">
        <v>0</v>
      </c>
      <c r="L175">
        <v>0</v>
      </c>
      <c r="M175">
        <v>28061.173689109499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14439.709045219601</v>
      </c>
      <c r="AC175">
        <v>225.76103203668001</v>
      </c>
      <c r="AD175">
        <v>219.83896796338399</v>
      </c>
      <c r="AE175">
        <v>14213.9480131829</v>
      </c>
    </row>
    <row r="176" spans="1:31" x14ac:dyDescent="0.15">
      <c r="A176" s="1">
        <v>48366</v>
      </c>
      <c r="B176">
        <v>175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28061.173689109499</v>
      </c>
      <c r="I176">
        <v>0</v>
      </c>
      <c r="J176">
        <v>0</v>
      </c>
      <c r="K176">
        <v>0</v>
      </c>
      <c r="L176">
        <v>0</v>
      </c>
      <c r="M176">
        <v>28061.173689109499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14213.9480131829</v>
      </c>
      <c r="AC176">
        <v>229.198156159836</v>
      </c>
      <c r="AD176">
        <v>216.40184384032401</v>
      </c>
      <c r="AE176">
        <v>13984.7498570231</v>
      </c>
    </row>
    <row r="177" spans="1:31" x14ac:dyDescent="0.15">
      <c r="A177" s="1">
        <v>48396</v>
      </c>
      <c r="B177">
        <v>176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28061.173689109499</v>
      </c>
      <c r="I177">
        <v>0</v>
      </c>
      <c r="J177">
        <v>0</v>
      </c>
      <c r="K177">
        <v>0</v>
      </c>
      <c r="L177">
        <v>0</v>
      </c>
      <c r="M177">
        <v>28061.173689109499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13984.7498570231</v>
      </c>
      <c r="AC177">
        <v>232.68760916410201</v>
      </c>
      <c r="AD177">
        <v>212.912390836008</v>
      </c>
      <c r="AE177">
        <v>13752.062247858999</v>
      </c>
    </row>
    <row r="178" spans="1:31" x14ac:dyDescent="0.15">
      <c r="A178" s="1">
        <v>48427</v>
      </c>
      <c r="B178">
        <v>177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28061.173689109499</v>
      </c>
      <c r="I178">
        <v>0</v>
      </c>
      <c r="J178">
        <v>0</v>
      </c>
      <c r="K178">
        <v>0</v>
      </c>
      <c r="L178">
        <v>0</v>
      </c>
      <c r="M178">
        <v>28061.173689109499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13752.062247858999</v>
      </c>
      <c r="AC178">
        <v>236.23018773662599</v>
      </c>
      <c r="AD178">
        <v>209.36981226352401</v>
      </c>
      <c r="AE178">
        <v>13515.8320601223</v>
      </c>
    </row>
    <row r="179" spans="1:31" x14ac:dyDescent="0.15">
      <c r="A179" s="1">
        <v>48458</v>
      </c>
      <c r="B179">
        <v>178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28061.173689109499</v>
      </c>
      <c r="I179">
        <v>0</v>
      </c>
      <c r="J179">
        <v>0</v>
      </c>
      <c r="K179">
        <v>0</v>
      </c>
      <c r="L179">
        <v>0</v>
      </c>
      <c r="M179">
        <v>28061.173689109499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13515.8320601223</v>
      </c>
      <c r="AC179">
        <v>239.82670069340301</v>
      </c>
      <c r="AD179">
        <v>205.77329930670601</v>
      </c>
      <c r="AE179">
        <v>13276.0053594289</v>
      </c>
    </row>
    <row r="180" spans="1:31" x14ac:dyDescent="0.15">
      <c r="A180" s="1">
        <v>48488</v>
      </c>
      <c r="B180">
        <v>179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28061.173689109499</v>
      </c>
      <c r="I180">
        <v>0</v>
      </c>
      <c r="J180">
        <v>0</v>
      </c>
      <c r="K180">
        <v>0</v>
      </c>
      <c r="L180">
        <v>0</v>
      </c>
      <c r="M180">
        <v>28061.173689109499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13276.0053594289</v>
      </c>
      <c r="AC180">
        <v>243.47796916460999</v>
      </c>
      <c r="AD180">
        <v>202.12203083547899</v>
      </c>
      <c r="AE180">
        <v>13032.5273902643</v>
      </c>
    </row>
    <row r="181" spans="1:31" x14ac:dyDescent="0.15">
      <c r="A181" s="1">
        <v>48519</v>
      </c>
      <c r="B181">
        <v>180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28061.173689109499</v>
      </c>
      <c r="I181">
        <v>0</v>
      </c>
      <c r="J181">
        <v>0</v>
      </c>
      <c r="K181">
        <v>0</v>
      </c>
      <c r="L181">
        <v>0</v>
      </c>
      <c r="M181">
        <v>28061.173689109499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13032.5273902643</v>
      </c>
      <c r="AC181">
        <v>247.18482678174001</v>
      </c>
      <c r="AD181">
        <v>198.41517321838</v>
      </c>
      <c r="AE181">
        <v>12785.3425634826</v>
      </c>
    </row>
    <row r="182" spans="1:31" x14ac:dyDescent="0.15">
      <c r="A182" s="1">
        <v>48549</v>
      </c>
      <c r="B182">
        <v>181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28061.173689109499</v>
      </c>
      <c r="I182">
        <v>0</v>
      </c>
      <c r="J182">
        <v>0</v>
      </c>
      <c r="K182">
        <v>0</v>
      </c>
      <c r="L182">
        <v>0</v>
      </c>
      <c r="M182">
        <v>28061.173689109499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12785.3425634826</v>
      </c>
      <c r="AC182">
        <v>250.948119867884</v>
      </c>
      <c r="AD182">
        <v>194.651880132229</v>
      </c>
      <c r="AE182">
        <v>12534.394443614699</v>
      </c>
    </row>
    <row r="183" spans="1:31" x14ac:dyDescent="0.15">
      <c r="A183" s="1">
        <v>48580</v>
      </c>
      <c r="B183">
        <v>182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28061.173689109499</v>
      </c>
      <c r="I183">
        <v>0</v>
      </c>
      <c r="J183">
        <v>0</v>
      </c>
      <c r="K183">
        <v>0</v>
      </c>
      <c r="L183">
        <v>0</v>
      </c>
      <c r="M183">
        <v>28061.173689109499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12534.394443614699</v>
      </c>
      <c r="AC183">
        <v>254.768707631214</v>
      </c>
      <c r="AD183">
        <v>190.83129236890599</v>
      </c>
      <c r="AE183">
        <v>12279.6257359835</v>
      </c>
    </row>
    <row r="184" spans="1:31" x14ac:dyDescent="0.15">
      <c r="A184" s="1">
        <v>48611</v>
      </c>
      <c r="B184">
        <v>183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28061.173689109499</v>
      </c>
      <c r="I184">
        <v>0</v>
      </c>
      <c r="J184">
        <v>0</v>
      </c>
      <c r="K184">
        <v>0</v>
      </c>
      <c r="L184">
        <v>0</v>
      </c>
      <c r="M184">
        <v>28061.173689109499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12279.6257359835</v>
      </c>
      <c r="AC184">
        <v>258.64746236096801</v>
      </c>
      <c r="AD184">
        <v>186.95253763918001</v>
      </c>
      <c r="AE184">
        <v>12020.978273622501</v>
      </c>
    </row>
    <row r="185" spans="1:31" x14ac:dyDescent="0.15">
      <c r="A185" s="1">
        <v>48639</v>
      </c>
      <c r="B185">
        <v>184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28061.173689109499</v>
      </c>
      <c r="I185">
        <v>0</v>
      </c>
      <c r="J185">
        <v>0</v>
      </c>
      <c r="K185">
        <v>0</v>
      </c>
      <c r="L185">
        <v>0</v>
      </c>
      <c r="M185">
        <v>28061.173689109499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12020.978273622501</v>
      </c>
      <c r="AC185">
        <v>262.58526962646198</v>
      </c>
      <c r="AD185">
        <v>183.01473037355501</v>
      </c>
      <c r="AE185">
        <v>11758.3930039961</v>
      </c>
    </row>
    <row r="186" spans="1:31" x14ac:dyDescent="0.15">
      <c r="A186" s="1">
        <v>48670</v>
      </c>
      <c r="B186">
        <v>185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28061.173689109499</v>
      </c>
      <c r="I186">
        <v>0</v>
      </c>
      <c r="J186">
        <v>0</v>
      </c>
      <c r="K186">
        <v>0</v>
      </c>
      <c r="L186">
        <v>0</v>
      </c>
      <c r="M186">
        <v>28061.173689109499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11758.3930039961</v>
      </c>
      <c r="AC186">
        <v>266.58302848011903</v>
      </c>
      <c r="AD186">
        <v>179.01697152008401</v>
      </c>
      <c r="AE186">
        <v>11491.8099755159</v>
      </c>
    </row>
    <row r="187" spans="1:31" x14ac:dyDescent="0.15">
      <c r="A187" s="1">
        <v>48700</v>
      </c>
      <c r="B187">
        <v>186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28061.173689109499</v>
      </c>
      <c r="I187">
        <v>0</v>
      </c>
      <c r="J187">
        <v>0</v>
      </c>
      <c r="K187">
        <v>0</v>
      </c>
      <c r="L187">
        <v>0</v>
      </c>
      <c r="M187">
        <v>28061.173689109499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11491.8099755159</v>
      </c>
      <c r="AC187">
        <v>270.64165166096001</v>
      </c>
      <c r="AD187">
        <v>174.95834833909799</v>
      </c>
      <c r="AE187">
        <v>11221.168323854999</v>
      </c>
    </row>
    <row r="188" spans="1:31" x14ac:dyDescent="0.15">
      <c r="A188" s="1">
        <v>48731</v>
      </c>
      <c r="B188">
        <v>187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28061.173689109499</v>
      </c>
      <c r="I188">
        <v>0</v>
      </c>
      <c r="J188">
        <v>0</v>
      </c>
      <c r="K188">
        <v>0</v>
      </c>
      <c r="L188">
        <v>0</v>
      </c>
      <c r="M188">
        <v>28061.173689109499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11221.168323854999</v>
      </c>
      <c r="AC188">
        <v>274.76206580531999</v>
      </c>
      <c r="AD188">
        <v>170.83793419482899</v>
      </c>
      <c r="AE188">
        <v>10946.406258049699</v>
      </c>
    </row>
    <row r="189" spans="1:31" x14ac:dyDescent="0.15">
      <c r="A189" s="1">
        <v>48761</v>
      </c>
      <c r="B189">
        <v>188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28061.173689109499</v>
      </c>
      <c r="I189">
        <v>0</v>
      </c>
      <c r="J189">
        <v>0</v>
      </c>
      <c r="K189">
        <v>0</v>
      </c>
      <c r="L189">
        <v>0</v>
      </c>
      <c r="M189">
        <v>28061.173689109499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10946.406258049699</v>
      </c>
      <c r="AC189">
        <v>278.945211656217</v>
      </c>
      <c r="AD189">
        <v>166.654788343831</v>
      </c>
      <c r="AE189">
        <v>10667.4610463934</v>
      </c>
    </row>
    <row r="190" spans="1:31" x14ac:dyDescent="0.15">
      <c r="A190" s="1">
        <v>48792</v>
      </c>
      <c r="B190">
        <v>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28061.173689109499</v>
      </c>
      <c r="I190">
        <v>0</v>
      </c>
      <c r="J190">
        <v>0</v>
      </c>
      <c r="K190">
        <v>0</v>
      </c>
      <c r="L190">
        <v>0</v>
      </c>
      <c r="M190">
        <v>28061.173689109499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10667.4610463934</v>
      </c>
      <c r="AC190">
        <v>283.19204428000302</v>
      </c>
      <c r="AD190">
        <v>162.40795572021</v>
      </c>
      <c r="AE190">
        <v>10384.2690021134</v>
      </c>
    </row>
    <row r="191" spans="1:31" x14ac:dyDescent="0.15">
      <c r="A191" s="1">
        <v>48823</v>
      </c>
      <c r="B191">
        <v>190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28061.173689109499</v>
      </c>
      <c r="I191">
        <v>0</v>
      </c>
      <c r="J191">
        <v>0</v>
      </c>
      <c r="K191">
        <v>0</v>
      </c>
      <c r="L191">
        <v>0</v>
      </c>
      <c r="M191">
        <v>28061.173689109499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10384.2690021134</v>
      </c>
      <c r="AC191">
        <v>287.50353328254999</v>
      </c>
      <c r="AD191">
        <v>158.096466717558</v>
      </c>
      <c r="AE191">
        <v>10096.765468830899</v>
      </c>
    </row>
    <row r="192" spans="1:31" x14ac:dyDescent="0.15">
      <c r="A192" s="1">
        <v>48853</v>
      </c>
      <c r="B192">
        <v>191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28061.173689109499</v>
      </c>
      <c r="I192">
        <v>0</v>
      </c>
      <c r="J192">
        <v>0</v>
      </c>
      <c r="K192">
        <v>0</v>
      </c>
      <c r="L192">
        <v>0</v>
      </c>
      <c r="M192">
        <v>28061.173689109499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10096.765468830899</v>
      </c>
      <c r="AC192">
        <v>291.88066303252702</v>
      </c>
      <c r="AD192">
        <v>153.71933696759399</v>
      </c>
      <c r="AE192">
        <v>9804.8848057984105</v>
      </c>
    </row>
    <row r="193" spans="1:31" x14ac:dyDescent="0.15">
      <c r="A193" s="1">
        <v>48884</v>
      </c>
      <c r="B193">
        <v>192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28061.173689109499</v>
      </c>
      <c r="I193">
        <v>0</v>
      </c>
      <c r="J193">
        <v>0</v>
      </c>
      <c r="K193">
        <v>0</v>
      </c>
      <c r="L193">
        <v>0</v>
      </c>
      <c r="M193">
        <v>28061.173689109499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9804.8848057984105</v>
      </c>
      <c r="AC193">
        <v>296.32443288475002</v>
      </c>
      <c r="AD193">
        <v>149.27556711540399</v>
      </c>
      <c r="AE193">
        <v>9508.5603729136601</v>
      </c>
    </row>
    <row r="194" spans="1:31" x14ac:dyDescent="0.15">
      <c r="A194" s="1">
        <v>48914</v>
      </c>
      <c r="B194">
        <v>193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28061.173689109499</v>
      </c>
      <c r="I194">
        <v>0</v>
      </c>
      <c r="J194">
        <v>0</v>
      </c>
      <c r="K194">
        <v>0</v>
      </c>
      <c r="L194">
        <v>0</v>
      </c>
      <c r="M194">
        <v>28061.173689109499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9508.5603729136601</v>
      </c>
      <c r="AC194">
        <v>300.835857408761</v>
      </c>
      <c r="AD194">
        <v>144.764142591287</v>
      </c>
      <c r="AE194">
        <v>9207.7245155049004</v>
      </c>
    </row>
    <row r="195" spans="1:31" x14ac:dyDescent="0.15">
      <c r="A195" s="1">
        <v>48945</v>
      </c>
      <c r="B195">
        <v>194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28061.173689109499</v>
      </c>
      <c r="I195">
        <v>0</v>
      </c>
      <c r="J195">
        <v>0</v>
      </c>
      <c r="K195">
        <v>0</v>
      </c>
      <c r="L195">
        <v>0</v>
      </c>
      <c r="M195">
        <v>28061.173689109499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9207.7245155049004</v>
      </c>
      <c r="AC195">
        <v>305.41596662101801</v>
      </c>
      <c r="AD195">
        <v>140.184033379113</v>
      </c>
      <c r="AE195">
        <v>8902.3085488838806</v>
      </c>
    </row>
    <row r="196" spans="1:31" x14ac:dyDescent="0.15">
      <c r="A196" s="1">
        <v>48976</v>
      </c>
      <c r="B196">
        <v>195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28061.173689109499</v>
      </c>
      <c r="I196">
        <v>0</v>
      </c>
      <c r="J196">
        <v>0</v>
      </c>
      <c r="K196">
        <v>0</v>
      </c>
      <c r="L196">
        <v>0</v>
      </c>
      <c r="M196">
        <v>28061.173689109499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8902.3085488838806</v>
      </c>
      <c r="AC196">
        <v>310.06580621900503</v>
      </c>
      <c r="AD196">
        <v>135.534193781151</v>
      </c>
      <c r="AE196">
        <v>8592.2427426648792</v>
      </c>
    </row>
    <row r="197" spans="1:31" x14ac:dyDescent="0.15">
      <c r="A197" s="1">
        <v>49004</v>
      </c>
      <c r="B197">
        <v>196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28061.173689109499</v>
      </c>
      <c r="I197">
        <v>0</v>
      </c>
      <c r="J197">
        <v>0</v>
      </c>
      <c r="K197">
        <v>0</v>
      </c>
      <c r="L197">
        <v>0</v>
      </c>
      <c r="M197">
        <v>28061.173689109499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8592.2427426648792</v>
      </c>
      <c r="AC197">
        <v>314.78643782075898</v>
      </c>
      <c r="AD197">
        <v>130.81356217933299</v>
      </c>
      <c r="AE197">
        <v>8277.4563048441196</v>
      </c>
    </row>
    <row r="198" spans="1:31" x14ac:dyDescent="0.15">
      <c r="A198" s="1">
        <v>49035</v>
      </c>
      <c r="B198">
        <v>197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28061.173689109499</v>
      </c>
      <c r="I198">
        <v>0</v>
      </c>
      <c r="J198">
        <v>0</v>
      </c>
      <c r="K198">
        <v>0</v>
      </c>
      <c r="L198">
        <v>0</v>
      </c>
      <c r="M198">
        <v>28061.173689109499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8277.4563048441196</v>
      </c>
      <c r="AC198">
        <v>319.578939207247</v>
      </c>
      <c r="AD198">
        <v>126.021060792867</v>
      </c>
      <c r="AE198">
        <v>7957.8773656368703</v>
      </c>
    </row>
    <row r="199" spans="1:31" x14ac:dyDescent="0.15">
      <c r="A199" s="1">
        <v>49065</v>
      </c>
      <c r="B199">
        <v>198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28061.173689109499</v>
      </c>
      <c r="I199">
        <v>0</v>
      </c>
      <c r="J199">
        <v>0</v>
      </c>
      <c r="K199">
        <v>0</v>
      </c>
      <c r="L199">
        <v>0</v>
      </c>
      <c r="M199">
        <v>28061.173689109499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7957.8773656368703</v>
      </c>
      <c r="AC199">
        <v>324.44440456794098</v>
      </c>
      <c r="AD199">
        <v>121.15559543216401</v>
      </c>
      <c r="AE199">
        <v>7633.4329610689301</v>
      </c>
    </row>
    <row r="200" spans="1:31" x14ac:dyDescent="0.15">
      <c r="A200" s="1">
        <v>49096</v>
      </c>
      <c r="B200">
        <v>199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28061.173689109499</v>
      </c>
      <c r="I200">
        <v>0</v>
      </c>
      <c r="J200">
        <v>0</v>
      </c>
      <c r="K200">
        <v>0</v>
      </c>
      <c r="L200">
        <v>0</v>
      </c>
      <c r="M200">
        <v>28061.173689109499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7633.4329610689301</v>
      </c>
      <c r="AC200">
        <v>329.38394475111198</v>
      </c>
      <c r="AD200">
        <v>116.216055249024</v>
      </c>
      <c r="AE200">
        <v>7304.0490163178101</v>
      </c>
    </row>
    <row r="201" spans="1:31" x14ac:dyDescent="0.15">
      <c r="A201" s="1">
        <v>49126</v>
      </c>
      <c r="B201">
        <v>200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28061.173689109499</v>
      </c>
      <c r="I201">
        <v>0</v>
      </c>
      <c r="J201">
        <v>0</v>
      </c>
      <c r="K201">
        <v>0</v>
      </c>
      <c r="L201">
        <v>0</v>
      </c>
      <c r="M201">
        <v>28061.173689109499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7304.0490163178101</v>
      </c>
      <c r="AC201">
        <v>334.39868751703699</v>
      </c>
      <c r="AD201">
        <v>111.20131248301399</v>
      </c>
      <c r="AE201">
        <v>6969.6503288007798</v>
      </c>
    </row>
    <row r="202" spans="1:31" x14ac:dyDescent="0.15">
      <c r="A202" s="1">
        <v>49157</v>
      </c>
      <c r="B202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28061.173689109499</v>
      </c>
      <c r="I202">
        <v>0</v>
      </c>
      <c r="J202">
        <v>0</v>
      </c>
      <c r="K202">
        <v>0</v>
      </c>
      <c r="L202">
        <v>0</v>
      </c>
      <c r="M202">
        <v>28061.173689109499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6969.6503288007798</v>
      </c>
      <c r="AC202">
        <v>339.489777796086</v>
      </c>
      <c r="AD202">
        <v>106.11022220399001</v>
      </c>
      <c r="AE202">
        <v>6630.1605510046902</v>
      </c>
    </row>
    <row r="203" spans="1:31" x14ac:dyDescent="0.15">
      <c r="A203" s="1">
        <v>49188</v>
      </c>
      <c r="B203">
        <v>202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28061.173689109499</v>
      </c>
      <c r="I203">
        <v>0</v>
      </c>
      <c r="J203">
        <v>0</v>
      </c>
      <c r="K203">
        <v>0</v>
      </c>
      <c r="L203">
        <v>0</v>
      </c>
      <c r="M203">
        <v>28061.173689109499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6630.1605510046902</v>
      </c>
      <c r="AC203">
        <v>344.65837794949698</v>
      </c>
      <c r="AD203">
        <v>100.941622050685</v>
      </c>
      <c r="AE203">
        <v>6285.5021730551898</v>
      </c>
    </row>
    <row r="204" spans="1:31" x14ac:dyDescent="0.15">
      <c r="A204" s="1">
        <v>49218</v>
      </c>
      <c r="B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28061.173689109499</v>
      </c>
      <c r="I204">
        <v>0</v>
      </c>
      <c r="J204">
        <v>0</v>
      </c>
      <c r="K204">
        <v>0</v>
      </c>
      <c r="L204">
        <v>0</v>
      </c>
      <c r="M204">
        <v>28061.173689109499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6285.5021730551898</v>
      </c>
      <c r="AC204">
        <v>349.905668034683</v>
      </c>
      <c r="AD204">
        <v>95.694331965332793</v>
      </c>
      <c r="AE204">
        <v>5935.5965050205104</v>
      </c>
    </row>
    <row r="205" spans="1:31" x14ac:dyDescent="0.15">
      <c r="A205" s="1">
        <v>49249</v>
      </c>
      <c r="B205">
        <v>204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28061.173689109499</v>
      </c>
      <c r="I205">
        <v>0</v>
      </c>
      <c r="J205">
        <v>0</v>
      </c>
      <c r="K205">
        <v>0</v>
      </c>
      <c r="L205">
        <v>0</v>
      </c>
      <c r="M205">
        <v>28061.173689109499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5935.5965050205104</v>
      </c>
      <c r="AC205">
        <v>355.23284607601801</v>
      </c>
      <c r="AD205">
        <v>90.367153924252406</v>
      </c>
      <c r="AE205">
        <v>5580.3636589444905</v>
      </c>
    </row>
    <row r="206" spans="1:31" x14ac:dyDescent="0.15">
      <c r="A206" s="1">
        <v>49279</v>
      </c>
      <c r="B206">
        <v>205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28061.173689109499</v>
      </c>
      <c r="I206">
        <v>0</v>
      </c>
      <c r="J206">
        <v>0</v>
      </c>
      <c r="K206">
        <v>0</v>
      </c>
      <c r="L206">
        <v>0</v>
      </c>
      <c r="M206">
        <v>28061.173689109499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5580.3636589444905</v>
      </c>
      <c r="AC206">
        <v>360.64112833584602</v>
      </c>
      <c r="AD206">
        <v>84.958871664306102</v>
      </c>
      <c r="AE206">
        <v>5219.7225306086402</v>
      </c>
    </row>
    <row r="207" spans="1:31" x14ac:dyDescent="0.15">
      <c r="A207" s="1">
        <v>49310</v>
      </c>
      <c r="B207">
        <v>206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28061.173689109499</v>
      </c>
      <c r="I207">
        <v>0</v>
      </c>
      <c r="J207">
        <v>0</v>
      </c>
      <c r="K207">
        <v>0</v>
      </c>
      <c r="L207">
        <v>0</v>
      </c>
      <c r="M207">
        <v>28061.173689109499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5219.7225306086402</v>
      </c>
      <c r="AC207">
        <v>366.13174959493301</v>
      </c>
      <c r="AD207">
        <v>79.468250405233704</v>
      </c>
      <c r="AE207">
        <v>4853.5907810137096</v>
      </c>
    </row>
    <row r="208" spans="1:31" x14ac:dyDescent="0.15">
      <c r="A208" s="1">
        <v>49341</v>
      </c>
      <c r="B208">
        <v>207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28061.173689109499</v>
      </c>
      <c r="I208">
        <v>0</v>
      </c>
      <c r="J208">
        <v>0</v>
      </c>
      <c r="K208">
        <v>0</v>
      </c>
      <c r="L208">
        <v>0</v>
      </c>
      <c r="M208">
        <v>28061.173689109499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4853.5907810137096</v>
      </c>
      <c r="AC208">
        <v>371.70596343232302</v>
      </c>
      <c r="AD208">
        <v>73.894036567716995</v>
      </c>
      <c r="AE208">
        <v>4481.8848175813901</v>
      </c>
    </row>
    <row r="209" spans="1:31" x14ac:dyDescent="0.15">
      <c r="A209" s="1">
        <v>49369</v>
      </c>
      <c r="B209">
        <v>208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28061.173689109499</v>
      </c>
      <c r="I209">
        <v>0</v>
      </c>
      <c r="J209">
        <v>0</v>
      </c>
      <c r="K209">
        <v>0</v>
      </c>
      <c r="L209">
        <v>0</v>
      </c>
      <c r="M209">
        <v>28061.173689109499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4481.8848175813901</v>
      </c>
      <c r="AC209">
        <v>377.36504251288699</v>
      </c>
      <c r="AD209">
        <v>68.234957487183095</v>
      </c>
      <c r="AE209">
        <v>4104.5197750685002</v>
      </c>
    </row>
    <row r="210" spans="1:31" x14ac:dyDescent="0.15">
      <c r="A210" s="1">
        <v>49400</v>
      </c>
      <c r="B210">
        <v>209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28061.173689109499</v>
      </c>
      <c r="I210">
        <v>0</v>
      </c>
      <c r="J210">
        <v>0</v>
      </c>
      <c r="K210">
        <v>0</v>
      </c>
      <c r="L210">
        <v>0</v>
      </c>
      <c r="M210">
        <v>28061.173689109499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4104.5197750685002</v>
      </c>
      <c r="AC210">
        <v>383.110278876964</v>
      </c>
      <c r="AD210">
        <v>62.489721123230503</v>
      </c>
      <c r="AE210">
        <v>3721.4094961915398</v>
      </c>
    </row>
    <row r="211" spans="1:31" x14ac:dyDescent="0.15">
      <c r="A211" s="1">
        <v>49430</v>
      </c>
      <c r="B211">
        <v>210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28061.173689109499</v>
      </c>
      <c r="I211">
        <v>0</v>
      </c>
      <c r="J211">
        <v>0</v>
      </c>
      <c r="K211">
        <v>0</v>
      </c>
      <c r="L211">
        <v>0</v>
      </c>
      <c r="M211">
        <v>28061.173689109499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3721.4094961915398</v>
      </c>
      <c r="AC211">
        <v>388.94298423547298</v>
      </c>
      <c r="AD211">
        <v>56.657015764644399</v>
      </c>
      <c r="AE211">
        <v>3332.46651195606</v>
      </c>
    </row>
    <row r="212" spans="1:31" x14ac:dyDescent="0.15">
      <c r="A212" s="1">
        <v>49461</v>
      </c>
      <c r="B212">
        <v>211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28061.173689109499</v>
      </c>
      <c r="I212">
        <v>0</v>
      </c>
      <c r="J212">
        <v>0</v>
      </c>
      <c r="K212">
        <v>0</v>
      </c>
      <c r="L212">
        <v>0</v>
      </c>
      <c r="M212">
        <v>28061.173689109499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3332.46651195606</v>
      </c>
      <c r="AC212">
        <v>394.864490270148</v>
      </c>
      <c r="AD212">
        <v>50.735509729920501</v>
      </c>
      <c r="AE212">
        <v>2937.6020216859101</v>
      </c>
    </row>
    <row r="213" spans="1:31" x14ac:dyDescent="0.15">
      <c r="A213" s="1">
        <v>49491</v>
      </c>
      <c r="B213">
        <v>212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28061.173689109499</v>
      </c>
      <c r="I213">
        <v>0</v>
      </c>
      <c r="J213">
        <v>0</v>
      </c>
      <c r="K213">
        <v>0</v>
      </c>
      <c r="L213">
        <v>0</v>
      </c>
      <c r="M213">
        <v>28061.173689109499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2937.6020216859101</v>
      </c>
      <c r="AC213">
        <v>400.87614893680399</v>
      </c>
      <c r="AD213">
        <v>44.7238510632166</v>
      </c>
      <c r="AE213">
        <v>2536.7258727491098</v>
      </c>
    </row>
    <row r="214" spans="1:31" x14ac:dyDescent="0.15">
      <c r="A214" s="1">
        <v>49522</v>
      </c>
      <c r="B214">
        <v>213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28061.173689109499</v>
      </c>
      <c r="I214">
        <v>0</v>
      </c>
      <c r="J214">
        <v>0</v>
      </c>
      <c r="K214">
        <v>0</v>
      </c>
      <c r="L214">
        <v>0</v>
      </c>
      <c r="M214">
        <v>28061.173689109499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2536.7258727491098</v>
      </c>
      <c r="AC214">
        <v>406.97933277452802</v>
      </c>
      <c r="AD214">
        <v>38.620667225687797</v>
      </c>
      <c r="AE214">
        <v>2129.7465399745802</v>
      </c>
    </row>
    <row r="215" spans="1:31" x14ac:dyDescent="0.15">
      <c r="A215" s="1">
        <v>49553</v>
      </c>
      <c r="B215">
        <v>214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28061.173689109499</v>
      </c>
      <c r="I215">
        <v>0</v>
      </c>
      <c r="J215">
        <v>0</v>
      </c>
      <c r="K215">
        <v>0</v>
      </c>
      <c r="L215">
        <v>0</v>
      </c>
      <c r="M215">
        <v>28061.173689109499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2129.7465399745802</v>
      </c>
      <c r="AC215">
        <v>413.17543521802799</v>
      </c>
      <c r="AD215">
        <v>32.424564782113997</v>
      </c>
      <c r="AE215">
        <v>1716.5711047565501</v>
      </c>
    </row>
    <row r="216" spans="1:31" x14ac:dyDescent="0.15">
      <c r="A216" s="1">
        <v>49583</v>
      </c>
      <c r="B216">
        <v>215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28061.173689109499</v>
      </c>
      <c r="I216">
        <v>0</v>
      </c>
      <c r="J216">
        <v>0</v>
      </c>
      <c r="K216">
        <v>0</v>
      </c>
      <c r="L216">
        <v>0</v>
      </c>
      <c r="M216">
        <v>28061.173689109499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1716.5711047565501</v>
      </c>
      <c r="AC216">
        <v>419.46587091719198</v>
      </c>
      <c r="AD216">
        <v>26.1341290827725</v>
      </c>
      <c r="AE216">
        <v>1297.1052338393599</v>
      </c>
    </row>
    <row r="217" spans="1:31" x14ac:dyDescent="0.15">
      <c r="A217" s="1">
        <v>49614</v>
      </c>
      <c r="B217">
        <v>216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28061.173689109499</v>
      </c>
      <c r="I217">
        <v>0</v>
      </c>
      <c r="J217">
        <v>0</v>
      </c>
      <c r="K217">
        <v>0</v>
      </c>
      <c r="L217">
        <v>0</v>
      </c>
      <c r="M217">
        <v>28061.173689109499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1297.1052338393599</v>
      </c>
      <c r="AC217">
        <v>425.852076059789</v>
      </c>
      <c r="AD217">
        <v>19.747923940444799</v>
      </c>
      <c r="AE217">
        <v>871.25315777957405</v>
      </c>
    </row>
    <row r="218" spans="1:31" x14ac:dyDescent="0.15">
      <c r="A218" s="1">
        <v>49644</v>
      </c>
      <c r="B218">
        <v>217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28061.173689109499</v>
      </c>
      <c r="I218">
        <v>0</v>
      </c>
      <c r="J218">
        <v>0</v>
      </c>
      <c r="K218">
        <v>0</v>
      </c>
      <c r="L218">
        <v>0</v>
      </c>
      <c r="M218">
        <v>28061.173689109499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871.25315777957405</v>
      </c>
      <c r="AC218">
        <v>432.335508697666</v>
      </c>
      <c r="AD218">
        <v>13.264491302510701</v>
      </c>
      <c r="AE218">
        <v>438.917649081908</v>
      </c>
    </row>
    <row r="219" spans="1:31" x14ac:dyDescent="0.15">
      <c r="A219" s="1">
        <v>49675</v>
      </c>
      <c r="B219">
        <v>218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28061.173689109499</v>
      </c>
      <c r="I219">
        <v>0</v>
      </c>
      <c r="J219">
        <v>0</v>
      </c>
      <c r="K219">
        <v>0</v>
      </c>
      <c r="L219">
        <v>0</v>
      </c>
      <c r="M219">
        <v>28061.173689109499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438.917649081908</v>
      </c>
      <c r="AC219">
        <v>438.917649081908</v>
      </c>
      <c r="AD219">
        <v>6.6823509180765504</v>
      </c>
      <c r="AE2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9"/>
  <sheetViews>
    <sheetView workbookViewId="0">
      <selection sqref="A1:XFD1048576"/>
    </sheetView>
  </sheetViews>
  <sheetFormatPr baseColWidth="10" defaultRowHeight="12" x14ac:dyDescent="0.15"/>
  <sheetData>
    <row r="1" spans="1:31" x14ac:dyDescent="0.15">
      <c r="B1" t="s">
        <v>71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H1" t="s">
        <v>65</v>
      </c>
      <c r="I1" t="s">
        <v>64</v>
      </c>
      <c r="J1" t="s">
        <v>63</v>
      </c>
      <c r="K1" t="s">
        <v>62</v>
      </c>
      <c r="L1" t="s">
        <v>61</v>
      </c>
      <c r="M1" t="s">
        <v>60</v>
      </c>
      <c r="N1" t="s">
        <v>59</v>
      </c>
      <c r="O1" t="s">
        <v>58</v>
      </c>
      <c r="P1" t="s">
        <v>57</v>
      </c>
      <c r="Q1" t="s">
        <v>56</v>
      </c>
      <c r="R1" t="s">
        <v>55</v>
      </c>
      <c r="S1" t="s">
        <v>54</v>
      </c>
      <c r="T1" t="s">
        <v>53</v>
      </c>
      <c r="U1" t="s">
        <v>52</v>
      </c>
      <c r="V1" t="s">
        <v>51</v>
      </c>
      <c r="W1" t="s">
        <v>50</v>
      </c>
      <c r="X1" t="s">
        <v>49</v>
      </c>
      <c r="Y1" t="s">
        <v>48</v>
      </c>
      <c r="Z1" t="s">
        <v>47</v>
      </c>
      <c r="AA1" t="s">
        <v>46</v>
      </c>
      <c r="AB1" t="s">
        <v>45</v>
      </c>
      <c r="AC1" t="s">
        <v>44</v>
      </c>
      <c r="AD1" t="s">
        <v>43</v>
      </c>
      <c r="AE1" t="s">
        <v>42</v>
      </c>
    </row>
    <row r="2" spans="1:31" x14ac:dyDescent="0.15">
      <c r="A2" s="1">
        <v>43070</v>
      </c>
      <c r="B2">
        <v>1</v>
      </c>
      <c r="C2">
        <v>0</v>
      </c>
      <c r="D2">
        <v>0</v>
      </c>
      <c r="E2">
        <v>-23243</v>
      </c>
      <c r="F2">
        <v>0</v>
      </c>
      <c r="G2">
        <v>23243</v>
      </c>
      <c r="H2">
        <v>28182.34</v>
      </c>
      <c r="I2">
        <v>0</v>
      </c>
      <c r="J2">
        <v>0</v>
      </c>
      <c r="K2">
        <v>16.534807551222901</v>
      </c>
      <c r="L2">
        <v>429.065192448895</v>
      </c>
      <c r="M2">
        <v>28165.805192448701</v>
      </c>
      <c r="N2">
        <v>1385.5</v>
      </c>
      <c r="O2">
        <v>445.60000000011797</v>
      </c>
      <c r="P2">
        <v>0</v>
      </c>
      <c r="Q2">
        <v>0</v>
      </c>
      <c r="R2">
        <v>1831.10000000011</v>
      </c>
      <c r="S2">
        <v>0</v>
      </c>
      <c r="T2">
        <v>318</v>
      </c>
      <c r="U2">
        <v>55</v>
      </c>
      <c r="V2">
        <v>70</v>
      </c>
      <c r="W2">
        <v>2800</v>
      </c>
      <c r="X2">
        <v>20000</v>
      </c>
      <c r="Y2">
        <v>0</v>
      </c>
      <c r="Z2">
        <v>0</v>
      </c>
      <c r="AA2">
        <v>0</v>
      </c>
      <c r="AB2">
        <v>28182.34</v>
      </c>
      <c r="AC2">
        <v>16.534807551222901</v>
      </c>
      <c r="AD2">
        <v>429.065192448895</v>
      </c>
      <c r="AE2">
        <v>28165.805192448701</v>
      </c>
    </row>
    <row r="3" spans="1:31" x14ac:dyDescent="0.15">
      <c r="A3" s="1">
        <v>43101</v>
      </c>
      <c r="B3">
        <v>2</v>
      </c>
      <c r="C3">
        <v>0</v>
      </c>
      <c r="D3">
        <v>0</v>
      </c>
      <c r="E3">
        <v>-30</v>
      </c>
      <c r="F3">
        <v>0</v>
      </c>
      <c r="G3">
        <v>30</v>
      </c>
      <c r="H3">
        <v>28165.805192448701</v>
      </c>
      <c r="I3">
        <v>0</v>
      </c>
      <c r="J3">
        <v>0</v>
      </c>
      <c r="K3">
        <v>16.786543581092701</v>
      </c>
      <c r="L3">
        <v>428.81345641902402</v>
      </c>
      <c r="M3">
        <v>28149.018648867601</v>
      </c>
      <c r="N3">
        <v>1831.10000000011</v>
      </c>
      <c r="O3">
        <v>445.60000000011701</v>
      </c>
      <c r="P3">
        <v>0</v>
      </c>
      <c r="Q3">
        <v>0</v>
      </c>
      <c r="R3">
        <v>2276.7000000002299</v>
      </c>
      <c r="S3">
        <v>0</v>
      </c>
      <c r="T3">
        <v>0</v>
      </c>
      <c r="U3">
        <v>0</v>
      </c>
      <c r="V3">
        <v>30</v>
      </c>
      <c r="W3">
        <v>0</v>
      </c>
      <c r="X3">
        <v>0</v>
      </c>
      <c r="Y3">
        <v>0</v>
      </c>
      <c r="Z3">
        <v>0</v>
      </c>
      <c r="AA3">
        <v>0</v>
      </c>
      <c r="AB3">
        <v>28165.805192448701</v>
      </c>
      <c r="AC3">
        <v>16.786543581092701</v>
      </c>
      <c r="AD3">
        <v>428.81345641902402</v>
      </c>
      <c r="AE3">
        <v>28149.018648867601</v>
      </c>
    </row>
    <row r="4" spans="1:31" x14ac:dyDescent="0.15">
      <c r="A4" s="1">
        <v>43132</v>
      </c>
      <c r="B4">
        <v>3</v>
      </c>
      <c r="C4">
        <v>0</v>
      </c>
      <c r="D4">
        <v>0</v>
      </c>
      <c r="E4">
        <v>-30</v>
      </c>
      <c r="F4">
        <v>0</v>
      </c>
      <c r="G4">
        <v>30</v>
      </c>
      <c r="H4">
        <v>28149.018648867601</v>
      </c>
      <c r="I4">
        <v>0</v>
      </c>
      <c r="J4">
        <v>0</v>
      </c>
      <c r="K4">
        <v>17.042112194350899</v>
      </c>
      <c r="L4">
        <v>428.55788780576597</v>
      </c>
      <c r="M4">
        <v>28131.976536673301</v>
      </c>
      <c r="N4">
        <v>2276.7000000002299</v>
      </c>
      <c r="O4">
        <v>445.60000000011701</v>
      </c>
      <c r="P4">
        <v>0</v>
      </c>
      <c r="Q4">
        <v>0</v>
      </c>
      <c r="R4">
        <v>2722.3000000003499</v>
      </c>
      <c r="S4">
        <v>0</v>
      </c>
      <c r="T4">
        <v>0</v>
      </c>
      <c r="U4">
        <v>0</v>
      </c>
      <c r="V4">
        <v>30</v>
      </c>
      <c r="W4">
        <v>0</v>
      </c>
      <c r="X4">
        <v>0</v>
      </c>
      <c r="Y4">
        <v>0</v>
      </c>
      <c r="Z4">
        <v>0</v>
      </c>
      <c r="AA4">
        <v>0</v>
      </c>
      <c r="AB4">
        <v>28149.018648867601</v>
      </c>
      <c r="AC4">
        <v>17.042112194350899</v>
      </c>
      <c r="AD4">
        <v>428.55788780576597</v>
      </c>
      <c r="AE4">
        <v>28131.976536673301</v>
      </c>
    </row>
    <row r="5" spans="1:31" x14ac:dyDescent="0.15">
      <c r="A5" s="1">
        <v>43160</v>
      </c>
      <c r="B5">
        <v>4</v>
      </c>
      <c r="C5">
        <v>0</v>
      </c>
      <c r="D5">
        <v>0</v>
      </c>
      <c r="E5">
        <v>-30</v>
      </c>
      <c r="F5">
        <v>0</v>
      </c>
      <c r="G5">
        <v>30</v>
      </c>
      <c r="H5">
        <v>28131.976536673301</v>
      </c>
      <c r="I5">
        <v>0</v>
      </c>
      <c r="J5">
        <v>0</v>
      </c>
      <c r="K5">
        <v>17.301571740594198</v>
      </c>
      <c r="L5">
        <v>428.298428259525</v>
      </c>
      <c r="M5">
        <v>28114.674964932699</v>
      </c>
      <c r="N5">
        <v>2722.3000000003499</v>
      </c>
      <c r="O5">
        <v>445.600000000119</v>
      </c>
      <c r="P5">
        <v>0</v>
      </c>
      <c r="Q5">
        <v>0</v>
      </c>
      <c r="R5">
        <v>3167.9000000004698</v>
      </c>
      <c r="S5">
        <v>0</v>
      </c>
      <c r="T5">
        <v>0</v>
      </c>
      <c r="U5">
        <v>0</v>
      </c>
      <c r="V5">
        <v>30</v>
      </c>
      <c r="W5">
        <v>0</v>
      </c>
      <c r="X5">
        <v>0</v>
      </c>
      <c r="Y5">
        <v>0</v>
      </c>
      <c r="Z5">
        <v>0</v>
      </c>
      <c r="AA5">
        <v>0</v>
      </c>
      <c r="AB5">
        <v>28131.976536673301</v>
      </c>
      <c r="AC5">
        <v>17.301571740594198</v>
      </c>
      <c r="AD5">
        <v>428.298428259525</v>
      </c>
      <c r="AE5">
        <v>28114.674964932699</v>
      </c>
    </row>
    <row r="6" spans="1:31" x14ac:dyDescent="0.15">
      <c r="A6" s="1">
        <v>43191</v>
      </c>
      <c r="B6">
        <v>5</v>
      </c>
      <c r="C6">
        <v>0</v>
      </c>
      <c r="D6">
        <v>0</v>
      </c>
      <c r="E6">
        <v>-30</v>
      </c>
      <c r="F6">
        <v>0</v>
      </c>
      <c r="G6">
        <v>30</v>
      </c>
      <c r="H6">
        <v>28114.674964932699</v>
      </c>
      <c r="I6">
        <v>0</v>
      </c>
      <c r="J6">
        <v>0</v>
      </c>
      <c r="K6">
        <v>17.564981457759099</v>
      </c>
      <c r="L6">
        <v>428.035018542356</v>
      </c>
      <c r="M6">
        <v>28097.1099834749</v>
      </c>
      <c r="N6">
        <v>3167.9000000004698</v>
      </c>
      <c r="O6">
        <v>445.60000000011598</v>
      </c>
      <c r="P6">
        <v>0</v>
      </c>
      <c r="Q6">
        <v>0</v>
      </c>
      <c r="R6">
        <v>3613.5000000005798</v>
      </c>
      <c r="S6">
        <v>0</v>
      </c>
      <c r="T6">
        <v>0</v>
      </c>
      <c r="U6">
        <v>0</v>
      </c>
      <c r="V6">
        <v>30</v>
      </c>
      <c r="W6">
        <v>0</v>
      </c>
      <c r="X6">
        <v>0</v>
      </c>
      <c r="Y6">
        <v>0</v>
      </c>
      <c r="Z6">
        <v>0</v>
      </c>
      <c r="AA6">
        <v>0</v>
      </c>
      <c r="AB6">
        <v>28114.674964932699</v>
      </c>
      <c r="AC6">
        <v>17.564981457759099</v>
      </c>
      <c r="AD6">
        <v>428.035018542356</v>
      </c>
      <c r="AE6">
        <v>28097.1099834749</v>
      </c>
    </row>
    <row r="7" spans="1:31" x14ac:dyDescent="0.15">
      <c r="A7" s="1">
        <v>43221</v>
      </c>
      <c r="B7">
        <v>6</v>
      </c>
      <c r="C7">
        <v>0</v>
      </c>
      <c r="D7">
        <v>0</v>
      </c>
      <c r="E7">
        <v>-30</v>
      </c>
      <c r="F7">
        <v>0</v>
      </c>
      <c r="G7">
        <v>30</v>
      </c>
      <c r="H7">
        <v>28097.1099834749</v>
      </c>
      <c r="I7">
        <v>0</v>
      </c>
      <c r="J7">
        <v>0</v>
      </c>
      <c r="K7">
        <v>17.832401485677099</v>
      </c>
      <c r="L7">
        <v>427.76759851444098</v>
      </c>
      <c r="M7">
        <v>28079.2775819893</v>
      </c>
      <c r="N7">
        <v>3613.5000000005798</v>
      </c>
      <c r="O7">
        <v>445.60000000011797</v>
      </c>
      <c r="P7">
        <v>0</v>
      </c>
      <c r="Q7">
        <v>0</v>
      </c>
      <c r="R7">
        <v>4059.1000000007002</v>
      </c>
      <c r="S7">
        <v>0</v>
      </c>
      <c r="T7">
        <v>0</v>
      </c>
      <c r="U7">
        <v>0</v>
      </c>
      <c r="V7">
        <v>30</v>
      </c>
      <c r="W7">
        <v>0</v>
      </c>
      <c r="X7">
        <v>0</v>
      </c>
      <c r="Y7">
        <v>0</v>
      </c>
      <c r="Z7">
        <v>0</v>
      </c>
      <c r="AA7">
        <v>0</v>
      </c>
      <c r="AB7">
        <v>28097.1099834749</v>
      </c>
      <c r="AC7">
        <v>17.832401485677099</v>
      </c>
      <c r="AD7">
        <v>427.76759851444098</v>
      </c>
      <c r="AE7">
        <v>28079.2775819893</v>
      </c>
    </row>
    <row r="8" spans="1:31" x14ac:dyDescent="0.15">
      <c r="A8" s="1">
        <v>43252</v>
      </c>
      <c r="B8">
        <v>7</v>
      </c>
      <c r="C8">
        <v>0</v>
      </c>
      <c r="D8">
        <v>108134.359999999</v>
      </c>
      <c r="E8">
        <v>120689.8</v>
      </c>
      <c r="F8">
        <v>140375.79999999999</v>
      </c>
      <c r="G8">
        <v>19686</v>
      </c>
      <c r="H8">
        <v>28079.2775819893</v>
      </c>
      <c r="I8">
        <v>28182.34</v>
      </c>
      <c r="J8">
        <v>0</v>
      </c>
      <c r="K8">
        <v>0</v>
      </c>
      <c r="L8">
        <v>0</v>
      </c>
      <c r="M8">
        <v>-103.062418010697</v>
      </c>
      <c r="N8">
        <v>4059.1000000007002</v>
      </c>
      <c r="O8">
        <v>0</v>
      </c>
      <c r="P8">
        <v>4059.1000000007002</v>
      </c>
      <c r="Q8">
        <v>0</v>
      </c>
      <c r="R8">
        <v>0</v>
      </c>
      <c r="S8">
        <v>0</v>
      </c>
      <c r="T8">
        <v>0</v>
      </c>
      <c r="U8">
        <v>0</v>
      </c>
      <c r="V8">
        <v>30</v>
      </c>
      <c r="W8">
        <v>0</v>
      </c>
      <c r="X8">
        <v>0</v>
      </c>
      <c r="Y8">
        <v>0</v>
      </c>
      <c r="Z8">
        <v>19656</v>
      </c>
      <c r="AA8">
        <v>172665.64</v>
      </c>
      <c r="AB8">
        <v>28079.2775819893</v>
      </c>
      <c r="AC8">
        <v>18.103892879767901</v>
      </c>
      <c r="AD8">
        <v>427.49610712035201</v>
      </c>
      <c r="AE8">
        <v>28061.173689109499</v>
      </c>
    </row>
    <row r="9" spans="1:31" x14ac:dyDescent="0.15">
      <c r="A9" s="1">
        <v>43282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-103.062418010697</v>
      </c>
      <c r="I9">
        <v>0</v>
      </c>
      <c r="J9">
        <v>0</v>
      </c>
      <c r="K9">
        <v>0</v>
      </c>
      <c r="L9">
        <v>0</v>
      </c>
      <c r="M9">
        <v>-103.062418010697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28061.173689109499</v>
      </c>
      <c r="AC9">
        <v>18.379517624995</v>
      </c>
      <c r="AD9">
        <v>427.22048237512001</v>
      </c>
      <c r="AE9">
        <v>28042.7941714845</v>
      </c>
    </row>
    <row r="10" spans="1:31" x14ac:dyDescent="0.15">
      <c r="A10" s="1">
        <v>43313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-103.062418010697</v>
      </c>
      <c r="I10">
        <v>0</v>
      </c>
      <c r="J10">
        <v>0</v>
      </c>
      <c r="K10">
        <v>0</v>
      </c>
      <c r="L10">
        <v>0</v>
      </c>
      <c r="M10">
        <v>-103.062418010697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28042.7941714845</v>
      </c>
      <c r="AC10">
        <v>18.659338650035298</v>
      </c>
      <c r="AD10">
        <v>426.94066135007802</v>
      </c>
      <c r="AE10">
        <v>28024.134832834501</v>
      </c>
    </row>
    <row r="11" spans="1:31" x14ac:dyDescent="0.15">
      <c r="A11" s="1">
        <v>43344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-103.062418010697</v>
      </c>
      <c r="I11">
        <v>0</v>
      </c>
      <c r="J11">
        <v>0</v>
      </c>
      <c r="K11">
        <v>0</v>
      </c>
      <c r="L11">
        <v>0</v>
      </c>
      <c r="M11">
        <v>-103.062418010697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28024.134832834501</v>
      </c>
      <c r="AC11">
        <v>18.943419841627399</v>
      </c>
      <c r="AD11">
        <v>426.656580158493</v>
      </c>
      <c r="AE11">
        <v>28005.191412992801</v>
      </c>
    </row>
    <row r="12" spans="1:31" x14ac:dyDescent="0.15">
      <c r="A12" s="1">
        <v>43374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-103.062418010697</v>
      </c>
      <c r="I12">
        <v>0</v>
      </c>
      <c r="J12">
        <v>0</v>
      </c>
      <c r="K12">
        <v>0</v>
      </c>
      <c r="L12">
        <v>0</v>
      </c>
      <c r="M12">
        <v>-103.062418010697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28005.191412992801</v>
      </c>
      <c r="AC12">
        <v>19.231826059134601</v>
      </c>
      <c r="AD12">
        <v>426.36817394098301</v>
      </c>
      <c r="AE12">
        <v>27985.959586933699</v>
      </c>
    </row>
    <row r="13" spans="1:31" x14ac:dyDescent="0.15">
      <c r="A13" s="1">
        <v>43405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-103.062418010697</v>
      </c>
      <c r="I13">
        <v>0</v>
      </c>
      <c r="J13">
        <v>0</v>
      </c>
      <c r="K13">
        <v>0</v>
      </c>
      <c r="L13">
        <v>0</v>
      </c>
      <c r="M13">
        <v>-103.062418010697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27985.959586933699</v>
      </c>
      <c r="AC13">
        <v>19.5246231494129</v>
      </c>
      <c r="AD13">
        <v>426.07537685070599</v>
      </c>
      <c r="AE13">
        <v>27966.434963784301</v>
      </c>
    </row>
    <row r="14" spans="1:31" x14ac:dyDescent="0.15">
      <c r="A14" s="1">
        <v>43435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-103.062418010697</v>
      </c>
      <c r="I14">
        <v>0</v>
      </c>
      <c r="J14">
        <v>0</v>
      </c>
      <c r="K14">
        <v>0</v>
      </c>
      <c r="L14">
        <v>0</v>
      </c>
      <c r="M14">
        <v>-103.062418010697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27966.434963784301</v>
      </c>
      <c r="AC14">
        <v>19.8218779617855</v>
      </c>
      <c r="AD14">
        <v>425.77812203832701</v>
      </c>
      <c r="AE14">
        <v>27946.613085822501</v>
      </c>
    </row>
    <row r="15" spans="1:31" x14ac:dyDescent="0.15">
      <c r="A15" s="1">
        <v>43466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-103.062418010697</v>
      </c>
      <c r="I15">
        <v>0</v>
      </c>
      <c r="J15">
        <v>0</v>
      </c>
      <c r="K15">
        <v>0</v>
      </c>
      <c r="L15">
        <v>0</v>
      </c>
      <c r="M15">
        <v>-103.062418010697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27946.613085822501</v>
      </c>
      <c r="AC15">
        <v>20.123658363361699</v>
      </c>
      <c r="AD15">
        <v>425.47634163675701</v>
      </c>
      <c r="AE15">
        <v>27926.489427459099</v>
      </c>
    </row>
    <row r="16" spans="1:31" x14ac:dyDescent="0.15">
      <c r="A16" s="1">
        <v>43497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-103.062418010697</v>
      </c>
      <c r="I16">
        <v>0</v>
      </c>
      <c r="J16">
        <v>0</v>
      </c>
      <c r="K16">
        <v>0</v>
      </c>
      <c r="L16">
        <v>0</v>
      </c>
      <c r="M16">
        <v>-103.062418010697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27926.489427459099</v>
      </c>
      <c r="AC16">
        <v>20.430033254458898</v>
      </c>
      <c r="AD16">
        <v>425.16996674565701</v>
      </c>
      <c r="AE16">
        <v>27906.059394204702</v>
      </c>
    </row>
    <row r="17" spans="1:31" x14ac:dyDescent="0.15">
      <c r="A17" s="1">
        <v>43525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-103.062418010697</v>
      </c>
      <c r="I17">
        <v>0</v>
      </c>
      <c r="J17">
        <v>0</v>
      </c>
      <c r="K17">
        <v>0</v>
      </c>
      <c r="L17">
        <v>0</v>
      </c>
      <c r="M17">
        <v>-103.062418010697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27906.059394204702</v>
      </c>
      <c r="AC17">
        <v>20.741072584412901</v>
      </c>
      <c r="AD17">
        <v>424.85892741570598</v>
      </c>
      <c r="AE17">
        <v>27885.3183216203</v>
      </c>
    </row>
    <row r="18" spans="1:31" x14ac:dyDescent="0.15">
      <c r="A18" s="1">
        <v>43556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-103.062418010697</v>
      </c>
      <c r="I18">
        <v>0</v>
      </c>
      <c r="J18">
        <v>0</v>
      </c>
      <c r="K18">
        <v>0</v>
      </c>
      <c r="L18">
        <v>0</v>
      </c>
      <c r="M18">
        <v>-103.062418010697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27885.3183216203</v>
      </c>
      <c r="AC18">
        <v>21.056847367482899</v>
      </c>
      <c r="AD18">
        <v>424.54315263263101</v>
      </c>
      <c r="AE18">
        <v>27864.261474252799</v>
      </c>
    </row>
    <row r="19" spans="1:31" x14ac:dyDescent="0.15">
      <c r="A19" s="1">
        <v>43586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-103.062418010697</v>
      </c>
      <c r="I19">
        <v>0</v>
      </c>
      <c r="J19">
        <v>0</v>
      </c>
      <c r="K19">
        <v>0</v>
      </c>
      <c r="L19">
        <v>0</v>
      </c>
      <c r="M19">
        <v>-103.062418010697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27864.261474252799</v>
      </c>
      <c r="AC19">
        <v>21.3774296991214</v>
      </c>
      <c r="AD19">
        <v>424.22257030099797</v>
      </c>
      <c r="AE19">
        <v>27842.884044553699</v>
      </c>
    </row>
    <row r="20" spans="1:31" x14ac:dyDescent="0.15">
      <c r="A20" s="1">
        <v>43617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-103.062418010697</v>
      </c>
      <c r="I20">
        <v>0</v>
      </c>
      <c r="J20">
        <v>0</v>
      </c>
      <c r="K20">
        <v>0</v>
      </c>
      <c r="L20">
        <v>0</v>
      </c>
      <c r="M20">
        <v>-103.062418010697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27842.884044553699</v>
      </c>
      <c r="AC20">
        <v>21.702892772373101</v>
      </c>
      <c r="AD20">
        <v>423.89710722774299</v>
      </c>
      <c r="AE20">
        <v>27821.1811517813</v>
      </c>
    </row>
    <row r="21" spans="1:31" x14ac:dyDescent="0.15">
      <c r="A21" s="1">
        <v>43647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-103.062418010697</v>
      </c>
      <c r="I21">
        <v>0</v>
      </c>
      <c r="J21">
        <v>0</v>
      </c>
      <c r="K21">
        <v>0</v>
      </c>
      <c r="L21">
        <v>0</v>
      </c>
      <c r="M21">
        <v>-103.062418010697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27821.1811517813</v>
      </c>
      <c r="AC21">
        <v>22.033310894650601</v>
      </c>
      <c r="AD21">
        <v>423.56668910546898</v>
      </c>
      <c r="AE21">
        <v>27799.147840886599</v>
      </c>
    </row>
    <row r="22" spans="1:31" x14ac:dyDescent="0.15">
      <c r="A22" s="1">
        <v>43678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-103.062418010697</v>
      </c>
      <c r="I22">
        <v>0</v>
      </c>
      <c r="J22">
        <v>0</v>
      </c>
      <c r="K22">
        <v>0</v>
      </c>
      <c r="L22">
        <v>0</v>
      </c>
      <c r="M22">
        <v>-103.062418010697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27799.147840886599</v>
      </c>
      <c r="AC22">
        <v>22.368759504639399</v>
      </c>
      <c r="AD22">
        <v>423.231240495478</v>
      </c>
      <c r="AE22">
        <v>27776.779081381999</v>
      </c>
    </row>
    <row r="23" spans="1:31" x14ac:dyDescent="0.15">
      <c r="A23" s="1">
        <v>43709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-103.062418010697</v>
      </c>
      <c r="I23">
        <v>0</v>
      </c>
      <c r="J23">
        <v>0</v>
      </c>
      <c r="K23">
        <v>0</v>
      </c>
      <c r="L23">
        <v>0</v>
      </c>
      <c r="M23">
        <v>-103.062418010697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27776.779081381999</v>
      </c>
      <c r="AC23">
        <v>22.709315189571399</v>
      </c>
      <c r="AD23">
        <v>422.890684810545</v>
      </c>
      <c r="AE23">
        <v>27754.069766192399</v>
      </c>
    </row>
    <row r="24" spans="1:31" x14ac:dyDescent="0.15">
      <c r="A24" s="1">
        <v>43739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-103.062418010697</v>
      </c>
      <c r="I24">
        <v>0</v>
      </c>
      <c r="J24">
        <v>0</v>
      </c>
      <c r="K24">
        <v>0</v>
      </c>
      <c r="L24">
        <v>0</v>
      </c>
      <c r="M24">
        <v>-103.062418010697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27754.069766192399</v>
      </c>
      <c r="AC24">
        <v>23.055055702679901</v>
      </c>
      <c r="AD24">
        <v>422.54494429743698</v>
      </c>
      <c r="AE24">
        <v>27731.014710489701</v>
      </c>
    </row>
    <row r="25" spans="1:31" x14ac:dyDescent="0.15">
      <c r="A25" s="1">
        <v>43770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-103.062418010697</v>
      </c>
      <c r="I25">
        <v>0</v>
      </c>
      <c r="J25">
        <v>0</v>
      </c>
      <c r="K25">
        <v>0</v>
      </c>
      <c r="L25">
        <v>0</v>
      </c>
      <c r="M25">
        <v>-103.062418010697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27731.014710489701</v>
      </c>
      <c r="AC25">
        <v>23.406059980959899</v>
      </c>
      <c r="AD25">
        <v>422.19394001915498</v>
      </c>
      <c r="AE25">
        <v>27707.608650508799</v>
      </c>
    </row>
    <row r="26" spans="1:31" x14ac:dyDescent="0.15">
      <c r="A26" s="1">
        <v>43800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-103.062418010697</v>
      </c>
      <c r="I26">
        <v>0</v>
      </c>
      <c r="J26">
        <v>0</v>
      </c>
      <c r="K26">
        <v>0</v>
      </c>
      <c r="L26">
        <v>0</v>
      </c>
      <c r="M26">
        <v>-103.062418010697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27707.608650508799</v>
      </c>
      <c r="AC26">
        <v>23.762408163198401</v>
      </c>
      <c r="AD26">
        <v>421.83759183691802</v>
      </c>
      <c r="AE26">
        <v>27683.8462423456</v>
      </c>
    </row>
    <row r="27" spans="1:31" x14ac:dyDescent="0.15">
      <c r="A27" s="1">
        <v>43831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-103.062418010697</v>
      </c>
      <c r="I27">
        <v>0</v>
      </c>
      <c r="J27">
        <v>0</v>
      </c>
      <c r="K27">
        <v>0</v>
      </c>
      <c r="L27">
        <v>0</v>
      </c>
      <c r="M27">
        <v>-103.062418010697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27683.8462423456</v>
      </c>
      <c r="AC27">
        <v>24.124181608258301</v>
      </c>
      <c r="AD27">
        <v>421.47581839186</v>
      </c>
      <c r="AE27">
        <v>27659.722060737298</v>
      </c>
    </row>
    <row r="28" spans="1:31" x14ac:dyDescent="0.15">
      <c r="A28" s="1">
        <v>43862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-103.062418010697</v>
      </c>
      <c r="I28">
        <v>0</v>
      </c>
      <c r="J28">
        <v>0</v>
      </c>
      <c r="K28">
        <v>0</v>
      </c>
      <c r="L28">
        <v>0</v>
      </c>
      <c r="M28">
        <v>-103.062418010697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27659.722060737298</v>
      </c>
      <c r="AC28">
        <v>24.491462913654601</v>
      </c>
      <c r="AD28">
        <v>421.10853708645999</v>
      </c>
      <c r="AE28">
        <v>27635.230597823698</v>
      </c>
    </row>
    <row r="29" spans="1:31" x14ac:dyDescent="0.15">
      <c r="A29" s="1">
        <v>43891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-103.062418010697</v>
      </c>
      <c r="I29">
        <v>0</v>
      </c>
      <c r="J29">
        <v>0</v>
      </c>
      <c r="K29">
        <v>0</v>
      </c>
      <c r="L29">
        <v>0</v>
      </c>
      <c r="M29">
        <v>-103.062418010697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27635.230597823698</v>
      </c>
      <c r="AC29">
        <v>24.864335934435001</v>
      </c>
      <c r="AD29">
        <v>420.73566406568199</v>
      </c>
      <c r="AE29">
        <v>27610.366261889201</v>
      </c>
    </row>
    <row r="30" spans="1:31" x14ac:dyDescent="0.15">
      <c r="A30" s="1">
        <v>43922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-103.062418010697</v>
      </c>
      <c r="I30">
        <v>0</v>
      </c>
      <c r="J30">
        <v>0</v>
      </c>
      <c r="K30">
        <v>0</v>
      </c>
      <c r="L30">
        <v>0</v>
      </c>
      <c r="M30">
        <v>-103.062418010697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27610.366261889201</v>
      </c>
      <c r="AC30">
        <v>25.2428858022976</v>
      </c>
      <c r="AD30">
        <v>420.357114197827</v>
      </c>
      <c r="AE30">
        <v>27585.1233760869</v>
      </c>
    </row>
    <row r="31" spans="1:31" x14ac:dyDescent="0.15">
      <c r="A31" s="1">
        <v>43952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-103.062418010697</v>
      </c>
      <c r="I31">
        <v>0</v>
      </c>
      <c r="J31">
        <v>0</v>
      </c>
      <c r="K31">
        <v>0</v>
      </c>
      <c r="L31">
        <v>0</v>
      </c>
      <c r="M31">
        <v>-103.062418010697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27585.1233760869</v>
      </c>
      <c r="AC31">
        <v>25.627198945006899</v>
      </c>
      <c r="AD31">
        <v>419.97280105510299</v>
      </c>
      <c r="AE31">
        <v>27559.4961771419</v>
      </c>
    </row>
    <row r="32" spans="1:31" x14ac:dyDescent="0.15">
      <c r="A32" s="1">
        <v>43983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-103.062418010697</v>
      </c>
      <c r="I32">
        <v>0</v>
      </c>
      <c r="J32">
        <v>0</v>
      </c>
      <c r="K32">
        <v>0</v>
      </c>
      <c r="L32">
        <v>0</v>
      </c>
      <c r="M32">
        <v>-103.062418010697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27559.4961771419</v>
      </c>
      <c r="AC32">
        <v>26.017363106235202</v>
      </c>
      <c r="AD32">
        <v>419.58263689388502</v>
      </c>
      <c r="AE32">
        <v>27533.478814035701</v>
      </c>
    </row>
    <row r="33" spans="1:31" x14ac:dyDescent="0.15">
      <c r="A33" s="1">
        <v>44013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-103.062418010697</v>
      </c>
      <c r="I33">
        <v>0</v>
      </c>
      <c r="J33">
        <v>0</v>
      </c>
      <c r="K33">
        <v>0</v>
      </c>
      <c r="L33">
        <v>0</v>
      </c>
      <c r="M33">
        <v>-103.062418010697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27533.478814035701</v>
      </c>
      <c r="AC33">
        <v>26.413467365429799</v>
      </c>
      <c r="AD33">
        <v>419.18653263468599</v>
      </c>
      <c r="AE33">
        <v>27507.065346670301</v>
      </c>
    </row>
    <row r="34" spans="1:31" x14ac:dyDescent="0.15">
      <c r="A34" s="1">
        <v>44044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-103.062418010697</v>
      </c>
      <c r="I34">
        <v>0</v>
      </c>
      <c r="J34">
        <v>0</v>
      </c>
      <c r="K34">
        <v>0</v>
      </c>
      <c r="L34">
        <v>0</v>
      </c>
      <c r="M34">
        <v>-103.062418010697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27507.065346670301</v>
      </c>
      <c r="AC34">
        <v>26.815602158298098</v>
      </c>
      <c r="AD34">
        <v>418.78439784182001</v>
      </c>
      <c r="AE34">
        <v>27480.249744511999</v>
      </c>
    </row>
    <row r="35" spans="1:31" x14ac:dyDescent="0.15">
      <c r="A35" s="1">
        <v>44075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-103.062418010697</v>
      </c>
      <c r="I35">
        <v>0</v>
      </c>
      <c r="J35">
        <v>0</v>
      </c>
      <c r="K35">
        <v>0</v>
      </c>
      <c r="L35">
        <v>0</v>
      </c>
      <c r="M35">
        <v>-103.062418010697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27480.249744511999</v>
      </c>
      <c r="AC35">
        <v>27.2238592973662</v>
      </c>
      <c r="AD35">
        <v>418.37614070274998</v>
      </c>
      <c r="AE35">
        <v>27453.0258852146</v>
      </c>
    </row>
    <row r="36" spans="1:31" x14ac:dyDescent="0.15">
      <c r="A36" s="1">
        <v>44105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-103.062418010697</v>
      </c>
      <c r="I36">
        <v>0</v>
      </c>
      <c r="J36">
        <v>0</v>
      </c>
      <c r="K36">
        <v>0</v>
      </c>
      <c r="L36">
        <v>0</v>
      </c>
      <c r="M36">
        <v>-103.062418010697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27453.0258852146</v>
      </c>
      <c r="AC36">
        <v>27.638331992988199</v>
      </c>
      <c r="AD36">
        <v>417.961668007132</v>
      </c>
      <c r="AE36">
        <v>27425.387553221601</v>
      </c>
    </row>
    <row r="37" spans="1:31" x14ac:dyDescent="0.15">
      <c r="A37" s="1">
        <v>44136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-103.062418010697</v>
      </c>
      <c r="I37">
        <v>0</v>
      </c>
      <c r="J37">
        <v>0</v>
      </c>
      <c r="K37">
        <v>0</v>
      </c>
      <c r="L37">
        <v>0</v>
      </c>
      <c r="M37">
        <v>-103.062418010697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27425.387553221601</v>
      </c>
      <c r="AC37">
        <v>28.059114874587902</v>
      </c>
      <c r="AD37">
        <v>417.54088512552801</v>
      </c>
      <c r="AE37">
        <v>27397.328438347002</v>
      </c>
    </row>
    <row r="38" spans="1:31" x14ac:dyDescent="0.15">
      <c r="A38" s="1">
        <v>44166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-103.062418010697</v>
      </c>
      <c r="I38">
        <v>0</v>
      </c>
      <c r="J38">
        <v>0</v>
      </c>
      <c r="K38">
        <v>0</v>
      </c>
      <c r="L38">
        <v>0</v>
      </c>
      <c r="M38">
        <v>-103.062418010697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27397.328438347002</v>
      </c>
      <c r="AC38">
        <v>28.486304012312701</v>
      </c>
      <c r="AD38">
        <v>417.11369598780499</v>
      </c>
      <c r="AE38">
        <v>27368.8421343347</v>
      </c>
    </row>
    <row r="39" spans="1:31" x14ac:dyDescent="0.15">
      <c r="A39" s="1">
        <v>44197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-103.062418010697</v>
      </c>
      <c r="I39">
        <v>0</v>
      </c>
      <c r="J39">
        <v>0</v>
      </c>
      <c r="K39">
        <v>0</v>
      </c>
      <c r="L39">
        <v>0</v>
      </c>
      <c r="M39">
        <v>-103.062418010697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27368.8421343347</v>
      </c>
      <c r="AC39">
        <v>28.9199969389119</v>
      </c>
      <c r="AD39">
        <v>416.68000306120001</v>
      </c>
      <c r="AE39">
        <v>27339.922137395799</v>
      </c>
    </row>
    <row r="40" spans="1:31" x14ac:dyDescent="0.15">
      <c r="A40" s="1">
        <v>44228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-103.062418010697</v>
      </c>
      <c r="I40">
        <v>0</v>
      </c>
      <c r="J40">
        <v>0</v>
      </c>
      <c r="K40">
        <v>0</v>
      </c>
      <c r="L40">
        <v>0</v>
      </c>
      <c r="M40">
        <v>-103.062418010697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27339.922137395799</v>
      </c>
      <c r="AC40">
        <v>29.360292672074099</v>
      </c>
      <c r="AD40">
        <v>416.23970732804798</v>
      </c>
      <c r="AE40">
        <v>27310.561844723699</v>
      </c>
    </row>
    <row r="41" spans="1:31" x14ac:dyDescent="0.15">
      <c r="A41" s="1">
        <v>44256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-103.062418010697</v>
      </c>
      <c r="I41">
        <v>0</v>
      </c>
      <c r="J41">
        <v>0</v>
      </c>
      <c r="K41">
        <v>0</v>
      </c>
      <c r="L41">
        <v>0</v>
      </c>
      <c r="M41">
        <v>-103.062418010697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27310.561844723699</v>
      </c>
      <c r="AC41">
        <v>29.807291736931798</v>
      </c>
      <c r="AD41">
        <v>415.79270826318401</v>
      </c>
      <c r="AE41">
        <v>27280.7545529868</v>
      </c>
    </row>
    <row r="42" spans="1:31" x14ac:dyDescent="0.15">
      <c r="A42" s="1">
        <v>44287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-103.062418010697</v>
      </c>
      <c r="I42">
        <v>0</v>
      </c>
      <c r="J42">
        <v>0</v>
      </c>
      <c r="K42">
        <v>0</v>
      </c>
      <c r="L42">
        <v>0</v>
      </c>
      <c r="M42">
        <v>-103.062418010697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27280.7545529868</v>
      </c>
      <c r="AC42">
        <v>30.261096189136801</v>
      </c>
      <c r="AD42">
        <v>415.33890381098098</v>
      </c>
      <c r="AE42">
        <v>27250.4934567977</v>
      </c>
    </row>
    <row r="43" spans="1:31" x14ac:dyDescent="0.15">
      <c r="A43" s="1">
        <v>44317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-103.062418010697</v>
      </c>
      <c r="I43">
        <v>0</v>
      </c>
      <c r="J43">
        <v>0</v>
      </c>
      <c r="K43">
        <v>0</v>
      </c>
      <c r="L43">
        <v>0</v>
      </c>
      <c r="M43">
        <v>-103.062418010697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27250.4934567977</v>
      </c>
      <c r="AC43">
        <v>30.721809638056499</v>
      </c>
      <c r="AD43">
        <v>414.878190362059</v>
      </c>
      <c r="AE43">
        <v>27219.7716471596</v>
      </c>
    </row>
    <row r="44" spans="1:31" x14ac:dyDescent="0.15">
      <c r="A44" s="1">
        <v>44348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-103.062418010697</v>
      </c>
      <c r="I44">
        <v>0</v>
      </c>
      <c r="J44">
        <v>0</v>
      </c>
      <c r="K44">
        <v>0</v>
      </c>
      <c r="L44">
        <v>0</v>
      </c>
      <c r="M44">
        <v>-103.062418010697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27219.7716471596</v>
      </c>
      <c r="AC44">
        <v>31.189537270496601</v>
      </c>
      <c r="AD44">
        <v>414.410462729622</v>
      </c>
      <c r="AE44">
        <v>27188.582109889099</v>
      </c>
    </row>
    <row r="45" spans="1:31" x14ac:dyDescent="0.15">
      <c r="A45" s="1">
        <v>44378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-103.062418010697</v>
      </c>
      <c r="I45">
        <v>0</v>
      </c>
      <c r="J45">
        <v>0</v>
      </c>
      <c r="K45">
        <v>0</v>
      </c>
      <c r="L45">
        <v>0</v>
      </c>
      <c r="M45">
        <v>-103.062418010697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27188.582109889099</v>
      </c>
      <c r="AC45">
        <v>31.664385874672</v>
      </c>
      <c r="AD45">
        <v>413.93561412544801</v>
      </c>
      <c r="AE45">
        <v>27156.917724014402</v>
      </c>
    </row>
    <row r="46" spans="1:31" x14ac:dyDescent="0.15">
      <c r="A46" s="1">
        <v>44409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-103.062418010697</v>
      </c>
      <c r="I46">
        <v>0</v>
      </c>
      <c r="J46">
        <v>0</v>
      </c>
      <c r="K46">
        <v>0</v>
      </c>
      <c r="L46">
        <v>0</v>
      </c>
      <c r="M46">
        <v>-103.062418010697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27156.917724014402</v>
      </c>
      <c r="AC46">
        <v>32.146463864610197</v>
      </c>
      <c r="AD46">
        <v>413.45353613550498</v>
      </c>
      <c r="AE46">
        <v>27124.771260149799</v>
      </c>
    </row>
    <row r="47" spans="1:31" x14ac:dyDescent="0.15">
      <c r="A47" s="1">
        <v>44440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-103.062418010697</v>
      </c>
      <c r="I47">
        <v>0</v>
      </c>
      <c r="J47">
        <v>0</v>
      </c>
      <c r="K47">
        <v>0</v>
      </c>
      <c r="L47">
        <v>0</v>
      </c>
      <c r="M47">
        <v>-103.062418010697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27124.771260149799</v>
      </c>
      <c r="AC47">
        <v>32.6358813049155</v>
      </c>
      <c r="AD47">
        <v>412.96411869519898</v>
      </c>
      <c r="AE47">
        <v>27092.135378844901</v>
      </c>
    </row>
    <row r="48" spans="1:31" x14ac:dyDescent="0.15">
      <c r="A48" s="1">
        <v>44470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-103.062418010697</v>
      </c>
      <c r="I48">
        <v>0</v>
      </c>
      <c r="J48">
        <v>0</v>
      </c>
      <c r="K48">
        <v>0</v>
      </c>
      <c r="L48">
        <v>0</v>
      </c>
      <c r="M48">
        <v>-103.062418010697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27092.135378844901</v>
      </c>
      <c r="AC48">
        <v>33.132749935874003</v>
      </c>
      <c r="AD48">
        <v>412.46725006424703</v>
      </c>
      <c r="AE48">
        <v>27059.002628908998</v>
      </c>
    </row>
    <row r="49" spans="1:31" x14ac:dyDescent="0.15">
      <c r="A49" s="1">
        <v>44501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-103.062418010697</v>
      </c>
      <c r="I49">
        <v>0</v>
      </c>
      <c r="J49">
        <v>0</v>
      </c>
      <c r="K49">
        <v>0</v>
      </c>
      <c r="L49">
        <v>0</v>
      </c>
      <c r="M49">
        <v>-103.062418010697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27059.002628908998</v>
      </c>
      <c r="AC49">
        <v>33.637183198956301</v>
      </c>
      <c r="AD49">
        <v>411.96281680116101</v>
      </c>
      <c r="AE49">
        <v>27025.3654457101</v>
      </c>
    </row>
    <row r="50" spans="1:31" x14ac:dyDescent="0.15">
      <c r="A50" s="1">
        <v>44531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-103.062418010697</v>
      </c>
      <c r="I50">
        <v>0</v>
      </c>
      <c r="J50">
        <v>0</v>
      </c>
      <c r="K50">
        <v>0</v>
      </c>
      <c r="L50">
        <v>0</v>
      </c>
      <c r="M50">
        <v>-103.062418010697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27025.3654457101</v>
      </c>
      <c r="AC50">
        <v>34.149296262763499</v>
      </c>
      <c r="AD50">
        <v>411.450703737352</v>
      </c>
      <c r="AE50">
        <v>26991.2161494473</v>
      </c>
    </row>
    <row r="51" spans="1:31" x14ac:dyDescent="0.15">
      <c r="A51" s="1">
        <v>44562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-103.062418010697</v>
      </c>
      <c r="I51">
        <v>0</v>
      </c>
      <c r="J51">
        <v>0</v>
      </c>
      <c r="K51">
        <v>0</v>
      </c>
      <c r="L51">
        <v>0</v>
      </c>
      <c r="M51">
        <v>-103.062418010697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26991.2161494473</v>
      </c>
      <c r="AC51">
        <v>34.669206049278699</v>
      </c>
      <c r="AD51">
        <v>410.93079395083402</v>
      </c>
      <c r="AE51">
        <v>26956.546943398</v>
      </c>
    </row>
    <row r="52" spans="1:31" x14ac:dyDescent="0.15">
      <c r="A52" s="1">
        <v>44593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-103.062418010697</v>
      </c>
      <c r="I52">
        <v>0</v>
      </c>
      <c r="J52">
        <v>0</v>
      </c>
      <c r="K52">
        <v>0</v>
      </c>
      <c r="L52">
        <v>0</v>
      </c>
      <c r="M52">
        <v>-103.062418010697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26956.546943398</v>
      </c>
      <c r="AC52">
        <v>35.1970312605917</v>
      </c>
      <c r="AD52">
        <v>410.402968739529</v>
      </c>
      <c r="AE52">
        <v>26921.349912137401</v>
      </c>
    </row>
    <row r="53" spans="1:31" x14ac:dyDescent="0.15">
      <c r="A53" s="1">
        <v>44621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-103.062418010697</v>
      </c>
      <c r="I53">
        <v>0</v>
      </c>
      <c r="J53">
        <v>0</v>
      </c>
      <c r="K53">
        <v>0</v>
      </c>
      <c r="L53">
        <v>0</v>
      </c>
      <c r="M53">
        <v>-103.062418010697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26921.349912137401</v>
      </c>
      <c r="AC53">
        <v>35.732892405961998</v>
      </c>
      <c r="AD53">
        <v>409.867107594164</v>
      </c>
      <c r="AE53">
        <v>26885.6170197315</v>
      </c>
    </row>
    <row r="54" spans="1:31" x14ac:dyDescent="0.15">
      <c r="A54" s="1">
        <v>44652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-103.062418010697</v>
      </c>
      <c r="I54">
        <v>0</v>
      </c>
      <c r="J54">
        <v>0</v>
      </c>
      <c r="K54">
        <v>0</v>
      </c>
      <c r="L54">
        <v>0</v>
      </c>
      <c r="M54">
        <v>-103.062418010697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26885.6170197315</v>
      </c>
      <c r="AC54">
        <v>36.276911829350801</v>
      </c>
      <c r="AD54">
        <v>409.32308817076199</v>
      </c>
      <c r="AE54">
        <v>26849.340107902099</v>
      </c>
    </row>
    <row r="55" spans="1:31" x14ac:dyDescent="0.15">
      <c r="A55" s="1">
        <v>44682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-103.062418010697</v>
      </c>
      <c r="I55">
        <v>0</v>
      </c>
      <c r="J55">
        <v>0</v>
      </c>
      <c r="K55">
        <v>0</v>
      </c>
      <c r="L55">
        <v>0</v>
      </c>
      <c r="M55">
        <v>-103.062418010697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26849.340107902099</v>
      </c>
      <c r="AC55">
        <v>36.829213737408203</v>
      </c>
      <c r="AD55">
        <v>408.77078626270497</v>
      </c>
      <c r="AE55">
        <v>26812.510894164701</v>
      </c>
    </row>
    <row r="56" spans="1:31" x14ac:dyDescent="0.15">
      <c r="A56" s="1">
        <v>44713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-103.062418010697</v>
      </c>
      <c r="I56">
        <v>0</v>
      </c>
      <c r="J56">
        <v>0</v>
      </c>
      <c r="K56">
        <v>0</v>
      </c>
      <c r="L56">
        <v>0</v>
      </c>
      <c r="M56">
        <v>-103.062418010697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26812.510894164701</v>
      </c>
      <c r="AC56">
        <v>37.3899242277475</v>
      </c>
      <c r="AD56">
        <v>408.21007577237702</v>
      </c>
      <c r="AE56">
        <v>26775.120969937001</v>
      </c>
    </row>
    <row r="57" spans="1:31" x14ac:dyDescent="0.15">
      <c r="A57" s="1">
        <v>44743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-103.062418010697</v>
      </c>
      <c r="I57">
        <v>0</v>
      </c>
      <c r="J57">
        <v>0</v>
      </c>
      <c r="K57">
        <v>0</v>
      </c>
      <c r="L57">
        <v>0</v>
      </c>
      <c r="M57">
        <v>-103.062418010697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26775.120969937001</v>
      </c>
      <c r="AC57">
        <v>37.959171317736001</v>
      </c>
      <c r="AD57">
        <v>407.64082868237602</v>
      </c>
      <c r="AE57">
        <v>26737.1617986192</v>
      </c>
    </row>
    <row r="58" spans="1:31" x14ac:dyDescent="0.15">
      <c r="A58" s="1">
        <v>44774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-103.062418010697</v>
      </c>
      <c r="I58">
        <v>0</v>
      </c>
      <c r="J58">
        <v>0</v>
      </c>
      <c r="K58">
        <v>0</v>
      </c>
      <c r="L58">
        <v>0</v>
      </c>
      <c r="M58">
        <v>-103.062418010697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26737.1617986192</v>
      </c>
      <c r="AC58">
        <v>38.537084973824598</v>
      </c>
      <c r="AD58">
        <v>407.06291502628301</v>
      </c>
      <c r="AE58">
        <v>26698.6247136454</v>
      </c>
    </row>
    <row r="59" spans="1:31" x14ac:dyDescent="0.15">
      <c r="A59" s="1">
        <v>44805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-103.062418010697</v>
      </c>
      <c r="I59">
        <v>0</v>
      </c>
      <c r="J59">
        <v>0</v>
      </c>
      <c r="K59">
        <v>0</v>
      </c>
      <c r="L59">
        <v>0</v>
      </c>
      <c r="M59">
        <v>-103.062418010697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26698.6247136454</v>
      </c>
      <c r="AC59">
        <v>39.123797141131902</v>
      </c>
      <c r="AD59">
        <v>406.47620285899302</v>
      </c>
      <c r="AE59">
        <v>26659.500916504301</v>
      </c>
    </row>
    <row r="60" spans="1:31" x14ac:dyDescent="0.15">
      <c r="A60" s="1">
        <v>44835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-103.062418010697</v>
      </c>
      <c r="I60">
        <v>0</v>
      </c>
      <c r="J60">
        <v>0</v>
      </c>
      <c r="K60">
        <v>0</v>
      </c>
      <c r="L60">
        <v>0</v>
      </c>
      <c r="M60">
        <v>-103.062418010697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26659.500916504301</v>
      </c>
      <c r="AC60">
        <v>39.719441773537199</v>
      </c>
      <c r="AD60">
        <v>405.88055822658498</v>
      </c>
      <c r="AE60">
        <v>26619.781474730698</v>
      </c>
    </row>
    <row r="61" spans="1:31" x14ac:dyDescent="0.15">
      <c r="A61" s="1">
        <v>44866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-103.062418010697</v>
      </c>
      <c r="I61">
        <v>0</v>
      </c>
      <c r="J61">
        <v>0</v>
      </c>
      <c r="K61">
        <v>0</v>
      </c>
      <c r="L61">
        <v>0</v>
      </c>
      <c r="M61">
        <v>-103.062418010697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26619.781474730698</v>
      </c>
      <c r="AC61">
        <v>40.324154864370897</v>
      </c>
      <c r="AD61">
        <v>405.27584513574402</v>
      </c>
      <c r="AE61">
        <v>26579.4573198664</v>
      </c>
    </row>
    <row r="62" spans="1:31" x14ac:dyDescent="0.15">
      <c r="A62" s="1">
        <v>44896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-103.062418010697</v>
      </c>
      <c r="I62">
        <v>0</v>
      </c>
      <c r="J62">
        <v>0</v>
      </c>
      <c r="K62">
        <v>0</v>
      </c>
      <c r="L62">
        <v>0</v>
      </c>
      <c r="M62">
        <v>-103.062418010697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26579.4573198664</v>
      </c>
      <c r="AC62">
        <v>40.938074477402502</v>
      </c>
      <c r="AD62">
        <v>404.661925522709</v>
      </c>
      <c r="AE62">
        <v>26538.519245389001</v>
      </c>
    </row>
    <row r="63" spans="1:31" x14ac:dyDescent="0.15">
      <c r="A63" s="1">
        <v>44927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-103.062418010697</v>
      </c>
      <c r="I63">
        <v>0</v>
      </c>
      <c r="J63">
        <v>0</v>
      </c>
      <c r="K63">
        <v>0</v>
      </c>
      <c r="L63">
        <v>0</v>
      </c>
      <c r="M63">
        <v>-103.062418010697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26538.519245389001</v>
      </c>
      <c r="AC63">
        <v>41.561340778367502</v>
      </c>
      <c r="AD63">
        <v>404.03865922175203</v>
      </c>
      <c r="AE63">
        <v>26496.957904610601</v>
      </c>
    </row>
    <row r="64" spans="1:31" x14ac:dyDescent="0.15">
      <c r="A64" s="1">
        <v>44958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-103.062418010697</v>
      </c>
      <c r="I64">
        <v>0</v>
      </c>
      <c r="J64">
        <v>0</v>
      </c>
      <c r="K64">
        <v>0</v>
      </c>
      <c r="L64">
        <v>0</v>
      </c>
      <c r="M64">
        <v>-103.062418010697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26496.957904610601</v>
      </c>
      <c r="AC64">
        <v>42.194096066945299</v>
      </c>
      <c r="AD64">
        <v>403.40590393317399</v>
      </c>
      <c r="AE64">
        <v>26454.763808543699</v>
      </c>
    </row>
    <row r="65" spans="1:31" x14ac:dyDescent="0.15">
      <c r="A65" s="1">
        <v>44986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-103.062418010697</v>
      </c>
      <c r="I65">
        <v>0</v>
      </c>
      <c r="J65">
        <v>0</v>
      </c>
      <c r="K65">
        <v>0</v>
      </c>
      <c r="L65">
        <v>0</v>
      </c>
      <c r="M65">
        <v>-103.062418010697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26454.763808543699</v>
      </c>
      <c r="AC65">
        <v>42.836484809304203</v>
      </c>
      <c r="AD65">
        <v>402.76351519081999</v>
      </c>
      <c r="AE65">
        <v>26411.927323734399</v>
      </c>
    </row>
    <row r="66" spans="1:31" x14ac:dyDescent="0.15">
      <c r="A66" s="1">
        <v>45017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-103.062418010697</v>
      </c>
      <c r="I66">
        <v>0</v>
      </c>
      <c r="J66">
        <v>0</v>
      </c>
      <c r="K66">
        <v>0</v>
      </c>
      <c r="L66">
        <v>0</v>
      </c>
      <c r="M66">
        <v>-103.062418010697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26411.927323734399</v>
      </c>
      <c r="AC66">
        <v>43.488653671010901</v>
      </c>
      <c r="AD66">
        <v>402.11134632909602</v>
      </c>
      <c r="AE66">
        <v>26368.4386700633</v>
      </c>
    </row>
    <row r="67" spans="1:31" x14ac:dyDescent="0.15">
      <c r="A67" s="1">
        <v>45047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-103.062418010697</v>
      </c>
      <c r="I67">
        <v>0</v>
      </c>
      <c r="J67">
        <v>0</v>
      </c>
      <c r="K67">
        <v>0</v>
      </c>
      <c r="L67">
        <v>0</v>
      </c>
      <c r="M67">
        <v>-103.062418010697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26368.4386700633</v>
      </c>
      <c r="AC67">
        <v>44.150751550638198</v>
      </c>
      <c r="AD67">
        <v>401.44924844947701</v>
      </c>
      <c r="AE67">
        <v>26324.287918512699</v>
      </c>
    </row>
    <row r="68" spans="1:31" x14ac:dyDescent="0.15">
      <c r="A68" s="1">
        <v>45078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-103.062418010697</v>
      </c>
      <c r="I68">
        <v>0</v>
      </c>
      <c r="J68">
        <v>0</v>
      </c>
      <c r="K68">
        <v>0</v>
      </c>
      <c r="L68">
        <v>0</v>
      </c>
      <c r="M68">
        <v>-103.062418010697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26324.287918512699</v>
      </c>
      <c r="AC68">
        <v>44.822929613604998</v>
      </c>
      <c r="AD68">
        <v>400.77707038651801</v>
      </c>
      <c r="AE68">
        <v>26279.464988899101</v>
      </c>
    </row>
    <row r="69" spans="1:31" x14ac:dyDescent="0.15">
      <c r="A69" s="1">
        <v>45108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-103.062418010697</v>
      </c>
      <c r="I69">
        <v>0</v>
      </c>
      <c r="J69">
        <v>0</v>
      </c>
      <c r="K69">
        <v>0</v>
      </c>
      <c r="L69">
        <v>0</v>
      </c>
      <c r="M69">
        <v>-103.062418010697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26279.464988899101</v>
      </c>
      <c r="AC69">
        <v>45.505341326766903</v>
      </c>
      <c r="AD69">
        <v>400.09465867334001</v>
      </c>
      <c r="AE69">
        <v>26233.959647572301</v>
      </c>
    </row>
    <row r="70" spans="1:31" x14ac:dyDescent="0.15">
      <c r="A70" s="1">
        <v>45139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-103.062418010697</v>
      </c>
      <c r="I70">
        <v>0</v>
      </c>
      <c r="J70">
        <v>0</v>
      </c>
      <c r="K70">
        <v>0</v>
      </c>
      <c r="L70">
        <v>0</v>
      </c>
      <c r="M70">
        <v>-103.062418010697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26233.959647572301</v>
      </c>
      <c r="AC70">
        <v>46.198142493543799</v>
      </c>
      <c r="AD70">
        <v>399.40185750658702</v>
      </c>
      <c r="AE70">
        <v>26187.761505078801</v>
      </c>
    </row>
    <row r="71" spans="1:31" x14ac:dyDescent="0.15">
      <c r="A71" s="1">
        <v>45170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-103.062418010697</v>
      </c>
      <c r="I71">
        <v>0</v>
      </c>
      <c r="J71">
        <v>0</v>
      </c>
      <c r="K71">
        <v>0</v>
      </c>
      <c r="L71">
        <v>0</v>
      </c>
      <c r="M71">
        <v>-103.062418010697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26187.761505078801</v>
      </c>
      <c r="AC71">
        <v>46.9014912892453</v>
      </c>
      <c r="AD71">
        <v>398.69850871085998</v>
      </c>
      <c r="AE71">
        <v>26140.860013789501</v>
      </c>
    </row>
    <row r="72" spans="1:31" x14ac:dyDescent="0.15">
      <c r="A72" s="1">
        <v>45200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-103.062418010697</v>
      </c>
      <c r="I72">
        <v>0</v>
      </c>
      <c r="J72">
        <v>0</v>
      </c>
      <c r="K72">
        <v>0</v>
      </c>
      <c r="L72">
        <v>0</v>
      </c>
      <c r="M72">
        <v>-103.062418010697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26140.860013789501</v>
      </c>
      <c r="AC72">
        <v>47.6155482975227</v>
      </c>
      <c r="AD72">
        <v>397.98445170259998</v>
      </c>
      <c r="AE72">
        <v>26093.244465492</v>
      </c>
    </row>
    <row r="73" spans="1:31" x14ac:dyDescent="0.15">
      <c r="A73" s="1">
        <v>45231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-103.062418010697</v>
      </c>
      <c r="I73">
        <v>0</v>
      </c>
      <c r="J73">
        <v>0</v>
      </c>
      <c r="K73">
        <v>0</v>
      </c>
      <c r="L73">
        <v>0</v>
      </c>
      <c r="M73">
        <v>-103.062418010697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26093.244465492</v>
      </c>
      <c r="AC73">
        <v>48.3404765466912</v>
      </c>
      <c r="AD73">
        <v>397.25952345342603</v>
      </c>
      <c r="AE73">
        <v>26044.903988945302</v>
      </c>
    </row>
    <row r="74" spans="1:31" x14ac:dyDescent="0.15">
      <c r="A74" s="1">
        <v>45261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-103.062418010697</v>
      </c>
      <c r="I74">
        <v>0</v>
      </c>
      <c r="J74">
        <v>0</v>
      </c>
      <c r="K74">
        <v>0</v>
      </c>
      <c r="L74">
        <v>0</v>
      </c>
      <c r="M74">
        <v>-103.062418010697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26044.903988945302</v>
      </c>
      <c r="AC74">
        <v>49.076441547207601</v>
      </c>
      <c r="AD74">
        <v>396.52355845291203</v>
      </c>
      <c r="AE74">
        <v>25995.827547398101</v>
      </c>
    </row>
    <row r="75" spans="1:31" x14ac:dyDescent="0.15">
      <c r="A75" s="1">
        <v>45292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-103.062418010697</v>
      </c>
      <c r="I75">
        <v>0</v>
      </c>
      <c r="J75">
        <v>0</v>
      </c>
      <c r="K75">
        <v>0</v>
      </c>
      <c r="L75">
        <v>0</v>
      </c>
      <c r="M75">
        <v>-103.062418010697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25995.827547398101</v>
      </c>
      <c r="AC75">
        <v>49.823611329302302</v>
      </c>
      <c r="AD75">
        <v>395.77638867080202</v>
      </c>
      <c r="AE75">
        <v>25946.003936068799</v>
      </c>
    </row>
    <row r="76" spans="1:31" x14ac:dyDescent="0.15">
      <c r="A76" s="1">
        <v>45323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-103.062418010697</v>
      </c>
      <c r="I76">
        <v>0</v>
      </c>
      <c r="J76">
        <v>0</v>
      </c>
      <c r="K76">
        <v>0</v>
      </c>
      <c r="L76">
        <v>0</v>
      </c>
      <c r="M76">
        <v>-103.062418010697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25946.003936068799</v>
      </c>
      <c r="AC76">
        <v>50.5821564814905</v>
      </c>
      <c r="AD76">
        <v>395.017843518642</v>
      </c>
      <c r="AE76">
        <v>25895.421779587301</v>
      </c>
    </row>
    <row r="77" spans="1:31" x14ac:dyDescent="0.15">
      <c r="A77" s="1">
        <v>45352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-103.062418010697</v>
      </c>
      <c r="I77">
        <v>0</v>
      </c>
      <c r="J77">
        <v>0</v>
      </c>
      <c r="K77">
        <v>0</v>
      </c>
      <c r="L77">
        <v>0</v>
      </c>
      <c r="M77">
        <v>-103.062418010697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25895.421779587301</v>
      </c>
      <c r="AC77">
        <v>51.352250189265703</v>
      </c>
      <c r="AD77">
        <v>394.247749810838</v>
      </c>
      <c r="AE77">
        <v>25844.069529398101</v>
      </c>
    </row>
    <row r="78" spans="1:31" x14ac:dyDescent="0.15">
      <c r="A78" s="1">
        <v>45383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-103.062418010697</v>
      </c>
      <c r="I78">
        <v>0</v>
      </c>
      <c r="J78">
        <v>0</v>
      </c>
      <c r="K78">
        <v>0</v>
      </c>
      <c r="L78">
        <v>0</v>
      </c>
      <c r="M78">
        <v>-103.062418010697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25844.069529398101</v>
      </c>
      <c r="AC78">
        <v>52.134068275015998</v>
      </c>
      <c r="AD78">
        <v>393.46593172510899</v>
      </c>
      <c r="AE78">
        <v>25791.935461123001</v>
      </c>
    </row>
    <row r="79" spans="1:31" x14ac:dyDescent="0.15">
      <c r="A79" s="1">
        <v>45413</v>
      </c>
      <c r="B79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-103.062418010697</v>
      </c>
      <c r="I79">
        <v>0</v>
      </c>
      <c r="J79">
        <v>0</v>
      </c>
      <c r="K79">
        <v>0</v>
      </c>
      <c r="L79">
        <v>0</v>
      </c>
      <c r="M79">
        <v>-103.062418010697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25791.935461123001</v>
      </c>
      <c r="AC79">
        <v>52.927789237757601</v>
      </c>
      <c r="AD79">
        <v>392.67221076235199</v>
      </c>
      <c r="AE79">
        <v>25739.007671885302</v>
      </c>
    </row>
    <row r="80" spans="1:31" x14ac:dyDescent="0.15">
      <c r="A80" s="1">
        <v>45444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-103.062418010697</v>
      </c>
      <c r="I80">
        <v>0</v>
      </c>
      <c r="J80">
        <v>0</v>
      </c>
      <c r="K80">
        <v>0</v>
      </c>
      <c r="L80">
        <v>0</v>
      </c>
      <c r="M80">
        <v>-103.062418010697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25739.007671885302</v>
      </c>
      <c r="AC80">
        <v>53.733594294244497</v>
      </c>
      <c r="AD80">
        <v>391.86640570588003</v>
      </c>
      <c r="AE80">
        <v>25685.274077590999</v>
      </c>
    </row>
    <row r="81" spans="1:31" x14ac:dyDescent="0.15">
      <c r="A81" s="1">
        <v>45474</v>
      </c>
      <c r="B81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-103.062418010697</v>
      </c>
      <c r="I81">
        <v>0</v>
      </c>
      <c r="J81">
        <v>0</v>
      </c>
      <c r="K81">
        <v>0</v>
      </c>
      <c r="L81">
        <v>0</v>
      </c>
      <c r="M81">
        <v>-103.062418010697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25685.274077590999</v>
      </c>
      <c r="AC81">
        <v>54.5516674200625</v>
      </c>
      <c r="AD81">
        <v>391.04833258005698</v>
      </c>
      <c r="AE81">
        <v>25630.722410171002</v>
      </c>
    </row>
    <row r="82" spans="1:31" x14ac:dyDescent="0.15">
      <c r="A82" s="1">
        <v>45505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-103.062418010697</v>
      </c>
      <c r="I82">
        <v>0</v>
      </c>
      <c r="J82">
        <v>0</v>
      </c>
      <c r="K82">
        <v>0</v>
      </c>
      <c r="L82">
        <v>0</v>
      </c>
      <c r="M82">
        <v>-103.062418010697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25630.722410171002</v>
      </c>
      <c r="AC82">
        <v>55.382195391837698</v>
      </c>
      <c r="AD82">
        <v>390.21780460828398</v>
      </c>
      <c r="AE82">
        <v>25575.340214779098</v>
      </c>
    </row>
    <row r="83" spans="1:31" x14ac:dyDescent="0.15">
      <c r="A83" s="1">
        <v>45536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-103.062418010697</v>
      </c>
      <c r="I83">
        <v>0</v>
      </c>
      <c r="J83">
        <v>0</v>
      </c>
      <c r="K83">
        <v>0</v>
      </c>
      <c r="L83">
        <v>0</v>
      </c>
      <c r="M83">
        <v>-103.062418010697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25575.340214779098</v>
      </c>
      <c r="AC83">
        <v>56.2253678297565</v>
      </c>
      <c r="AD83">
        <v>389.374632170366</v>
      </c>
      <c r="AE83">
        <v>25519.1148469494</v>
      </c>
    </row>
    <row r="84" spans="1:31" x14ac:dyDescent="0.15">
      <c r="A84" s="1">
        <v>45566</v>
      </c>
      <c r="B84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-103.062418010697</v>
      </c>
      <c r="I84">
        <v>0</v>
      </c>
      <c r="J84">
        <v>0</v>
      </c>
      <c r="K84">
        <v>0</v>
      </c>
      <c r="L84">
        <v>0</v>
      </c>
      <c r="M84">
        <v>-103.062418010697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25519.1148469494</v>
      </c>
      <c r="AC84">
        <v>57.081377240901901</v>
      </c>
      <c r="AD84">
        <v>388.51862275921098</v>
      </c>
      <c r="AE84">
        <v>25462.033469708502</v>
      </c>
    </row>
    <row r="85" spans="1:31" x14ac:dyDescent="0.15">
      <c r="A85" s="1">
        <v>45597</v>
      </c>
      <c r="B85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-103.062418010697</v>
      </c>
      <c r="I85">
        <v>0</v>
      </c>
      <c r="J85">
        <v>0</v>
      </c>
      <c r="K85">
        <v>0</v>
      </c>
      <c r="L85">
        <v>0</v>
      </c>
      <c r="M85">
        <v>-103.062418010697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25462.033469708502</v>
      </c>
      <c r="AC85">
        <v>57.950419063228701</v>
      </c>
      <c r="AD85">
        <v>387.64958093688102</v>
      </c>
      <c r="AE85">
        <v>25404.083050645298</v>
      </c>
    </row>
    <row r="86" spans="1:31" x14ac:dyDescent="0.15">
      <c r="A86" s="1">
        <v>45627</v>
      </c>
      <c r="B86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-103.062418010697</v>
      </c>
      <c r="I86">
        <v>0</v>
      </c>
      <c r="J86">
        <v>0</v>
      </c>
      <c r="K86">
        <v>0</v>
      </c>
      <c r="L86">
        <v>0</v>
      </c>
      <c r="M86">
        <v>-103.062418010697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25404.083050645298</v>
      </c>
      <c r="AC86">
        <v>58.832691710151202</v>
      </c>
      <c r="AD86">
        <v>386.76730828997302</v>
      </c>
      <c r="AE86">
        <v>25345.2503589351</v>
      </c>
    </row>
    <row r="87" spans="1:31" x14ac:dyDescent="0.15">
      <c r="A87" s="1">
        <v>45658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-103.062418010697</v>
      </c>
      <c r="I87">
        <v>0</v>
      </c>
      <c r="J87">
        <v>0</v>
      </c>
      <c r="K87">
        <v>0</v>
      </c>
      <c r="L87">
        <v>0</v>
      </c>
      <c r="M87">
        <v>-103.062418010697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25345.2503589351</v>
      </c>
      <c r="AC87">
        <v>59.728396615799198</v>
      </c>
      <c r="AD87">
        <v>385.87160338431602</v>
      </c>
      <c r="AE87">
        <v>25285.521962319301</v>
      </c>
    </row>
    <row r="88" spans="1:31" x14ac:dyDescent="0.15">
      <c r="A88" s="1">
        <v>45689</v>
      </c>
      <c r="B88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-103.062418010697</v>
      </c>
      <c r="I88">
        <v>0</v>
      </c>
      <c r="J88">
        <v>0</v>
      </c>
      <c r="K88">
        <v>0</v>
      </c>
      <c r="L88">
        <v>0</v>
      </c>
      <c r="M88">
        <v>-103.062418010697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25285.521962319301</v>
      </c>
      <c r="AC88">
        <v>60.637738281133302</v>
      </c>
      <c r="AD88">
        <v>384.96226171898098</v>
      </c>
      <c r="AE88">
        <v>25224.8842240382</v>
      </c>
    </row>
    <row r="89" spans="1:31" x14ac:dyDescent="0.15">
      <c r="A89" s="1">
        <v>45717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-103.062418010697</v>
      </c>
      <c r="I89">
        <v>0</v>
      </c>
      <c r="J89">
        <v>0</v>
      </c>
      <c r="K89">
        <v>0</v>
      </c>
      <c r="L89">
        <v>0</v>
      </c>
      <c r="M89">
        <v>-103.062418010697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25224.8842240382</v>
      </c>
      <c r="AC89">
        <v>61.560924320525302</v>
      </c>
      <c r="AD89">
        <v>384.03907567959402</v>
      </c>
      <c r="AE89">
        <v>25163.323299717598</v>
      </c>
    </row>
    <row r="90" spans="1:31" x14ac:dyDescent="0.15">
      <c r="A90" s="1">
        <v>45748</v>
      </c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-103.062418010697</v>
      </c>
      <c r="I90">
        <v>0</v>
      </c>
      <c r="J90">
        <v>0</v>
      </c>
      <c r="K90">
        <v>0</v>
      </c>
      <c r="L90">
        <v>0</v>
      </c>
      <c r="M90">
        <v>-103.062418010697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25163.323299717598</v>
      </c>
      <c r="AC90">
        <v>62.4981655091687</v>
      </c>
      <c r="AD90">
        <v>383.10183449093103</v>
      </c>
      <c r="AE90">
        <v>25100.825134208499</v>
      </c>
    </row>
    <row r="91" spans="1:31" x14ac:dyDescent="0.15">
      <c r="A91" s="1">
        <v>45778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-103.062418010697</v>
      </c>
      <c r="I91">
        <v>0</v>
      </c>
      <c r="J91">
        <v>0</v>
      </c>
      <c r="K91">
        <v>0</v>
      </c>
      <c r="L91">
        <v>0</v>
      </c>
      <c r="M91">
        <v>-103.062418010697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25100.825134208499</v>
      </c>
      <c r="AC91">
        <v>63.449675831332499</v>
      </c>
      <c r="AD91">
        <v>382.15032416879598</v>
      </c>
      <c r="AE91">
        <v>25037.375458377101</v>
      </c>
    </row>
    <row r="92" spans="1:31" x14ac:dyDescent="0.15">
      <c r="A92" s="1">
        <v>45809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-103.062418010697</v>
      </c>
      <c r="I92">
        <v>0</v>
      </c>
      <c r="J92">
        <v>0</v>
      </c>
      <c r="K92">
        <v>0</v>
      </c>
      <c r="L92">
        <v>0</v>
      </c>
      <c r="M92">
        <v>-103.062418010697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25037.375458377101</v>
      </c>
      <c r="AC92">
        <v>64.415672528950296</v>
      </c>
      <c r="AD92">
        <v>381.18432747116998</v>
      </c>
      <c r="AE92">
        <v>24972.959785848201</v>
      </c>
    </row>
    <row r="93" spans="1:31" x14ac:dyDescent="0.15">
      <c r="A93" s="1">
        <v>45839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-103.062418010697</v>
      </c>
      <c r="I93">
        <v>0</v>
      </c>
      <c r="J93">
        <v>0</v>
      </c>
      <c r="K93">
        <v>0</v>
      </c>
      <c r="L93">
        <v>0</v>
      </c>
      <c r="M93">
        <v>-103.062418010697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24972.959785848201</v>
      </c>
      <c r="AC93">
        <v>65.396376151504199</v>
      </c>
      <c r="AD93">
        <v>380.20362384860499</v>
      </c>
      <c r="AE93">
        <v>24907.563409696701</v>
      </c>
    </row>
    <row r="94" spans="1:31" x14ac:dyDescent="0.15">
      <c r="A94" s="1">
        <v>45870</v>
      </c>
      <c r="B94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-103.062418010697</v>
      </c>
      <c r="I94">
        <v>0</v>
      </c>
      <c r="J94">
        <v>0</v>
      </c>
      <c r="K94">
        <v>0</v>
      </c>
      <c r="L94">
        <v>0</v>
      </c>
      <c r="M94">
        <v>-103.062418010697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24907.563409696701</v>
      </c>
      <c r="AC94">
        <v>66.392010606257799</v>
      </c>
      <c r="AD94">
        <v>379.20798939387498</v>
      </c>
      <c r="AE94">
        <v>24841.171399090399</v>
      </c>
    </row>
    <row r="95" spans="1:31" x14ac:dyDescent="0.15">
      <c r="A95" s="1">
        <v>45901</v>
      </c>
      <c r="B95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-103.062418010697</v>
      </c>
      <c r="I95">
        <v>0</v>
      </c>
      <c r="J95">
        <v>0</v>
      </c>
      <c r="K95">
        <v>0</v>
      </c>
      <c r="L95">
        <v>0</v>
      </c>
      <c r="M95">
        <v>-103.062418010697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24841.171399090399</v>
      </c>
      <c r="AC95">
        <v>67.402803209260995</v>
      </c>
      <c r="AD95">
        <v>378.19719679085301</v>
      </c>
      <c r="AE95">
        <v>24773.7685958812</v>
      </c>
    </row>
    <row r="96" spans="1:31" x14ac:dyDescent="0.15">
      <c r="A96" s="1">
        <v>45931</v>
      </c>
      <c r="B96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-103.062418010697</v>
      </c>
      <c r="I96">
        <v>0</v>
      </c>
      <c r="J96">
        <v>0</v>
      </c>
      <c r="K96">
        <v>0</v>
      </c>
      <c r="L96">
        <v>0</v>
      </c>
      <c r="M96">
        <v>-103.062418010697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24773.7685958812</v>
      </c>
      <c r="AC96">
        <v>68.428984737503896</v>
      </c>
      <c r="AD96">
        <v>377.17101526261399</v>
      </c>
      <c r="AE96">
        <v>24705.3396111437</v>
      </c>
    </row>
    <row r="97" spans="1:31" x14ac:dyDescent="0.15">
      <c r="A97" s="1">
        <v>45962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-103.062418010697</v>
      </c>
      <c r="I97">
        <v>0</v>
      </c>
      <c r="J97">
        <v>0</v>
      </c>
      <c r="K97">
        <v>0</v>
      </c>
      <c r="L97">
        <v>0</v>
      </c>
      <c r="M97">
        <v>-103.062418010697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24705.3396111437</v>
      </c>
      <c r="AC97">
        <v>69.470789481361805</v>
      </c>
      <c r="AD97">
        <v>376.129210518739</v>
      </c>
      <c r="AE97">
        <v>24635.868821662301</v>
      </c>
    </row>
    <row r="98" spans="1:31" x14ac:dyDescent="0.15">
      <c r="A98" s="1">
        <v>45992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-103.062418010697</v>
      </c>
      <c r="I98">
        <v>0</v>
      </c>
      <c r="J98">
        <v>0</v>
      </c>
      <c r="K98">
        <v>0</v>
      </c>
      <c r="L98">
        <v>0</v>
      </c>
      <c r="M98">
        <v>-103.062418010697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24635.868821662301</v>
      </c>
      <c r="AC98">
        <v>70.528455298292101</v>
      </c>
      <c r="AD98">
        <v>375.071544701834</v>
      </c>
      <c r="AE98">
        <v>24565.340366363998</v>
      </c>
    </row>
    <row r="99" spans="1:31" x14ac:dyDescent="0.15">
      <c r="A99" s="1">
        <v>46023</v>
      </c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-103.062418010697</v>
      </c>
      <c r="I99">
        <v>0</v>
      </c>
      <c r="J99">
        <v>0</v>
      </c>
      <c r="K99">
        <v>0</v>
      </c>
      <c r="L99">
        <v>0</v>
      </c>
      <c r="M99">
        <v>-103.062418010697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24565.340366363998</v>
      </c>
      <c r="AC99">
        <v>71.6022236669086</v>
      </c>
      <c r="AD99">
        <v>373.99777633321401</v>
      </c>
      <c r="AE99">
        <v>24493.738142697101</v>
      </c>
    </row>
    <row r="100" spans="1:31" x14ac:dyDescent="0.15">
      <c r="A100" s="1">
        <v>46054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-103.062418010697</v>
      </c>
      <c r="I100">
        <v>0</v>
      </c>
      <c r="J100">
        <v>0</v>
      </c>
      <c r="K100">
        <v>0</v>
      </c>
      <c r="L100">
        <v>0</v>
      </c>
      <c r="M100">
        <v>-103.062418010697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24493.738142697101</v>
      </c>
      <c r="AC100">
        <v>72.692339742337893</v>
      </c>
      <c r="AD100">
        <v>372.90766025777799</v>
      </c>
      <c r="AE100">
        <v>24421.045802954799</v>
      </c>
    </row>
    <row r="101" spans="1:31" x14ac:dyDescent="0.15">
      <c r="A101" s="1">
        <v>46082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-103.062418010697</v>
      </c>
      <c r="I101">
        <v>0</v>
      </c>
      <c r="J101">
        <v>0</v>
      </c>
      <c r="K101">
        <v>0</v>
      </c>
      <c r="L101">
        <v>0</v>
      </c>
      <c r="M101">
        <v>-103.062418010697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24421.045802954799</v>
      </c>
      <c r="AC101">
        <v>73.799052412083199</v>
      </c>
      <c r="AD101">
        <v>371.80094758803199</v>
      </c>
      <c r="AE101">
        <v>24347.246750542701</v>
      </c>
    </row>
    <row r="102" spans="1:31" x14ac:dyDescent="0.15">
      <c r="A102" s="1">
        <v>46113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-103.062418010697</v>
      </c>
      <c r="I102">
        <v>0</v>
      </c>
      <c r="J102">
        <v>0</v>
      </c>
      <c r="K102">
        <v>0</v>
      </c>
      <c r="L102">
        <v>0</v>
      </c>
      <c r="M102">
        <v>-103.062418010697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24347.246750542701</v>
      </c>
      <c r="AC102">
        <v>74.922614352850303</v>
      </c>
      <c r="AD102">
        <v>370.677385647265</v>
      </c>
      <c r="AE102">
        <v>24272.3241361898</v>
      </c>
    </row>
    <row r="103" spans="1:31" x14ac:dyDescent="0.15">
      <c r="A103" s="1">
        <v>46143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-103.062418010697</v>
      </c>
      <c r="I103">
        <v>0</v>
      </c>
      <c r="J103">
        <v>0</v>
      </c>
      <c r="K103">
        <v>0</v>
      </c>
      <c r="L103">
        <v>0</v>
      </c>
      <c r="M103">
        <v>-103.062418010697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24272.3241361898</v>
      </c>
      <c r="AC103">
        <v>76.063282088260095</v>
      </c>
      <c r="AD103">
        <v>369.53671791186503</v>
      </c>
      <c r="AE103">
        <v>24196.260854101602</v>
      </c>
    </row>
    <row r="104" spans="1:31" x14ac:dyDescent="0.15">
      <c r="A104" s="1">
        <v>46174</v>
      </c>
      <c r="B104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-103.062418010697</v>
      </c>
      <c r="I104">
        <v>0</v>
      </c>
      <c r="J104">
        <v>0</v>
      </c>
      <c r="K104">
        <v>0</v>
      </c>
      <c r="L104">
        <v>0</v>
      </c>
      <c r="M104">
        <v>-103.062418010697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24196.260854101602</v>
      </c>
      <c r="AC104">
        <v>77.221316047361995</v>
      </c>
      <c r="AD104">
        <v>368.37868395274398</v>
      </c>
      <c r="AE104">
        <v>24119.0395380542</v>
      </c>
    </row>
    <row r="105" spans="1:31" x14ac:dyDescent="0.15">
      <c r="A105" s="1">
        <v>46204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-103.062418010697</v>
      </c>
      <c r="I105">
        <v>0</v>
      </c>
      <c r="J105">
        <v>0</v>
      </c>
      <c r="K105">
        <v>0</v>
      </c>
      <c r="L105">
        <v>0</v>
      </c>
      <c r="M105">
        <v>-103.062418010697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24119.0395380542</v>
      </c>
      <c r="AC105">
        <v>78.396980624253004</v>
      </c>
      <c r="AD105">
        <v>367.20301937588403</v>
      </c>
      <c r="AE105">
        <v>24040.642557430001</v>
      </c>
    </row>
    <row r="106" spans="1:31" x14ac:dyDescent="0.15">
      <c r="A106" s="1">
        <v>46235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-103.062418010697</v>
      </c>
      <c r="I106">
        <v>0</v>
      </c>
      <c r="J106">
        <v>0</v>
      </c>
      <c r="K106">
        <v>0</v>
      </c>
      <c r="L106">
        <v>0</v>
      </c>
      <c r="M106">
        <v>-103.062418010697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24040.642557430001</v>
      </c>
      <c r="AC106">
        <v>79.590544238133504</v>
      </c>
      <c r="AD106">
        <v>366.00945576197</v>
      </c>
      <c r="AE106">
        <v>23961.052013191798</v>
      </c>
    </row>
    <row r="107" spans="1:31" x14ac:dyDescent="0.15">
      <c r="A107" s="1">
        <v>46266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-103.062418010697</v>
      </c>
      <c r="I107">
        <v>0</v>
      </c>
      <c r="J107">
        <v>0</v>
      </c>
      <c r="K107">
        <v>0</v>
      </c>
      <c r="L107">
        <v>0</v>
      </c>
      <c r="M107">
        <v>-103.062418010697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23961.052013191798</v>
      </c>
      <c r="AC107">
        <v>80.802279395007602</v>
      </c>
      <c r="AD107">
        <v>364.797720605108</v>
      </c>
      <c r="AE107">
        <v>23880.249733796802</v>
      </c>
    </row>
    <row r="108" spans="1:31" x14ac:dyDescent="0.15">
      <c r="A108" s="1">
        <v>46296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-103.062418010697</v>
      </c>
      <c r="I108">
        <v>0</v>
      </c>
      <c r="J108">
        <v>0</v>
      </c>
      <c r="K108">
        <v>0</v>
      </c>
      <c r="L108">
        <v>0</v>
      </c>
      <c r="M108">
        <v>-103.062418010697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23880.249733796802</v>
      </c>
      <c r="AC108">
        <v>82.032462749528307</v>
      </c>
      <c r="AD108">
        <v>363.56753725060503</v>
      </c>
      <c r="AE108">
        <v>23798.217271047299</v>
      </c>
    </row>
    <row r="109" spans="1:31" x14ac:dyDescent="0.15">
      <c r="A109" s="1">
        <v>46327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-103.062418010697</v>
      </c>
      <c r="I109">
        <v>0</v>
      </c>
      <c r="J109">
        <v>0</v>
      </c>
      <c r="K109">
        <v>0</v>
      </c>
      <c r="L109">
        <v>0</v>
      </c>
      <c r="M109">
        <v>-103.062418010697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23798.217271047299</v>
      </c>
      <c r="AC109">
        <v>83.281375168298794</v>
      </c>
      <c r="AD109">
        <v>362.31862483181101</v>
      </c>
      <c r="AE109">
        <v>23714.935895879</v>
      </c>
    </row>
    <row r="110" spans="1:31" x14ac:dyDescent="0.15">
      <c r="A110" s="1">
        <v>46357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-103.062418010697</v>
      </c>
      <c r="I110">
        <v>0</v>
      </c>
      <c r="J110">
        <v>0</v>
      </c>
      <c r="K110">
        <v>0</v>
      </c>
      <c r="L110">
        <v>0</v>
      </c>
      <c r="M110">
        <v>-103.062418010697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23714.935895879</v>
      </c>
      <c r="AC110">
        <v>84.549301794118904</v>
      </c>
      <c r="AD110">
        <v>361.050698205988</v>
      </c>
      <c r="AE110">
        <v>23630.386594084899</v>
      </c>
    </row>
    <row r="111" spans="1:31" x14ac:dyDescent="0.15">
      <c r="A111" s="1">
        <v>46388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-103.062418010697</v>
      </c>
      <c r="I111">
        <v>0</v>
      </c>
      <c r="J111">
        <v>0</v>
      </c>
      <c r="K111">
        <v>0</v>
      </c>
      <c r="L111">
        <v>0</v>
      </c>
      <c r="M111">
        <v>-103.062418010697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23630.386594084899</v>
      </c>
      <c r="AC111">
        <v>85.836532110886694</v>
      </c>
      <c r="AD111">
        <v>359.76346788921097</v>
      </c>
      <c r="AE111">
        <v>23544.550061974001</v>
      </c>
    </row>
    <row r="112" spans="1:31" x14ac:dyDescent="0.15">
      <c r="A112" s="1">
        <v>46419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-103.062418010697</v>
      </c>
      <c r="I112">
        <v>0</v>
      </c>
      <c r="J112">
        <v>0</v>
      </c>
      <c r="K112">
        <v>0</v>
      </c>
      <c r="L112">
        <v>0</v>
      </c>
      <c r="M112">
        <v>-103.062418010697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23544.550061974001</v>
      </c>
      <c r="AC112">
        <v>87.143360009838901</v>
      </c>
      <c r="AD112">
        <v>358.45663999027499</v>
      </c>
      <c r="AE112">
        <v>23457.406701964101</v>
      </c>
    </row>
    <row r="113" spans="1:31" x14ac:dyDescent="0.15">
      <c r="A113" s="1">
        <v>46447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-103.062418010697</v>
      </c>
      <c r="I113">
        <v>0</v>
      </c>
      <c r="J113">
        <v>0</v>
      </c>
      <c r="K113">
        <v>0</v>
      </c>
      <c r="L113">
        <v>0</v>
      </c>
      <c r="M113">
        <v>-103.062418010697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23457.406701964101</v>
      </c>
      <c r="AC113">
        <v>88.470083856533094</v>
      </c>
      <c r="AD113">
        <v>357.12991614359402</v>
      </c>
      <c r="AE113">
        <v>23368.9366181076</v>
      </c>
    </row>
    <row r="114" spans="1:31" x14ac:dyDescent="0.15">
      <c r="A114" s="1">
        <v>46478</v>
      </c>
      <c r="B114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-103.062418010697</v>
      </c>
      <c r="I114">
        <v>0</v>
      </c>
      <c r="J114">
        <v>0</v>
      </c>
      <c r="K114">
        <v>0</v>
      </c>
      <c r="L114">
        <v>0</v>
      </c>
      <c r="M114">
        <v>-103.062418010697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23368.9366181076</v>
      </c>
      <c r="AC114">
        <v>89.817006559052899</v>
      </c>
      <c r="AD114">
        <v>355.78299344108399</v>
      </c>
      <c r="AE114">
        <v>23279.119611548598</v>
      </c>
    </row>
    <row r="115" spans="1:31" x14ac:dyDescent="0.15">
      <c r="A115" s="1">
        <v>46508</v>
      </c>
      <c r="B115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-103.062418010697</v>
      </c>
      <c r="I115">
        <v>0</v>
      </c>
      <c r="J115">
        <v>0</v>
      </c>
      <c r="K115">
        <v>0</v>
      </c>
      <c r="L115">
        <v>0</v>
      </c>
      <c r="M115">
        <v>-103.062418010697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23279.119611548598</v>
      </c>
      <c r="AC115">
        <v>91.184435637143906</v>
      </c>
      <c r="AD115">
        <v>354.41556436299999</v>
      </c>
      <c r="AE115">
        <v>23187.9351759114</v>
      </c>
    </row>
    <row r="116" spans="1:31" x14ac:dyDescent="0.15">
      <c r="A116" s="1">
        <v>46539</v>
      </c>
      <c r="B116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-103.062418010697</v>
      </c>
      <c r="I116">
        <v>0</v>
      </c>
      <c r="J116">
        <v>0</v>
      </c>
      <c r="K116">
        <v>0</v>
      </c>
      <c r="L116">
        <v>0</v>
      </c>
      <c r="M116">
        <v>-103.062418010697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23187.9351759114</v>
      </c>
      <c r="AC116">
        <v>92.572683292353702</v>
      </c>
      <c r="AD116">
        <v>353.02731670773102</v>
      </c>
      <c r="AE116">
        <v>23095.362492619101</v>
      </c>
    </row>
    <row r="117" spans="1:31" x14ac:dyDescent="0.15">
      <c r="A117" s="1">
        <v>46569</v>
      </c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-103.062418010697</v>
      </c>
      <c r="I117">
        <v>0</v>
      </c>
      <c r="J117">
        <v>0</v>
      </c>
      <c r="K117">
        <v>0</v>
      </c>
      <c r="L117">
        <v>0</v>
      </c>
      <c r="M117">
        <v>-103.062418010697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23095.362492619101</v>
      </c>
      <c r="AC117">
        <v>93.982066479598799</v>
      </c>
      <c r="AD117">
        <v>351.617933520517</v>
      </c>
      <c r="AE117">
        <v>23001.380426139502</v>
      </c>
    </row>
    <row r="118" spans="1:31" x14ac:dyDescent="0.15">
      <c r="A118" s="1">
        <v>46600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-103.062418010697</v>
      </c>
      <c r="I118">
        <v>0</v>
      </c>
      <c r="J118">
        <v>0</v>
      </c>
      <c r="K118">
        <v>0</v>
      </c>
      <c r="L118">
        <v>0</v>
      </c>
      <c r="M118">
        <v>-103.062418010697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23001.380426139502</v>
      </c>
      <c r="AC118">
        <v>95.412906979035995</v>
      </c>
      <c r="AD118">
        <v>350.187093021083</v>
      </c>
      <c r="AE118">
        <v>22905.9675191604</v>
      </c>
    </row>
    <row r="119" spans="1:31" x14ac:dyDescent="0.15">
      <c r="A119" s="1">
        <v>46631</v>
      </c>
      <c r="B119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-103.062418010697</v>
      </c>
      <c r="I119">
        <v>0</v>
      </c>
      <c r="J119">
        <v>0</v>
      </c>
      <c r="K119">
        <v>0</v>
      </c>
      <c r="L119">
        <v>0</v>
      </c>
      <c r="M119">
        <v>-103.062418010697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22905.9675191604</v>
      </c>
      <c r="AC119">
        <v>96.865531469957205</v>
      </c>
      <c r="AD119">
        <v>348.734468530176</v>
      </c>
      <c r="AE119">
        <v>22809.101987690501</v>
      </c>
    </row>
    <row r="120" spans="1:31" x14ac:dyDescent="0.15">
      <c r="A120" s="1">
        <v>46661</v>
      </c>
      <c r="B120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-103.062418010697</v>
      </c>
      <c r="I120">
        <v>0</v>
      </c>
      <c r="J120">
        <v>0</v>
      </c>
      <c r="K120">
        <v>0</v>
      </c>
      <c r="L120">
        <v>0</v>
      </c>
      <c r="M120">
        <v>-103.062418010697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22809.101987690501</v>
      </c>
      <c r="AC120">
        <v>98.340271605091402</v>
      </c>
      <c r="AD120">
        <v>347.259728394977</v>
      </c>
      <c r="AE120">
        <v>22710.761716085399</v>
      </c>
    </row>
    <row r="121" spans="1:31" x14ac:dyDescent="0.15">
      <c r="A121" s="1">
        <v>46692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-103.062418010697</v>
      </c>
      <c r="I121">
        <v>0</v>
      </c>
      <c r="J121">
        <v>0</v>
      </c>
      <c r="K121">
        <v>0</v>
      </c>
      <c r="L121">
        <v>0</v>
      </c>
      <c r="M121">
        <v>-103.062418010697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22710.761716085399</v>
      </c>
      <c r="AC121">
        <v>99.8374640867696</v>
      </c>
      <c r="AD121">
        <v>345.762535913384</v>
      </c>
      <c r="AE121">
        <v>22610.9242519986</v>
      </c>
    </row>
    <row r="122" spans="1:31" x14ac:dyDescent="0.15">
      <c r="A122" s="1">
        <v>46722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-103.062418010697</v>
      </c>
      <c r="I122">
        <v>0</v>
      </c>
      <c r="J122">
        <v>0</v>
      </c>
      <c r="K122">
        <v>0</v>
      </c>
      <c r="L122">
        <v>0</v>
      </c>
      <c r="M122">
        <v>-103.062418010697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22610.9242519986</v>
      </c>
      <c r="AC122">
        <v>101.357450743002</v>
      </c>
      <c r="AD122">
        <v>344.24254925713001</v>
      </c>
      <c r="AE122">
        <v>22509.566801255602</v>
      </c>
    </row>
    <row r="123" spans="1:31" x14ac:dyDescent="0.15">
      <c r="A123" s="1">
        <v>46753</v>
      </c>
      <c r="B123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-103.062418010697</v>
      </c>
      <c r="I123">
        <v>0</v>
      </c>
      <c r="J123">
        <v>0</v>
      </c>
      <c r="K123">
        <v>0</v>
      </c>
      <c r="L123">
        <v>0</v>
      </c>
      <c r="M123">
        <v>-103.062418010697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22509.566801255602</v>
      </c>
      <c r="AC123">
        <v>102.900578606349</v>
      </c>
      <c r="AD123">
        <v>342.69942139375303</v>
      </c>
      <c r="AE123">
        <v>22406.666222649299</v>
      </c>
    </row>
    <row r="124" spans="1:31" x14ac:dyDescent="0.15">
      <c r="A124" s="1">
        <v>46784</v>
      </c>
      <c r="B124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-103.062418010697</v>
      </c>
      <c r="I124">
        <v>0</v>
      </c>
      <c r="J124">
        <v>0</v>
      </c>
      <c r="K124">
        <v>0</v>
      </c>
      <c r="L124">
        <v>0</v>
      </c>
      <c r="M124">
        <v>-103.062418010697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22406.666222649299</v>
      </c>
      <c r="AC124">
        <v>104.467199992766</v>
      </c>
      <c r="AD124">
        <v>341.13280000735102</v>
      </c>
      <c r="AE124">
        <v>22302.199022656499</v>
      </c>
    </row>
    <row r="125" spans="1:31" x14ac:dyDescent="0.15">
      <c r="A125" s="1">
        <v>46813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-103.062418010697</v>
      </c>
      <c r="I125">
        <v>0</v>
      </c>
      <c r="J125">
        <v>0</v>
      </c>
      <c r="K125">
        <v>0</v>
      </c>
      <c r="L125">
        <v>0</v>
      </c>
      <c r="M125">
        <v>-103.062418010697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22302.199022656499</v>
      </c>
      <c r="AC125">
        <v>106.057672581955</v>
      </c>
      <c r="AD125">
        <v>339.54232741815201</v>
      </c>
      <c r="AE125">
        <v>22196.1413500745</v>
      </c>
    </row>
    <row r="126" spans="1:31" x14ac:dyDescent="0.15">
      <c r="A126" s="1">
        <v>46844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-103.062418010697</v>
      </c>
      <c r="I126">
        <v>0</v>
      </c>
      <c r="J126">
        <v>0</v>
      </c>
      <c r="K126">
        <v>0</v>
      </c>
      <c r="L126">
        <v>0</v>
      </c>
      <c r="M126">
        <v>-103.062418010697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22196.1413500745</v>
      </c>
      <c r="AC126">
        <v>107.672359499294</v>
      </c>
      <c r="AD126">
        <v>337.927640500846</v>
      </c>
      <c r="AE126">
        <v>22088.468990575198</v>
      </c>
    </row>
    <row r="127" spans="1:31" x14ac:dyDescent="0.15">
      <c r="A127" s="1">
        <v>46874</v>
      </c>
      <c r="B127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-103.062418010697</v>
      </c>
      <c r="I127">
        <v>0</v>
      </c>
      <c r="J127">
        <v>0</v>
      </c>
      <c r="K127">
        <v>0</v>
      </c>
      <c r="L127">
        <v>0</v>
      </c>
      <c r="M127">
        <v>-103.062418010697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22088.468990575198</v>
      </c>
      <c r="AC127">
        <v>109.31162939843399</v>
      </c>
      <c r="AD127">
        <v>336.28837060168303</v>
      </c>
      <c r="AE127">
        <v>21979.1573611768</v>
      </c>
    </row>
    <row r="128" spans="1:31" x14ac:dyDescent="0.15">
      <c r="A128" s="1">
        <v>46905</v>
      </c>
      <c r="B128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-103.062418010697</v>
      </c>
      <c r="I128">
        <v>0</v>
      </c>
      <c r="J128">
        <v>0</v>
      </c>
      <c r="K128">
        <v>0</v>
      </c>
      <c r="L128">
        <v>0</v>
      </c>
      <c r="M128">
        <v>-103.062418010697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21979.1573611768</v>
      </c>
      <c r="AC128">
        <v>110.97585654578801</v>
      </c>
      <c r="AD128">
        <v>334.62414345430102</v>
      </c>
      <c r="AE128">
        <v>21868.181504631</v>
      </c>
    </row>
    <row r="129" spans="1:31" x14ac:dyDescent="0.15">
      <c r="A129" s="1">
        <v>46935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-103.062418010697</v>
      </c>
      <c r="I129">
        <v>0</v>
      </c>
      <c r="J129">
        <v>0</v>
      </c>
      <c r="K129">
        <v>0</v>
      </c>
      <c r="L129">
        <v>0</v>
      </c>
      <c r="M129">
        <v>-103.062418010697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21868.181504631</v>
      </c>
      <c r="AC129">
        <v>112.66542090583199</v>
      </c>
      <c r="AD129">
        <v>332.93457909428002</v>
      </c>
      <c r="AE129">
        <v>21755.516083725201</v>
      </c>
    </row>
    <row r="130" spans="1:31" x14ac:dyDescent="0.15">
      <c r="A130" s="1">
        <v>46966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-103.062418010697</v>
      </c>
      <c r="I130">
        <v>0</v>
      </c>
      <c r="J130">
        <v>0</v>
      </c>
      <c r="K130">
        <v>0</v>
      </c>
      <c r="L130">
        <v>0</v>
      </c>
      <c r="M130">
        <v>-103.062418010697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21755.516083725201</v>
      </c>
      <c r="AC130">
        <v>114.380708227748</v>
      </c>
      <c r="AD130">
        <v>331.21929177238599</v>
      </c>
      <c r="AE130">
        <v>21641.135375497401</v>
      </c>
    </row>
    <row r="131" spans="1:31" x14ac:dyDescent="0.15">
      <c r="A131" s="1">
        <v>46997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-103.062418010697</v>
      </c>
      <c r="I131">
        <v>0</v>
      </c>
      <c r="J131">
        <v>0</v>
      </c>
      <c r="K131">
        <v>0</v>
      </c>
      <c r="L131">
        <v>0</v>
      </c>
      <c r="M131">
        <v>-103.062418010697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21641.135375497401</v>
      </c>
      <c r="AC131">
        <v>116.122110133641</v>
      </c>
      <c r="AD131">
        <v>329.477889866505</v>
      </c>
      <c r="AE131">
        <v>21525.013265363799</v>
      </c>
    </row>
    <row r="132" spans="1:31" x14ac:dyDescent="0.15">
      <c r="A132" s="1">
        <v>47027</v>
      </c>
      <c r="B132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-103.062418010697</v>
      </c>
      <c r="I132">
        <v>0</v>
      </c>
      <c r="J132">
        <v>0</v>
      </c>
      <c r="K132">
        <v>0</v>
      </c>
      <c r="L132">
        <v>0</v>
      </c>
      <c r="M132">
        <v>-103.062418010697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21525.013265363799</v>
      </c>
      <c r="AC132">
        <v>117.89002420785199</v>
      </c>
      <c r="AD132">
        <v>327.70997579222802</v>
      </c>
      <c r="AE132">
        <v>21407.123241155899</v>
      </c>
    </row>
    <row r="133" spans="1:31" x14ac:dyDescent="0.15">
      <c r="A133" s="1">
        <v>47058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-103.062418010697</v>
      </c>
      <c r="I133">
        <v>0</v>
      </c>
      <c r="J133">
        <v>0</v>
      </c>
      <c r="K133">
        <v>0</v>
      </c>
      <c r="L133">
        <v>0</v>
      </c>
      <c r="M133">
        <v>-103.062418010697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21407.123241155899</v>
      </c>
      <c r="AC133">
        <v>119.68485408802999</v>
      </c>
      <c r="AD133">
        <v>325.915145912078</v>
      </c>
      <c r="AE133">
        <v>21287.438387067901</v>
      </c>
    </row>
    <row r="134" spans="1:31" x14ac:dyDescent="0.15">
      <c r="A134" s="1">
        <v>47088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-103.062418010697</v>
      </c>
      <c r="I134">
        <v>0</v>
      </c>
      <c r="J134">
        <v>0</v>
      </c>
      <c r="K134">
        <v>0</v>
      </c>
      <c r="L134">
        <v>0</v>
      </c>
      <c r="M134">
        <v>-103.062418010697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21287.438387067901</v>
      </c>
      <c r="AC134">
        <v>121.507009556749</v>
      </c>
      <c r="AD134">
        <v>324.09299044335199</v>
      </c>
      <c r="AE134">
        <v>21165.931377511199</v>
      </c>
    </row>
    <row r="135" spans="1:31" x14ac:dyDescent="0.15">
      <c r="A135" s="1">
        <v>47119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-103.062418010697</v>
      </c>
      <c r="I135">
        <v>0</v>
      </c>
      <c r="J135">
        <v>0</v>
      </c>
      <c r="K135">
        <v>0</v>
      </c>
      <c r="L135">
        <v>0</v>
      </c>
      <c r="M135">
        <v>-103.062418010697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21165.931377511199</v>
      </c>
      <c r="AC135">
        <v>123.356906635599</v>
      </c>
      <c r="AD135">
        <v>322.24309336456599</v>
      </c>
      <c r="AE135">
        <v>21042.574470875599</v>
      </c>
    </row>
    <row r="136" spans="1:31" x14ac:dyDescent="0.15">
      <c r="A136" s="1">
        <v>47150</v>
      </c>
      <c r="B136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-103.062418010697</v>
      </c>
      <c r="I136">
        <v>0</v>
      </c>
      <c r="J136">
        <v>0</v>
      </c>
      <c r="K136">
        <v>0</v>
      </c>
      <c r="L136">
        <v>0</v>
      </c>
      <c r="M136">
        <v>-103.062418010697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21042.574470875599</v>
      </c>
      <c r="AC136">
        <v>125.23496767962899</v>
      </c>
      <c r="AD136">
        <v>320.36503232046903</v>
      </c>
      <c r="AE136">
        <v>20917.339503195901</v>
      </c>
    </row>
    <row r="137" spans="1:31" x14ac:dyDescent="0.15">
      <c r="A137" s="1">
        <v>47178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-103.062418010697</v>
      </c>
      <c r="I137">
        <v>0</v>
      </c>
      <c r="J137">
        <v>0</v>
      </c>
      <c r="K137">
        <v>0</v>
      </c>
      <c r="L137">
        <v>0</v>
      </c>
      <c r="M137">
        <v>-103.062418010697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20917.339503195901</v>
      </c>
      <c r="AC137">
        <v>127.14162147449601</v>
      </c>
      <c r="AD137">
        <v>318.458378525618</v>
      </c>
      <c r="AE137">
        <v>20790.1978817214</v>
      </c>
    </row>
    <row r="138" spans="1:31" x14ac:dyDescent="0.15">
      <c r="A138" s="1">
        <v>47209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-103.062418010697</v>
      </c>
      <c r="I138">
        <v>0</v>
      </c>
      <c r="J138">
        <v>0</v>
      </c>
      <c r="K138">
        <v>0</v>
      </c>
      <c r="L138">
        <v>0</v>
      </c>
      <c r="M138">
        <v>-103.062418010697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20790.1978817214</v>
      </c>
      <c r="AC138">
        <v>129.07730333364401</v>
      </c>
      <c r="AD138">
        <v>316.52269666647402</v>
      </c>
      <c r="AE138">
        <v>20661.120578387799</v>
      </c>
    </row>
    <row r="139" spans="1:31" x14ac:dyDescent="0.15">
      <c r="A139" s="1">
        <v>47239</v>
      </c>
      <c r="B139">
        <v>138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-103.062418010697</v>
      </c>
      <c r="I139">
        <v>0</v>
      </c>
      <c r="J139">
        <v>0</v>
      </c>
      <c r="K139">
        <v>0</v>
      </c>
      <c r="L139">
        <v>0</v>
      </c>
      <c r="M139">
        <v>-103.062418010697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20661.120578387799</v>
      </c>
      <c r="AC139">
        <v>131.042455198097</v>
      </c>
      <c r="AD139">
        <v>314.55754480202103</v>
      </c>
      <c r="AE139">
        <v>20530.078123189702</v>
      </c>
    </row>
    <row r="140" spans="1:31" x14ac:dyDescent="0.15">
      <c r="A140" s="1">
        <v>47270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-103.062418010697</v>
      </c>
      <c r="I140">
        <v>0</v>
      </c>
      <c r="J140">
        <v>0</v>
      </c>
      <c r="K140">
        <v>0</v>
      </c>
      <c r="L140">
        <v>0</v>
      </c>
      <c r="M140">
        <v>-103.062418010697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20530.078123189702</v>
      </c>
      <c r="AC140">
        <v>133.03752573725001</v>
      </c>
      <c r="AD140">
        <v>312.56247426286302</v>
      </c>
      <c r="AE140">
        <v>20397.0405974524</v>
      </c>
    </row>
    <row r="141" spans="1:31" x14ac:dyDescent="0.15">
      <c r="A141" s="1">
        <v>47300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-103.062418010697</v>
      </c>
      <c r="I141">
        <v>0</v>
      </c>
      <c r="J141">
        <v>0</v>
      </c>
      <c r="K141">
        <v>0</v>
      </c>
      <c r="L141">
        <v>0</v>
      </c>
      <c r="M141">
        <v>-103.062418010697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20397.0405974524</v>
      </c>
      <c r="AC141">
        <v>135.062970451312</v>
      </c>
      <c r="AD141">
        <v>310.53702954878401</v>
      </c>
      <c r="AE141">
        <v>20261.977627001099</v>
      </c>
    </row>
    <row r="142" spans="1:31" x14ac:dyDescent="0.15">
      <c r="A142" s="1">
        <v>47331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-103.062418010697</v>
      </c>
      <c r="I142">
        <v>0</v>
      </c>
      <c r="J142">
        <v>0</v>
      </c>
      <c r="K142">
        <v>0</v>
      </c>
      <c r="L142">
        <v>0</v>
      </c>
      <c r="M142">
        <v>-103.062418010697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20261.977627001099</v>
      </c>
      <c r="AC142">
        <v>137.11925177538001</v>
      </c>
      <c r="AD142">
        <v>308.48074822475598</v>
      </c>
      <c r="AE142">
        <v>20124.858375225798</v>
      </c>
    </row>
    <row r="143" spans="1:31" x14ac:dyDescent="0.15">
      <c r="A143" s="1">
        <v>47362</v>
      </c>
      <c r="B143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-103.062418010697</v>
      </c>
      <c r="I143">
        <v>0</v>
      </c>
      <c r="J143">
        <v>0</v>
      </c>
      <c r="K143">
        <v>0</v>
      </c>
      <c r="L143">
        <v>0</v>
      </c>
      <c r="M143">
        <v>-103.062418010697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20124.858375225798</v>
      </c>
      <c r="AC143">
        <v>139.20683918474199</v>
      </c>
      <c r="AD143">
        <v>306.39316081535497</v>
      </c>
      <c r="AE143">
        <v>19985.651536041001</v>
      </c>
    </row>
    <row r="144" spans="1:31" x14ac:dyDescent="0.15">
      <c r="A144" s="1">
        <v>47392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-103.062418010697</v>
      </c>
      <c r="I144">
        <v>0</v>
      </c>
      <c r="J144">
        <v>0</v>
      </c>
      <c r="K144">
        <v>0</v>
      </c>
      <c r="L144">
        <v>0</v>
      </c>
      <c r="M144">
        <v>-103.062418010697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19985.651536041001</v>
      </c>
      <c r="AC144">
        <v>141.32620930255499</v>
      </c>
      <c r="AD144">
        <v>304.27379069757899</v>
      </c>
      <c r="AE144">
        <v>19844.325326738501</v>
      </c>
    </row>
    <row r="145" spans="1:31" x14ac:dyDescent="0.15">
      <c r="A145" s="1">
        <v>47423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-103.062418010697</v>
      </c>
      <c r="I145">
        <v>0</v>
      </c>
      <c r="J145">
        <v>0</v>
      </c>
      <c r="K145">
        <v>0</v>
      </c>
      <c r="L145">
        <v>0</v>
      </c>
      <c r="M145">
        <v>-103.062418010697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19844.325326738501</v>
      </c>
      <c r="AC145">
        <v>143.477846008114</v>
      </c>
      <c r="AD145">
        <v>302.12215399202199</v>
      </c>
      <c r="AE145">
        <v>19700.847480730299</v>
      </c>
    </row>
    <row r="146" spans="1:31" x14ac:dyDescent="0.15">
      <c r="A146" s="1">
        <v>47453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-103.062418010697</v>
      </c>
      <c r="I146">
        <v>0</v>
      </c>
      <c r="J146">
        <v>0</v>
      </c>
      <c r="K146">
        <v>0</v>
      </c>
      <c r="L146">
        <v>0</v>
      </c>
      <c r="M146">
        <v>-103.062418010697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19700.847480730299</v>
      </c>
      <c r="AC146">
        <v>145.66224054771001</v>
      </c>
      <c r="AD146">
        <v>299.93775945240498</v>
      </c>
      <c r="AE146">
        <v>19555.1852401826</v>
      </c>
    </row>
    <row r="147" spans="1:31" x14ac:dyDescent="0.15">
      <c r="A147" s="1">
        <v>47484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-103.062418010697</v>
      </c>
      <c r="I147">
        <v>0</v>
      </c>
      <c r="J147">
        <v>0</v>
      </c>
      <c r="K147">
        <v>0</v>
      </c>
      <c r="L147">
        <v>0</v>
      </c>
      <c r="M147">
        <v>-103.062418010697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19555.1852401826</v>
      </c>
      <c r="AC147">
        <v>147.87989164667599</v>
      </c>
      <c r="AD147">
        <v>297.72010835341399</v>
      </c>
      <c r="AE147">
        <v>19407.305348536</v>
      </c>
    </row>
    <row r="148" spans="1:31" x14ac:dyDescent="0.15">
      <c r="A148" s="1">
        <v>47515</v>
      </c>
      <c r="B148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-103.062418010697</v>
      </c>
      <c r="I148">
        <v>0</v>
      </c>
      <c r="J148">
        <v>0</v>
      </c>
      <c r="K148">
        <v>0</v>
      </c>
      <c r="L148">
        <v>0</v>
      </c>
      <c r="M148">
        <v>-103.062418010697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19407.305348536</v>
      </c>
      <c r="AC148">
        <v>150.13130562327501</v>
      </c>
      <c r="AD148">
        <v>295.468694376835</v>
      </c>
      <c r="AE148">
        <v>19257.174042912698</v>
      </c>
    </row>
    <row r="149" spans="1:31" x14ac:dyDescent="0.15">
      <c r="A149" s="1">
        <v>47543</v>
      </c>
      <c r="B149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-103.062418010697</v>
      </c>
      <c r="I149">
        <v>0</v>
      </c>
      <c r="J149">
        <v>0</v>
      </c>
      <c r="K149">
        <v>0</v>
      </c>
      <c r="L149">
        <v>0</v>
      </c>
      <c r="M149">
        <v>-103.062418010697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19257.174042912698</v>
      </c>
      <c r="AC149">
        <v>152.41699650420901</v>
      </c>
      <c r="AD149">
        <v>293.18300349595597</v>
      </c>
      <c r="AE149">
        <v>19104.7570464085</v>
      </c>
    </row>
    <row r="150" spans="1:31" x14ac:dyDescent="0.15">
      <c r="A150" s="1">
        <v>47574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-103.062418010697</v>
      </c>
      <c r="I150">
        <v>0</v>
      </c>
      <c r="J150">
        <v>0</v>
      </c>
      <c r="K150">
        <v>0</v>
      </c>
      <c r="L150">
        <v>0</v>
      </c>
      <c r="M150">
        <v>-103.062418010697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19104.7570464085</v>
      </c>
      <c r="AC150">
        <v>154.73748614185001</v>
      </c>
      <c r="AD150">
        <v>290.86251385820498</v>
      </c>
      <c r="AE150">
        <v>18950.019560266599</v>
      </c>
    </row>
    <row r="151" spans="1:31" x14ac:dyDescent="0.15">
      <c r="A151" s="1">
        <v>47604</v>
      </c>
      <c r="B151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-103.062418010697</v>
      </c>
      <c r="I151">
        <v>0</v>
      </c>
      <c r="J151">
        <v>0</v>
      </c>
      <c r="K151">
        <v>0</v>
      </c>
      <c r="L151">
        <v>0</v>
      </c>
      <c r="M151">
        <v>-103.062418010697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18950.019560266599</v>
      </c>
      <c r="AC151">
        <v>157.09330433414999</v>
      </c>
      <c r="AD151">
        <v>288.50669566601402</v>
      </c>
      <c r="AE151">
        <v>18792.9262559325</v>
      </c>
    </row>
    <row r="152" spans="1:31" x14ac:dyDescent="0.15">
      <c r="A152" s="1">
        <v>47635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-103.062418010697</v>
      </c>
      <c r="I152">
        <v>0</v>
      </c>
      <c r="J152">
        <v>0</v>
      </c>
      <c r="K152">
        <v>0</v>
      </c>
      <c r="L152">
        <v>0</v>
      </c>
      <c r="M152">
        <v>-103.062418010697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18792.9262559325</v>
      </c>
      <c r="AC152">
        <v>159.48498894422599</v>
      </c>
      <c r="AD152">
        <v>286.115011055845</v>
      </c>
      <c r="AE152">
        <v>18633.4412669882</v>
      </c>
    </row>
    <row r="153" spans="1:31" x14ac:dyDescent="0.15">
      <c r="A153" s="1">
        <v>47665</v>
      </c>
      <c r="B153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-103.062418010697</v>
      </c>
      <c r="I153">
        <v>0</v>
      </c>
      <c r="J153">
        <v>0</v>
      </c>
      <c r="K153">
        <v>0</v>
      </c>
      <c r="L153">
        <v>0</v>
      </c>
      <c r="M153">
        <v>-103.062418010697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18633.4412669882</v>
      </c>
      <c r="AC153">
        <v>161.913086024753</v>
      </c>
      <c r="AD153">
        <v>283.68691397540101</v>
      </c>
      <c r="AE153">
        <v>18471.528180963502</v>
      </c>
    </row>
    <row r="154" spans="1:31" x14ac:dyDescent="0.15">
      <c r="A154" s="1">
        <v>47696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-103.062418010697</v>
      </c>
      <c r="I154">
        <v>0</v>
      </c>
      <c r="J154">
        <v>0</v>
      </c>
      <c r="K154">
        <v>0</v>
      </c>
      <c r="L154">
        <v>0</v>
      </c>
      <c r="M154">
        <v>-103.062418010697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18471.528180963502</v>
      </c>
      <c r="AC154">
        <v>164.37814994115601</v>
      </c>
      <c r="AD154">
        <v>281.22185005894801</v>
      </c>
      <c r="AE154">
        <v>18307.150031022298</v>
      </c>
    </row>
    <row r="155" spans="1:31" x14ac:dyDescent="0.15">
      <c r="A155" s="1">
        <v>47727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-103.062418010697</v>
      </c>
      <c r="I155">
        <v>0</v>
      </c>
      <c r="J155">
        <v>0</v>
      </c>
      <c r="K155">
        <v>0</v>
      </c>
      <c r="L155">
        <v>0</v>
      </c>
      <c r="M155">
        <v>-103.062418010697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18307.150031022298</v>
      </c>
      <c r="AC155">
        <v>166.88074349937901</v>
      </c>
      <c r="AD155">
        <v>278.71925650075201</v>
      </c>
      <c r="AE155">
        <v>18140.269287522999</v>
      </c>
    </row>
    <row r="156" spans="1:31" x14ac:dyDescent="0.15">
      <c r="A156" s="1">
        <v>47757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-103.062418010697</v>
      </c>
      <c r="I156">
        <v>0</v>
      </c>
      <c r="J156">
        <v>0</v>
      </c>
      <c r="K156">
        <v>0</v>
      </c>
      <c r="L156">
        <v>0</v>
      </c>
      <c r="M156">
        <v>-103.062418010697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18140.269287522999</v>
      </c>
      <c r="AC156">
        <v>169.42143807350601</v>
      </c>
      <c r="AD156">
        <v>276.17856192657598</v>
      </c>
      <c r="AE156">
        <v>17970.847849449401</v>
      </c>
    </row>
    <row r="157" spans="1:31" x14ac:dyDescent="0.15">
      <c r="A157" s="1">
        <v>47788</v>
      </c>
      <c r="B157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-103.062418010697</v>
      </c>
      <c r="I157">
        <v>0</v>
      </c>
      <c r="J157">
        <v>0</v>
      </c>
      <c r="K157">
        <v>0</v>
      </c>
      <c r="L157">
        <v>0</v>
      </c>
      <c r="M157">
        <v>-103.062418010697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17970.847849449401</v>
      </c>
      <c r="AC157">
        <v>172.00081373692899</v>
      </c>
      <c r="AD157">
        <v>273.59918626323599</v>
      </c>
      <c r="AE157">
        <v>17798.847035712501</v>
      </c>
    </row>
    <row r="158" spans="1:31" x14ac:dyDescent="0.15">
      <c r="A158" s="1">
        <v>47818</v>
      </c>
      <c r="B158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-103.062418010697</v>
      </c>
      <c r="I158">
        <v>0</v>
      </c>
      <c r="J158">
        <v>0</v>
      </c>
      <c r="K158">
        <v>0</v>
      </c>
      <c r="L158">
        <v>0</v>
      </c>
      <c r="M158">
        <v>-103.062418010697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17798.847035712501</v>
      </c>
      <c r="AC158">
        <v>174.61945939395801</v>
      </c>
      <c r="AD158">
        <v>270.98054060615402</v>
      </c>
      <c r="AE158">
        <v>17624.227576318601</v>
      </c>
    </row>
    <row r="159" spans="1:31" x14ac:dyDescent="0.15">
      <c r="A159" s="1">
        <v>47849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-103.062418010697</v>
      </c>
      <c r="I159">
        <v>0</v>
      </c>
      <c r="J159">
        <v>0</v>
      </c>
      <c r="K159">
        <v>0</v>
      </c>
      <c r="L159">
        <v>0</v>
      </c>
      <c r="M159">
        <v>-103.062418010697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17624.227576318601</v>
      </c>
      <c r="AC159">
        <v>177.27797291520901</v>
      </c>
      <c r="AD159">
        <v>268.322027084914</v>
      </c>
      <c r="AE159">
        <v>17446.9496034033</v>
      </c>
    </row>
    <row r="160" spans="1:31" x14ac:dyDescent="0.15">
      <c r="A160" s="1">
        <v>47880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-103.062418010697</v>
      </c>
      <c r="I160">
        <v>0</v>
      </c>
      <c r="J160">
        <v>0</v>
      </c>
      <c r="K160">
        <v>0</v>
      </c>
      <c r="L160">
        <v>0</v>
      </c>
      <c r="M160">
        <v>-103.062418010697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17446.9496034033</v>
      </c>
      <c r="AC160">
        <v>179.97696127340799</v>
      </c>
      <c r="AD160">
        <v>265.62303872675</v>
      </c>
      <c r="AE160">
        <v>17266.972642129898</v>
      </c>
    </row>
    <row r="161" spans="1:31" x14ac:dyDescent="0.15">
      <c r="A161" s="1">
        <v>47908</v>
      </c>
      <c r="B161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-103.062418010697</v>
      </c>
      <c r="I161">
        <v>0</v>
      </c>
      <c r="J161">
        <v>0</v>
      </c>
      <c r="K161">
        <v>0</v>
      </c>
      <c r="L161">
        <v>0</v>
      </c>
      <c r="M161">
        <v>-103.062418010697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17266.972642129898</v>
      </c>
      <c r="AC161">
        <v>182.71704068203599</v>
      </c>
      <c r="AD161">
        <v>262.88295931797398</v>
      </c>
      <c r="AE161">
        <v>17084.255601447901</v>
      </c>
    </row>
    <row r="162" spans="1:31" x14ac:dyDescent="0.15">
      <c r="A162" s="1">
        <v>47939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-103.062418010697</v>
      </c>
      <c r="I162">
        <v>0</v>
      </c>
      <c r="J162">
        <v>0</v>
      </c>
      <c r="K162">
        <v>0</v>
      </c>
      <c r="L162">
        <v>0</v>
      </c>
      <c r="M162">
        <v>-103.062418010697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17084.255601447901</v>
      </c>
      <c r="AC162">
        <v>185.498836736893</v>
      </c>
      <c r="AD162">
        <v>260.10116326328398</v>
      </c>
      <c r="AE162">
        <v>16898.756764711001</v>
      </c>
    </row>
    <row r="163" spans="1:31" x14ac:dyDescent="0.15">
      <c r="A163" s="1">
        <v>47969</v>
      </c>
      <c r="B163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-103.062418010697</v>
      </c>
      <c r="I163">
        <v>0</v>
      </c>
      <c r="J163">
        <v>0</v>
      </c>
      <c r="K163">
        <v>0</v>
      </c>
      <c r="L163">
        <v>0</v>
      </c>
      <c r="M163">
        <v>-103.062418010697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16898.756764711001</v>
      </c>
      <c r="AC163">
        <v>188.32298455719101</v>
      </c>
      <c r="AD163">
        <v>257.277015442927</v>
      </c>
      <c r="AE163">
        <v>16710.433780153799</v>
      </c>
    </row>
    <row r="164" spans="1:31" x14ac:dyDescent="0.15">
      <c r="A164" s="1">
        <v>48000</v>
      </c>
      <c r="B164">
        <v>163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-103.062418010697</v>
      </c>
      <c r="I164">
        <v>0</v>
      </c>
      <c r="J164">
        <v>0</v>
      </c>
      <c r="K164">
        <v>0</v>
      </c>
      <c r="L164">
        <v>0</v>
      </c>
      <c r="M164">
        <v>-103.062418010697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16710.433780153799</v>
      </c>
      <c r="AC164">
        <v>191.19012893241501</v>
      </c>
      <c r="AD164">
        <v>254.40987106770501</v>
      </c>
      <c r="AE164">
        <v>16519.243651221401</v>
      </c>
    </row>
    <row r="165" spans="1:31" x14ac:dyDescent="0.15">
      <c r="A165" s="1">
        <v>48030</v>
      </c>
      <c r="B165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-103.062418010697</v>
      </c>
      <c r="I165">
        <v>0</v>
      </c>
      <c r="J165">
        <v>0</v>
      </c>
      <c r="K165">
        <v>0</v>
      </c>
      <c r="L165">
        <v>0</v>
      </c>
      <c r="M165">
        <v>-103.062418010697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16519.243651221401</v>
      </c>
      <c r="AC165">
        <v>194.10092446830799</v>
      </c>
      <c r="AD165">
        <v>251.499075531752</v>
      </c>
      <c r="AE165">
        <v>16325.1427267531</v>
      </c>
    </row>
    <row r="166" spans="1:31" x14ac:dyDescent="0.15">
      <c r="A166" s="1">
        <v>48061</v>
      </c>
      <c r="B166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-103.062418010697</v>
      </c>
      <c r="I166">
        <v>0</v>
      </c>
      <c r="J166">
        <v>0</v>
      </c>
      <c r="K166">
        <v>0</v>
      </c>
      <c r="L166">
        <v>0</v>
      </c>
      <c r="M166">
        <v>-103.062418010697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16325.1427267531</v>
      </c>
      <c r="AC166">
        <v>197.05603573709899</v>
      </c>
      <c r="AD166">
        <v>248.54396426308099</v>
      </c>
      <c r="AE166">
        <v>16128.086691016</v>
      </c>
    </row>
    <row r="167" spans="1:31" x14ac:dyDescent="0.15">
      <c r="A167" s="1">
        <v>48092</v>
      </c>
      <c r="B167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-103.062418010697</v>
      </c>
      <c r="I167">
        <v>0</v>
      </c>
      <c r="J167">
        <v>0</v>
      </c>
      <c r="K167">
        <v>0</v>
      </c>
      <c r="L167">
        <v>0</v>
      </c>
      <c r="M167">
        <v>-103.062418010697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16128.086691016</v>
      </c>
      <c r="AC167">
        <v>200.056137428211</v>
      </c>
      <c r="AD167">
        <v>245.54386257185399</v>
      </c>
      <c r="AE167">
        <v>15928.0305535878</v>
      </c>
    </row>
    <row r="168" spans="1:31" x14ac:dyDescent="0.15">
      <c r="A168" s="1">
        <v>48122</v>
      </c>
      <c r="B168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-103.062418010697</v>
      </c>
      <c r="I168">
        <v>0</v>
      </c>
      <c r="J168">
        <v>0</v>
      </c>
      <c r="K168">
        <v>0</v>
      </c>
      <c r="L168">
        <v>0</v>
      </c>
      <c r="M168">
        <v>-103.062418010697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15928.0305535878</v>
      </c>
      <c r="AC168">
        <v>203.10191450378599</v>
      </c>
      <c r="AD168">
        <v>242.498085496344</v>
      </c>
      <c r="AE168">
        <v>15724.928639084001</v>
      </c>
    </row>
    <row r="169" spans="1:31" x14ac:dyDescent="0.15">
      <c r="A169" s="1">
        <v>48153</v>
      </c>
      <c r="B169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-103.062418010697</v>
      </c>
      <c r="I169">
        <v>0</v>
      </c>
      <c r="J169">
        <v>0</v>
      </c>
      <c r="K169">
        <v>0</v>
      </c>
      <c r="L169">
        <v>0</v>
      </c>
      <c r="M169">
        <v>-103.062418010697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15724.928639084001</v>
      </c>
      <c r="AC169">
        <v>206.19406235357701</v>
      </c>
      <c r="AD169">
        <v>239.405937646545</v>
      </c>
      <c r="AE169">
        <v>15518.7345767304</v>
      </c>
    </row>
    <row r="170" spans="1:31" x14ac:dyDescent="0.15">
      <c r="A170" s="1">
        <v>48183</v>
      </c>
      <c r="B170">
        <v>169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-103.062418010697</v>
      </c>
      <c r="I170">
        <v>0</v>
      </c>
      <c r="J170">
        <v>0</v>
      </c>
      <c r="K170">
        <v>0</v>
      </c>
      <c r="L170">
        <v>0</v>
      </c>
      <c r="M170">
        <v>-103.062418010697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15518.7345767304</v>
      </c>
      <c r="AC170">
        <v>209.33328695473</v>
      </c>
      <c r="AD170">
        <v>236.26671304541</v>
      </c>
      <c r="AE170">
        <v>15309.4012897757</v>
      </c>
    </row>
    <row r="171" spans="1:31" x14ac:dyDescent="0.15">
      <c r="A171" s="1">
        <v>48214</v>
      </c>
      <c r="B171">
        <v>170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-103.062418010697</v>
      </c>
      <c r="I171">
        <v>0</v>
      </c>
      <c r="J171">
        <v>0</v>
      </c>
      <c r="K171">
        <v>0</v>
      </c>
      <c r="L171">
        <v>0</v>
      </c>
      <c r="M171">
        <v>-103.062418010697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15309.4012897757</v>
      </c>
      <c r="AC171">
        <v>212.52030503249199</v>
      </c>
      <c r="AD171">
        <v>233.07969496766299</v>
      </c>
      <c r="AE171">
        <v>15096.8809847432</v>
      </c>
    </row>
    <row r="172" spans="1:31" x14ac:dyDescent="0.15">
      <c r="A172" s="1">
        <v>48245</v>
      </c>
      <c r="B172">
        <v>171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-103.062418010697</v>
      </c>
      <c r="I172">
        <v>0</v>
      </c>
      <c r="J172">
        <v>0</v>
      </c>
      <c r="K172">
        <v>0</v>
      </c>
      <c r="L172">
        <v>0</v>
      </c>
      <c r="M172">
        <v>-103.062418010697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15096.8809847432</v>
      </c>
      <c r="AC172">
        <v>215.755844223895</v>
      </c>
      <c r="AD172">
        <v>229.84415577616701</v>
      </c>
      <c r="AE172">
        <v>14881.1251405193</v>
      </c>
    </row>
    <row r="173" spans="1:31" x14ac:dyDescent="0.15">
      <c r="A173" s="1">
        <v>48274</v>
      </c>
      <c r="B173">
        <v>172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-103.062418010697</v>
      </c>
      <c r="I173">
        <v>0</v>
      </c>
      <c r="J173">
        <v>0</v>
      </c>
      <c r="K173">
        <v>0</v>
      </c>
      <c r="L173">
        <v>0</v>
      </c>
      <c r="M173">
        <v>-103.062418010697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14881.1251405193</v>
      </c>
      <c r="AC173">
        <v>219.040643244341</v>
      </c>
      <c r="AD173">
        <v>226.55935675579201</v>
      </c>
      <c r="AE173">
        <v>14662.084497275</v>
      </c>
    </row>
    <row r="174" spans="1:31" x14ac:dyDescent="0.15">
      <c r="A174" s="1">
        <v>48305</v>
      </c>
      <c r="B174">
        <v>173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-103.062418010697</v>
      </c>
      <c r="I174">
        <v>0</v>
      </c>
      <c r="J174">
        <v>0</v>
      </c>
      <c r="K174">
        <v>0</v>
      </c>
      <c r="L174">
        <v>0</v>
      </c>
      <c r="M174">
        <v>-103.062418010697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14662.084497275</v>
      </c>
      <c r="AC174">
        <v>222.37545205536199</v>
      </c>
      <c r="AD174">
        <v>223.22454794474999</v>
      </c>
      <c r="AE174">
        <v>14439.709045219601</v>
      </c>
    </row>
    <row r="175" spans="1:31" x14ac:dyDescent="0.15">
      <c r="A175" s="1">
        <v>48335</v>
      </c>
      <c r="B175">
        <v>174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-103.062418010697</v>
      </c>
      <c r="I175">
        <v>0</v>
      </c>
      <c r="J175">
        <v>0</v>
      </c>
      <c r="K175">
        <v>0</v>
      </c>
      <c r="L175">
        <v>0</v>
      </c>
      <c r="M175">
        <v>-103.062418010697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14439.709045219601</v>
      </c>
      <c r="AC175">
        <v>225.76103203668001</v>
      </c>
      <c r="AD175">
        <v>219.83896796338399</v>
      </c>
      <c r="AE175">
        <v>14213.9480131829</v>
      </c>
    </row>
    <row r="176" spans="1:31" x14ac:dyDescent="0.15">
      <c r="A176" s="1">
        <v>48366</v>
      </c>
      <c r="B176">
        <v>175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-103.062418010697</v>
      </c>
      <c r="I176">
        <v>0</v>
      </c>
      <c r="J176">
        <v>0</v>
      </c>
      <c r="K176">
        <v>0</v>
      </c>
      <c r="L176">
        <v>0</v>
      </c>
      <c r="M176">
        <v>-103.062418010697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14213.9480131829</v>
      </c>
      <c r="AC176">
        <v>229.198156159836</v>
      </c>
      <c r="AD176">
        <v>216.40184384032401</v>
      </c>
      <c r="AE176">
        <v>13984.7498570231</v>
      </c>
    </row>
    <row r="177" spans="1:31" x14ac:dyDescent="0.15">
      <c r="A177" s="1">
        <v>48396</v>
      </c>
      <c r="B177">
        <v>176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-103.062418010697</v>
      </c>
      <c r="I177">
        <v>0</v>
      </c>
      <c r="J177">
        <v>0</v>
      </c>
      <c r="K177">
        <v>0</v>
      </c>
      <c r="L177">
        <v>0</v>
      </c>
      <c r="M177">
        <v>-103.062418010697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13984.7498570231</v>
      </c>
      <c r="AC177">
        <v>232.68760916410201</v>
      </c>
      <c r="AD177">
        <v>212.912390836008</v>
      </c>
      <c r="AE177">
        <v>13752.062247858999</v>
      </c>
    </row>
    <row r="178" spans="1:31" x14ac:dyDescent="0.15">
      <c r="A178" s="1">
        <v>48427</v>
      </c>
      <c r="B178">
        <v>177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-103.062418010697</v>
      </c>
      <c r="I178">
        <v>0</v>
      </c>
      <c r="J178">
        <v>0</v>
      </c>
      <c r="K178">
        <v>0</v>
      </c>
      <c r="L178">
        <v>0</v>
      </c>
      <c r="M178">
        <v>-103.062418010697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13752.062247858999</v>
      </c>
      <c r="AC178">
        <v>236.23018773662599</v>
      </c>
      <c r="AD178">
        <v>209.36981226352401</v>
      </c>
      <c r="AE178">
        <v>13515.8320601223</v>
      </c>
    </row>
    <row r="179" spans="1:31" x14ac:dyDescent="0.15">
      <c r="A179" s="1">
        <v>48458</v>
      </c>
      <c r="B179">
        <v>178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-103.062418010697</v>
      </c>
      <c r="I179">
        <v>0</v>
      </c>
      <c r="J179">
        <v>0</v>
      </c>
      <c r="K179">
        <v>0</v>
      </c>
      <c r="L179">
        <v>0</v>
      </c>
      <c r="M179">
        <v>-103.062418010697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13515.8320601223</v>
      </c>
      <c r="AC179">
        <v>239.82670069340301</v>
      </c>
      <c r="AD179">
        <v>205.77329930670601</v>
      </c>
      <c r="AE179">
        <v>13276.0053594289</v>
      </c>
    </row>
    <row r="180" spans="1:31" x14ac:dyDescent="0.15">
      <c r="A180" s="1">
        <v>48488</v>
      </c>
      <c r="B180">
        <v>179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-103.062418010697</v>
      </c>
      <c r="I180">
        <v>0</v>
      </c>
      <c r="J180">
        <v>0</v>
      </c>
      <c r="K180">
        <v>0</v>
      </c>
      <c r="L180">
        <v>0</v>
      </c>
      <c r="M180">
        <v>-103.062418010697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13276.0053594289</v>
      </c>
      <c r="AC180">
        <v>243.47796916460999</v>
      </c>
      <c r="AD180">
        <v>202.12203083547899</v>
      </c>
      <c r="AE180">
        <v>13032.5273902643</v>
      </c>
    </row>
    <row r="181" spans="1:31" x14ac:dyDescent="0.15">
      <c r="A181" s="1">
        <v>48519</v>
      </c>
      <c r="B181">
        <v>180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-103.062418010697</v>
      </c>
      <c r="I181">
        <v>0</v>
      </c>
      <c r="J181">
        <v>0</v>
      </c>
      <c r="K181">
        <v>0</v>
      </c>
      <c r="L181">
        <v>0</v>
      </c>
      <c r="M181">
        <v>-103.062418010697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13032.5273902643</v>
      </c>
      <c r="AC181">
        <v>247.18482678174001</v>
      </c>
      <c r="AD181">
        <v>198.41517321838</v>
      </c>
      <c r="AE181">
        <v>12785.3425634826</v>
      </c>
    </row>
    <row r="182" spans="1:31" x14ac:dyDescent="0.15">
      <c r="A182" s="1">
        <v>48549</v>
      </c>
      <c r="B182">
        <v>181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-103.062418010697</v>
      </c>
      <c r="I182">
        <v>0</v>
      </c>
      <c r="J182">
        <v>0</v>
      </c>
      <c r="K182">
        <v>0</v>
      </c>
      <c r="L182">
        <v>0</v>
      </c>
      <c r="M182">
        <v>-103.062418010697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12785.3425634826</v>
      </c>
      <c r="AC182">
        <v>250.948119867884</v>
      </c>
      <c r="AD182">
        <v>194.651880132229</v>
      </c>
      <c r="AE182">
        <v>12534.394443614699</v>
      </c>
    </row>
    <row r="183" spans="1:31" x14ac:dyDescent="0.15">
      <c r="A183" s="1">
        <v>48580</v>
      </c>
      <c r="B183">
        <v>182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-103.062418010697</v>
      </c>
      <c r="I183">
        <v>0</v>
      </c>
      <c r="J183">
        <v>0</v>
      </c>
      <c r="K183">
        <v>0</v>
      </c>
      <c r="L183">
        <v>0</v>
      </c>
      <c r="M183">
        <v>-103.062418010697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12534.394443614699</v>
      </c>
      <c r="AC183">
        <v>254.768707631214</v>
      </c>
      <c r="AD183">
        <v>190.83129236890599</v>
      </c>
      <c r="AE183">
        <v>12279.6257359835</v>
      </c>
    </row>
    <row r="184" spans="1:31" x14ac:dyDescent="0.15">
      <c r="A184" s="1">
        <v>48611</v>
      </c>
      <c r="B184">
        <v>183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-103.062418010697</v>
      </c>
      <c r="I184">
        <v>0</v>
      </c>
      <c r="J184">
        <v>0</v>
      </c>
      <c r="K184">
        <v>0</v>
      </c>
      <c r="L184">
        <v>0</v>
      </c>
      <c r="M184">
        <v>-103.062418010697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12279.6257359835</v>
      </c>
      <c r="AC184">
        <v>258.64746236096801</v>
      </c>
      <c r="AD184">
        <v>186.95253763918001</v>
      </c>
      <c r="AE184">
        <v>12020.978273622501</v>
      </c>
    </row>
    <row r="185" spans="1:31" x14ac:dyDescent="0.15">
      <c r="A185" s="1">
        <v>48639</v>
      </c>
      <c r="B185">
        <v>184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-103.062418010697</v>
      </c>
      <c r="I185">
        <v>0</v>
      </c>
      <c r="J185">
        <v>0</v>
      </c>
      <c r="K185">
        <v>0</v>
      </c>
      <c r="L185">
        <v>0</v>
      </c>
      <c r="M185">
        <v>-103.062418010697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12020.978273622501</v>
      </c>
      <c r="AC185">
        <v>262.58526962646198</v>
      </c>
      <c r="AD185">
        <v>183.01473037355501</v>
      </c>
      <c r="AE185">
        <v>11758.3930039961</v>
      </c>
    </row>
    <row r="186" spans="1:31" x14ac:dyDescent="0.15">
      <c r="A186" s="1">
        <v>48670</v>
      </c>
      <c r="B186">
        <v>185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-103.062418010697</v>
      </c>
      <c r="I186">
        <v>0</v>
      </c>
      <c r="J186">
        <v>0</v>
      </c>
      <c r="K186">
        <v>0</v>
      </c>
      <c r="L186">
        <v>0</v>
      </c>
      <c r="M186">
        <v>-103.062418010697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11758.3930039961</v>
      </c>
      <c r="AC186">
        <v>266.58302848011903</v>
      </c>
      <c r="AD186">
        <v>179.01697152008401</v>
      </c>
      <c r="AE186">
        <v>11491.8099755159</v>
      </c>
    </row>
    <row r="187" spans="1:31" x14ac:dyDescent="0.15">
      <c r="A187" s="1">
        <v>48700</v>
      </c>
      <c r="B187">
        <v>186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-103.062418010697</v>
      </c>
      <c r="I187">
        <v>0</v>
      </c>
      <c r="J187">
        <v>0</v>
      </c>
      <c r="K187">
        <v>0</v>
      </c>
      <c r="L187">
        <v>0</v>
      </c>
      <c r="M187">
        <v>-103.062418010697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11491.8099755159</v>
      </c>
      <c r="AC187">
        <v>270.64165166096001</v>
      </c>
      <c r="AD187">
        <v>174.95834833909799</v>
      </c>
      <c r="AE187">
        <v>11221.168323854999</v>
      </c>
    </row>
    <row r="188" spans="1:31" x14ac:dyDescent="0.15">
      <c r="A188" s="1">
        <v>48731</v>
      </c>
      <c r="B188">
        <v>187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-103.062418010697</v>
      </c>
      <c r="I188">
        <v>0</v>
      </c>
      <c r="J188">
        <v>0</v>
      </c>
      <c r="K188">
        <v>0</v>
      </c>
      <c r="L188">
        <v>0</v>
      </c>
      <c r="M188">
        <v>-103.062418010697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11221.168323854999</v>
      </c>
      <c r="AC188">
        <v>274.76206580531999</v>
      </c>
      <c r="AD188">
        <v>170.83793419482899</v>
      </c>
      <c r="AE188">
        <v>10946.406258049699</v>
      </c>
    </row>
    <row r="189" spans="1:31" x14ac:dyDescent="0.15">
      <c r="A189" s="1">
        <v>48761</v>
      </c>
      <c r="B189">
        <v>188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-103.062418010697</v>
      </c>
      <c r="I189">
        <v>0</v>
      </c>
      <c r="J189">
        <v>0</v>
      </c>
      <c r="K189">
        <v>0</v>
      </c>
      <c r="L189">
        <v>0</v>
      </c>
      <c r="M189">
        <v>-103.062418010697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10946.406258049699</v>
      </c>
      <c r="AC189">
        <v>278.945211656217</v>
      </c>
      <c r="AD189">
        <v>166.654788343831</v>
      </c>
      <c r="AE189">
        <v>10667.4610463934</v>
      </c>
    </row>
    <row r="190" spans="1:31" x14ac:dyDescent="0.15">
      <c r="A190" s="1">
        <v>48792</v>
      </c>
      <c r="B190">
        <v>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-103.062418010697</v>
      </c>
      <c r="I190">
        <v>0</v>
      </c>
      <c r="J190">
        <v>0</v>
      </c>
      <c r="K190">
        <v>0</v>
      </c>
      <c r="L190">
        <v>0</v>
      </c>
      <c r="M190">
        <v>-103.062418010697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10667.4610463934</v>
      </c>
      <c r="AC190">
        <v>283.19204428000302</v>
      </c>
      <c r="AD190">
        <v>162.40795572021</v>
      </c>
      <c r="AE190">
        <v>10384.2690021134</v>
      </c>
    </row>
    <row r="191" spans="1:31" x14ac:dyDescent="0.15">
      <c r="A191" s="1">
        <v>48823</v>
      </c>
      <c r="B191">
        <v>190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-103.062418010697</v>
      </c>
      <c r="I191">
        <v>0</v>
      </c>
      <c r="J191">
        <v>0</v>
      </c>
      <c r="K191">
        <v>0</v>
      </c>
      <c r="L191">
        <v>0</v>
      </c>
      <c r="M191">
        <v>-103.062418010697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10384.2690021134</v>
      </c>
      <c r="AC191">
        <v>287.50353328254999</v>
      </c>
      <c r="AD191">
        <v>158.096466717558</v>
      </c>
      <c r="AE191">
        <v>10096.765468830899</v>
      </c>
    </row>
    <row r="192" spans="1:31" x14ac:dyDescent="0.15">
      <c r="A192" s="1">
        <v>48853</v>
      </c>
      <c r="B192">
        <v>191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-103.062418010697</v>
      </c>
      <c r="I192">
        <v>0</v>
      </c>
      <c r="J192">
        <v>0</v>
      </c>
      <c r="K192">
        <v>0</v>
      </c>
      <c r="L192">
        <v>0</v>
      </c>
      <c r="M192">
        <v>-103.062418010697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10096.765468830899</v>
      </c>
      <c r="AC192">
        <v>291.88066303252702</v>
      </c>
      <c r="AD192">
        <v>153.71933696759399</v>
      </c>
      <c r="AE192">
        <v>9804.8848057984105</v>
      </c>
    </row>
    <row r="193" spans="1:31" x14ac:dyDescent="0.15">
      <c r="A193" s="1">
        <v>48884</v>
      </c>
      <c r="B193">
        <v>192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-103.062418010697</v>
      </c>
      <c r="I193">
        <v>0</v>
      </c>
      <c r="J193">
        <v>0</v>
      </c>
      <c r="K193">
        <v>0</v>
      </c>
      <c r="L193">
        <v>0</v>
      </c>
      <c r="M193">
        <v>-103.062418010697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9804.8848057984105</v>
      </c>
      <c r="AC193">
        <v>296.32443288475002</v>
      </c>
      <c r="AD193">
        <v>149.27556711540399</v>
      </c>
      <c r="AE193">
        <v>9508.5603729136601</v>
      </c>
    </row>
    <row r="194" spans="1:31" x14ac:dyDescent="0.15">
      <c r="A194" s="1">
        <v>48914</v>
      </c>
      <c r="B194">
        <v>193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-103.062418010697</v>
      </c>
      <c r="I194">
        <v>0</v>
      </c>
      <c r="J194">
        <v>0</v>
      </c>
      <c r="K194">
        <v>0</v>
      </c>
      <c r="L194">
        <v>0</v>
      </c>
      <c r="M194">
        <v>-103.062418010697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9508.5603729136601</v>
      </c>
      <c r="AC194">
        <v>300.835857408761</v>
      </c>
      <c r="AD194">
        <v>144.764142591287</v>
      </c>
      <c r="AE194">
        <v>9207.7245155049004</v>
      </c>
    </row>
    <row r="195" spans="1:31" x14ac:dyDescent="0.15">
      <c r="A195" s="1">
        <v>48945</v>
      </c>
      <c r="B195">
        <v>194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-103.062418010697</v>
      </c>
      <c r="I195">
        <v>0</v>
      </c>
      <c r="J195">
        <v>0</v>
      </c>
      <c r="K195">
        <v>0</v>
      </c>
      <c r="L195">
        <v>0</v>
      </c>
      <c r="M195">
        <v>-103.062418010697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9207.7245155049004</v>
      </c>
      <c r="AC195">
        <v>305.41596662101801</v>
      </c>
      <c r="AD195">
        <v>140.184033379113</v>
      </c>
      <c r="AE195">
        <v>8902.3085488838806</v>
      </c>
    </row>
    <row r="196" spans="1:31" x14ac:dyDescent="0.15">
      <c r="A196" s="1">
        <v>48976</v>
      </c>
      <c r="B196">
        <v>195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-103.062418010697</v>
      </c>
      <c r="I196">
        <v>0</v>
      </c>
      <c r="J196">
        <v>0</v>
      </c>
      <c r="K196">
        <v>0</v>
      </c>
      <c r="L196">
        <v>0</v>
      </c>
      <c r="M196">
        <v>-103.062418010697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8902.3085488838806</v>
      </c>
      <c r="AC196">
        <v>310.06580621900503</v>
      </c>
      <c r="AD196">
        <v>135.534193781151</v>
      </c>
      <c r="AE196">
        <v>8592.2427426648792</v>
      </c>
    </row>
    <row r="197" spans="1:31" x14ac:dyDescent="0.15">
      <c r="A197" s="1">
        <v>49004</v>
      </c>
      <c r="B197">
        <v>196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-103.062418010697</v>
      </c>
      <c r="I197">
        <v>0</v>
      </c>
      <c r="J197">
        <v>0</v>
      </c>
      <c r="K197">
        <v>0</v>
      </c>
      <c r="L197">
        <v>0</v>
      </c>
      <c r="M197">
        <v>-103.062418010697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8592.2427426648792</v>
      </c>
      <c r="AC197">
        <v>314.78643782075898</v>
      </c>
      <c r="AD197">
        <v>130.81356217933299</v>
      </c>
      <c r="AE197">
        <v>8277.4563048441196</v>
      </c>
    </row>
    <row r="198" spans="1:31" x14ac:dyDescent="0.15">
      <c r="A198" s="1">
        <v>49035</v>
      </c>
      <c r="B198">
        <v>197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-103.062418010697</v>
      </c>
      <c r="I198">
        <v>0</v>
      </c>
      <c r="J198">
        <v>0</v>
      </c>
      <c r="K198">
        <v>0</v>
      </c>
      <c r="L198">
        <v>0</v>
      </c>
      <c r="M198">
        <v>-103.062418010697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8277.4563048441196</v>
      </c>
      <c r="AC198">
        <v>319.578939207247</v>
      </c>
      <c r="AD198">
        <v>126.021060792867</v>
      </c>
      <c r="AE198">
        <v>7957.8773656368703</v>
      </c>
    </row>
    <row r="199" spans="1:31" x14ac:dyDescent="0.15">
      <c r="A199" s="1">
        <v>49065</v>
      </c>
      <c r="B199">
        <v>198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-103.062418010697</v>
      </c>
      <c r="I199">
        <v>0</v>
      </c>
      <c r="J199">
        <v>0</v>
      </c>
      <c r="K199">
        <v>0</v>
      </c>
      <c r="L199">
        <v>0</v>
      </c>
      <c r="M199">
        <v>-103.062418010697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7957.8773656368703</v>
      </c>
      <c r="AC199">
        <v>324.44440456794098</v>
      </c>
      <c r="AD199">
        <v>121.15559543216401</v>
      </c>
      <c r="AE199">
        <v>7633.4329610689301</v>
      </c>
    </row>
    <row r="200" spans="1:31" x14ac:dyDescent="0.15">
      <c r="A200" s="1">
        <v>49096</v>
      </c>
      <c r="B200">
        <v>199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-103.062418010697</v>
      </c>
      <c r="I200">
        <v>0</v>
      </c>
      <c r="J200">
        <v>0</v>
      </c>
      <c r="K200">
        <v>0</v>
      </c>
      <c r="L200">
        <v>0</v>
      </c>
      <c r="M200">
        <v>-103.062418010697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7633.4329610689301</v>
      </c>
      <c r="AC200">
        <v>329.38394475111198</v>
      </c>
      <c r="AD200">
        <v>116.216055249024</v>
      </c>
      <c r="AE200">
        <v>7304.0490163178101</v>
      </c>
    </row>
    <row r="201" spans="1:31" x14ac:dyDescent="0.15">
      <c r="A201" s="1">
        <v>49126</v>
      </c>
      <c r="B201">
        <v>200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-103.062418010697</v>
      </c>
      <c r="I201">
        <v>0</v>
      </c>
      <c r="J201">
        <v>0</v>
      </c>
      <c r="K201">
        <v>0</v>
      </c>
      <c r="L201">
        <v>0</v>
      </c>
      <c r="M201">
        <v>-103.062418010697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7304.0490163178101</v>
      </c>
      <c r="AC201">
        <v>334.39868751703699</v>
      </c>
      <c r="AD201">
        <v>111.20131248301399</v>
      </c>
      <c r="AE201">
        <v>6969.6503288007798</v>
      </c>
    </row>
    <row r="202" spans="1:31" x14ac:dyDescent="0.15">
      <c r="A202" s="1">
        <v>49157</v>
      </c>
      <c r="B202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-103.062418010697</v>
      </c>
      <c r="I202">
        <v>0</v>
      </c>
      <c r="J202">
        <v>0</v>
      </c>
      <c r="K202">
        <v>0</v>
      </c>
      <c r="L202">
        <v>0</v>
      </c>
      <c r="M202">
        <v>-103.062418010697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6969.6503288007798</v>
      </c>
      <c r="AC202">
        <v>339.489777796086</v>
      </c>
      <c r="AD202">
        <v>106.11022220399001</v>
      </c>
      <c r="AE202">
        <v>6630.1605510046902</v>
      </c>
    </row>
    <row r="203" spans="1:31" x14ac:dyDescent="0.15">
      <c r="A203" s="1">
        <v>49188</v>
      </c>
      <c r="B203">
        <v>202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-103.062418010697</v>
      </c>
      <c r="I203">
        <v>0</v>
      </c>
      <c r="J203">
        <v>0</v>
      </c>
      <c r="K203">
        <v>0</v>
      </c>
      <c r="L203">
        <v>0</v>
      </c>
      <c r="M203">
        <v>-103.062418010697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6630.1605510046902</v>
      </c>
      <c r="AC203">
        <v>344.65837794949698</v>
      </c>
      <c r="AD203">
        <v>100.941622050685</v>
      </c>
      <c r="AE203">
        <v>6285.5021730551898</v>
      </c>
    </row>
    <row r="204" spans="1:31" x14ac:dyDescent="0.15">
      <c r="A204" s="1">
        <v>49218</v>
      </c>
      <c r="B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-103.062418010697</v>
      </c>
      <c r="I204">
        <v>0</v>
      </c>
      <c r="J204">
        <v>0</v>
      </c>
      <c r="K204">
        <v>0</v>
      </c>
      <c r="L204">
        <v>0</v>
      </c>
      <c r="M204">
        <v>-103.062418010697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6285.5021730551898</v>
      </c>
      <c r="AC204">
        <v>349.905668034683</v>
      </c>
      <c r="AD204">
        <v>95.694331965332793</v>
      </c>
      <c r="AE204">
        <v>5935.5965050205104</v>
      </c>
    </row>
    <row r="205" spans="1:31" x14ac:dyDescent="0.15">
      <c r="A205" s="1">
        <v>49249</v>
      </c>
      <c r="B205">
        <v>204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-103.062418010697</v>
      </c>
      <c r="I205">
        <v>0</v>
      </c>
      <c r="J205">
        <v>0</v>
      </c>
      <c r="K205">
        <v>0</v>
      </c>
      <c r="L205">
        <v>0</v>
      </c>
      <c r="M205">
        <v>-103.062418010697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5935.5965050205104</v>
      </c>
      <c r="AC205">
        <v>355.23284607601801</v>
      </c>
      <c r="AD205">
        <v>90.367153924252406</v>
      </c>
      <c r="AE205">
        <v>5580.3636589444905</v>
      </c>
    </row>
    <row r="206" spans="1:31" x14ac:dyDescent="0.15">
      <c r="A206" s="1">
        <v>49279</v>
      </c>
      <c r="B206">
        <v>205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-103.062418010697</v>
      </c>
      <c r="I206">
        <v>0</v>
      </c>
      <c r="J206">
        <v>0</v>
      </c>
      <c r="K206">
        <v>0</v>
      </c>
      <c r="L206">
        <v>0</v>
      </c>
      <c r="M206">
        <v>-103.062418010697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5580.3636589444905</v>
      </c>
      <c r="AC206">
        <v>360.64112833584602</v>
      </c>
      <c r="AD206">
        <v>84.958871664306102</v>
      </c>
      <c r="AE206">
        <v>5219.7225306086402</v>
      </c>
    </row>
    <row r="207" spans="1:31" x14ac:dyDescent="0.15">
      <c r="A207" s="1">
        <v>49310</v>
      </c>
      <c r="B207">
        <v>206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-103.062418010697</v>
      </c>
      <c r="I207">
        <v>0</v>
      </c>
      <c r="J207">
        <v>0</v>
      </c>
      <c r="K207">
        <v>0</v>
      </c>
      <c r="L207">
        <v>0</v>
      </c>
      <c r="M207">
        <v>-103.062418010697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5219.7225306086402</v>
      </c>
      <c r="AC207">
        <v>366.13174959493301</v>
      </c>
      <c r="AD207">
        <v>79.468250405233704</v>
      </c>
      <c r="AE207">
        <v>4853.5907810137096</v>
      </c>
    </row>
    <row r="208" spans="1:31" x14ac:dyDescent="0.15">
      <c r="A208" s="1">
        <v>49341</v>
      </c>
      <c r="B208">
        <v>207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-103.062418010697</v>
      </c>
      <c r="I208">
        <v>0</v>
      </c>
      <c r="J208">
        <v>0</v>
      </c>
      <c r="K208">
        <v>0</v>
      </c>
      <c r="L208">
        <v>0</v>
      </c>
      <c r="M208">
        <v>-103.062418010697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4853.5907810137096</v>
      </c>
      <c r="AC208">
        <v>371.70596343232302</v>
      </c>
      <c r="AD208">
        <v>73.894036567716995</v>
      </c>
      <c r="AE208">
        <v>4481.8848175813901</v>
      </c>
    </row>
    <row r="209" spans="1:31" x14ac:dyDescent="0.15">
      <c r="A209" s="1">
        <v>49369</v>
      </c>
      <c r="B209">
        <v>208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-103.062418010697</v>
      </c>
      <c r="I209">
        <v>0</v>
      </c>
      <c r="J209">
        <v>0</v>
      </c>
      <c r="K209">
        <v>0</v>
      </c>
      <c r="L209">
        <v>0</v>
      </c>
      <c r="M209">
        <v>-103.062418010697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4481.8848175813901</v>
      </c>
      <c r="AC209">
        <v>377.36504251288699</v>
      </c>
      <c r="AD209">
        <v>68.234957487183095</v>
      </c>
      <c r="AE209">
        <v>4104.5197750685002</v>
      </c>
    </row>
    <row r="210" spans="1:31" x14ac:dyDescent="0.15">
      <c r="A210" s="1">
        <v>49400</v>
      </c>
      <c r="B210">
        <v>209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-103.062418010697</v>
      </c>
      <c r="I210">
        <v>0</v>
      </c>
      <c r="J210">
        <v>0</v>
      </c>
      <c r="K210">
        <v>0</v>
      </c>
      <c r="L210">
        <v>0</v>
      </c>
      <c r="M210">
        <v>-103.062418010697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4104.5197750685002</v>
      </c>
      <c r="AC210">
        <v>383.110278876964</v>
      </c>
      <c r="AD210">
        <v>62.489721123230503</v>
      </c>
      <c r="AE210">
        <v>3721.4094961915398</v>
      </c>
    </row>
    <row r="211" spans="1:31" x14ac:dyDescent="0.15">
      <c r="A211" s="1">
        <v>49430</v>
      </c>
      <c r="B211">
        <v>210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-103.062418010697</v>
      </c>
      <c r="I211">
        <v>0</v>
      </c>
      <c r="J211">
        <v>0</v>
      </c>
      <c r="K211">
        <v>0</v>
      </c>
      <c r="L211">
        <v>0</v>
      </c>
      <c r="M211">
        <v>-103.062418010697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3721.4094961915398</v>
      </c>
      <c r="AC211">
        <v>388.94298423547298</v>
      </c>
      <c r="AD211">
        <v>56.657015764644399</v>
      </c>
      <c r="AE211">
        <v>3332.46651195606</v>
      </c>
    </row>
    <row r="212" spans="1:31" x14ac:dyDescent="0.15">
      <c r="A212" s="1">
        <v>49461</v>
      </c>
      <c r="B212">
        <v>211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-103.062418010697</v>
      </c>
      <c r="I212">
        <v>0</v>
      </c>
      <c r="J212">
        <v>0</v>
      </c>
      <c r="K212">
        <v>0</v>
      </c>
      <c r="L212">
        <v>0</v>
      </c>
      <c r="M212">
        <v>-103.062418010697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3332.46651195606</v>
      </c>
      <c r="AC212">
        <v>394.864490270148</v>
      </c>
      <c r="AD212">
        <v>50.735509729920501</v>
      </c>
      <c r="AE212">
        <v>2937.6020216859101</v>
      </c>
    </row>
    <row r="213" spans="1:31" x14ac:dyDescent="0.15">
      <c r="A213" s="1">
        <v>49491</v>
      </c>
      <c r="B213">
        <v>212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-103.062418010697</v>
      </c>
      <c r="I213">
        <v>0</v>
      </c>
      <c r="J213">
        <v>0</v>
      </c>
      <c r="K213">
        <v>0</v>
      </c>
      <c r="L213">
        <v>0</v>
      </c>
      <c r="M213">
        <v>-103.062418010697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2937.6020216859101</v>
      </c>
      <c r="AC213">
        <v>400.87614893680399</v>
      </c>
      <c r="AD213">
        <v>44.7238510632166</v>
      </c>
      <c r="AE213">
        <v>2536.7258727491098</v>
      </c>
    </row>
    <row r="214" spans="1:31" x14ac:dyDescent="0.15">
      <c r="A214" s="1">
        <v>49522</v>
      </c>
      <c r="B214">
        <v>213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-103.062418010697</v>
      </c>
      <c r="I214">
        <v>0</v>
      </c>
      <c r="J214">
        <v>0</v>
      </c>
      <c r="K214">
        <v>0</v>
      </c>
      <c r="L214">
        <v>0</v>
      </c>
      <c r="M214">
        <v>-103.062418010697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2536.7258727491098</v>
      </c>
      <c r="AC214">
        <v>406.97933277452802</v>
      </c>
      <c r="AD214">
        <v>38.620667225687797</v>
      </c>
      <c r="AE214">
        <v>2129.7465399745802</v>
      </c>
    </row>
    <row r="215" spans="1:31" x14ac:dyDescent="0.15">
      <c r="A215" s="1">
        <v>49553</v>
      </c>
      <c r="B215">
        <v>214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-103.062418010697</v>
      </c>
      <c r="I215">
        <v>0</v>
      </c>
      <c r="J215">
        <v>0</v>
      </c>
      <c r="K215">
        <v>0</v>
      </c>
      <c r="L215">
        <v>0</v>
      </c>
      <c r="M215">
        <v>-103.062418010697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2129.7465399745802</v>
      </c>
      <c r="AC215">
        <v>413.17543521802799</v>
      </c>
      <c r="AD215">
        <v>32.424564782113997</v>
      </c>
      <c r="AE215">
        <v>1716.5711047565501</v>
      </c>
    </row>
    <row r="216" spans="1:31" x14ac:dyDescent="0.15">
      <c r="A216" s="1">
        <v>49583</v>
      </c>
      <c r="B216">
        <v>215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-103.062418010697</v>
      </c>
      <c r="I216">
        <v>0</v>
      </c>
      <c r="J216">
        <v>0</v>
      </c>
      <c r="K216">
        <v>0</v>
      </c>
      <c r="L216">
        <v>0</v>
      </c>
      <c r="M216">
        <v>-103.062418010697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1716.5711047565501</v>
      </c>
      <c r="AC216">
        <v>419.46587091719198</v>
      </c>
      <c r="AD216">
        <v>26.1341290827725</v>
      </c>
      <c r="AE216">
        <v>1297.1052338393599</v>
      </c>
    </row>
    <row r="217" spans="1:31" x14ac:dyDescent="0.15">
      <c r="A217" s="1">
        <v>49614</v>
      </c>
      <c r="B217">
        <v>216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-103.062418010697</v>
      </c>
      <c r="I217">
        <v>0</v>
      </c>
      <c r="J217">
        <v>0</v>
      </c>
      <c r="K217">
        <v>0</v>
      </c>
      <c r="L217">
        <v>0</v>
      </c>
      <c r="M217">
        <v>-103.062418010697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1297.1052338393599</v>
      </c>
      <c r="AC217">
        <v>425.852076059789</v>
      </c>
      <c r="AD217">
        <v>19.747923940444799</v>
      </c>
      <c r="AE217">
        <v>871.25315777957405</v>
      </c>
    </row>
    <row r="218" spans="1:31" x14ac:dyDescent="0.15">
      <c r="A218" s="1">
        <v>49644</v>
      </c>
      <c r="B218">
        <v>217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-103.062418010697</v>
      </c>
      <c r="I218">
        <v>0</v>
      </c>
      <c r="J218">
        <v>0</v>
      </c>
      <c r="K218">
        <v>0</v>
      </c>
      <c r="L218">
        <v>0</v>
      </c>
      <c r="M218">
        <v>-103.062418010697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871.25315777957405</v>
      </c>
      <c r="AC218">
        <v>432.335508697666</v>
      </c>
      <c r="AD218">
        <v>13.264491302510701</v>
      </c>
      <c r="AE218">
        <v>438.917649081908</v>
      </c>
    </row>
    <row r="219" spans="1:31" x14ac:dyDescent="0.15">
      <c r="A219" s="1">
        <v>49675</v>
      </c>
      <c r="B219">
        <v>218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-103.062418010697</v>
      </c>
      <c r="I219">
        <v>0</v>
      </c>
      <c r="J219">
        <v>0</v>
      </c>
      <c r="K219">
        <v>0</v>
      </c>
      <c r="L219">
        <v>0</v>
      </c>
      <c r="M219">
        <v>-103.062418010697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438.917649081908</v>
      </c>
      <c r="AC219">
        <v>438.917649081908</v>
      </c>
      <c r="AD219">
        <v>6.6823509180765504</v>
      </c>
      <c r="AE2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9"/>
  <sheetViews>
    <sheetView workbookViewId="0">
      <selection sqref="A1:XFD1048576"/>
    </sheetView>
  </sheetViews>
  <sheetFormatPr baseColWidth="10" defaultRowHeight="12" x14ac:dyDescent="0.15"/>
  <sheetData>
    <row r="1" spans="1:31" x14ac:dyDescent="0.15">
      <c r="B1" t="s">
        <v>71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H1" t="s">
        <v>65</v>
      </c>
      <c r="I1" t="s">
        <v>64</v>
      </c>
      <c r="J1" t="s">
        <v>63</v>
      </c>
      <c r="K1" t="s">
        <v>62</v>
      </c>
      <c r="L1" t="s">
        <v>61</v>
      </c>
      <c r="M1" t="s">
        <v>60</v>
      </c>
      <c r="N1" t="s">
        <v>59</v>
      </c>
      <c r="O1" t="s">
        <v>58</v>
      </c>
      <c r="P1" t="s">
        <v>57</v>
      </c>
      <c r="Q1" t="s">
        <v>56</v>
      </c>
      <c r="R1" t="s">
        <v>55</v>
      </c>
      <c r="S1" t="s">
        <v>54</v>
      </c>
      <c r="T1" t="s">
        <v>53</v>
      </c>
      <c r="U1" t="s">
        <v>52</v>
      </c>
      <c r="V1" t="s">
        <v>51</v>
      </c>
      <c r="W1" t="s">
        <v>50</v>
      </c>
      <c r="X1" t="s">
        <v>49</v>
      </c>
      <c r="Y1" t="s">
        <v>48</v>
      </c>
      <c r="Z1" t="s">
        <v>47</v>
      </c>
      <c r="AA1" t="s">
        <v>46</v>
      </c>
      <c r="AB1" t="s">
        <v>45</v>
      </c>
      <c r="AC1" t="s">
        <v>44</v>
      </c>
      <c r="AD1" t="s">
        <v>43</v>
      </c>
      <c r="AE1" t="s">
        <v>42</v>
      </c>
    </row>
    <row r="2" spans="1:31" x14ac:dyDescent="0.15">
      <c r="A2" s="1">
        <v>43070</v>
      </c>
      <c r="B2">
        <v>1</v>
      </c>
      <c r="C2">
        <v>0</v>
      </c>
      <c r="D2">
        <v>0</v>
      </c>
      <c r="E2">
        <v>-3243</v>
      </c>
      <c r="F2">
        <v>0</v>
      </c>
      <c r="G2">
        <v>3243</v>
      </c>
      <c r="H2">
        <v>28182.34</v>
      </c>
      <c r="I2">
        <v>0</v>
      </c>
      <c r="J2">
        <v>0</v>
      </c>
      <c r="K2">
        <v>16.534807551222901</v>
      </c>
      <c r="L2">
        <v>429.065192448895</v>
      </c>
      <c r="M2">
        <v>28165.805192448701</v>
      </c>
      <c r="N2">
        <v>1385.5</v>
      </c>
      <c r="O2">
        <v>445.60000000011797</v>
      </c>
      <c r="P2">
        <v>0</v>
      </c>
      <c r="Q2">
        <v>0</v>
      </c>
      <c r="R2">
        <v>1831.10000000011</v>
      </c>
      <c r="S2">
        <v>0</v>
      </c>
      <c r="T2">
        <v>318</v>
      </c>
      <c r="U2">
        <v>55</v>
      </c>
      <c r="V2">
        <v>70</v>
      </c>
      <c r="W2">
        <v>2800</v>
      </c>
      <c r="X2">
        <v>0</v>
      </c>
      <c r="Y2">
        <v>0</v>
      </c>
      <c r="Z2">
        <v>0</v>
      </c>
      <c r="AA2">
        <v>0</v>
      </c>
      <c r="AB2">
        <v>28182.34</v>
      </c>
      <c r="AC2">
        <v>16.534807551222901</v>
      </c>
      <c r="AD2">
        <v>429.065192448895</v>
      </c>
      <c r="AE2">
        <v>28165.805192448701</v>
      </c>
    </row>
    <row r="3" spans="1:31" x14ac:dyDescent="0.15">
      <c r="A3" s="1">
        <v>43101</v>
      </c>
      <c r="B3">
        <v>2</v>
      </c>
      <c r="C3">
        <v>0</v>
      </c>
      <c r="D3">
        <v>0</v>
      </c>
      <c r="E3">
        <v>-30</v>
      </c>
      <c r="F3">
        <v>0</v>
      </c>
      <c r="G3">
        <v>30</v>
      </c>
      <c r="H3">
        <v>28165.805192448701</v>
      </c>
      <c r="I3">
        <v>0</v>
      </c>
      <c r="J3">
        <v>0</v>
      </c>
      <c r="K3">
        <v>16.786543581092701</v>
      </c>
      <c r="L3">
        <v>428.81345641902402</v>
      </c>
      <c r="M3">
        <v>28149.018648867601</v>
      </c>
      <c r="N3">
        <v>1831.10000000011</v>
      </c>
      <c r="O3">
        <v>445.60000000011701</v>
      </c>
      <c r="P3">
        <v>0</v>
      </c>
      <c r="Q3">
        <v>0</v>
      </c>
      <c r="R3">
        <v>2276.7000000002299</v>
      </c>
      <c r="S3">
        <v>0</v>
      </c>
      <c r="T3">
        <v>0</v>
      </c>
      <c r="U3">
        <v>0</v>
      </c>
      <c r="V3">
        <v>30</v>
      </c>
      <c r="W3">
        <v>0</v>
      </c>
      <c r="X3">
        <v>0</v>
      </c>
      <c r="Y3">
        <v>0</v>
      </c>
      <c r="Z3">
        <v>0</v>
      </c>
      <c r="AA3">
        <v>0</v>
      </c>
      <c r="AB3">
        <v>28165.805192448701</v>
      </c>
      <c r="AC3">
        <v>16.786543581092701</v>
      </c>
      <c r="AD3">
        <v>428.81345641902402</v>
      </c>
      <c r="AE3">
        <v>28149.018648867601</v>
      </c>
    </row>
    <row r="4" spans="1:31" x14ac:dyDescent="0.15">
      <c r="A4" s="1">
        <v>43132</v>
      </c>
      <c r="B4">
        <v>3</v>
      </c>
      <c r="C4">
        <v>0</v>
      </c>
      <c r="D4">
        <v>0</v>
      </c>
      <c r="E4">
        <v>-30</v>
      </c>
      <c r="F4">
        <v>0</v>
      </c>
      <c r="G4">
        <v>30</v>
      </c>
      <c r="H4">
        <v>28149.018648867601</v>
      </c>
      <c r="I4">
        <v>0</v>
      </c>
      <c r="J4">
        <v>0</v>
      </c>
      <c r="K4">
        <v>17.042112194350899</v>
      </c>
      <c r="L4">
        <v>428.55788780576597</v>
      </c>
      <c r="M4">
        <v>28131.976536673301</v>
      </c>
      <c r="N4">
        <v>2276.7000000002299</v>
      </c>
      <c r="O4">
        <v>445.60000000011701</v>
      </c>
      <c r="P4">
        <v>0</v>
      </c>
      <c r="Q4">
        <v>0</v>
      </c>
      <c r="R4">
        <v>2722.3000000003499</v>
      </c>
      <c r="S4">
        <v>0</v>
      </c>
      <c r="T4">
        <v>0</v>
      </c>
      <c r="U4">
        <v>0</v>
      </c>
      <c r="V4">
        <v>30</v>
      </c>
      <c r="W4">
        <v>0</v>
      </c>
      <c r="X4">
        <v>0</v>
      </c>
      <c r="Y4">
        <v>0</v>
      </c>
      <c r="Z4">
        <v>0</v>
      </c>
      <c r="AA4">
        <v>0</v>
      </c>
      <c r="AB4">
        <v>28149.018648867601</v>
      </c>
      <c r="AC4">
        <v>17.042112194350899</v>
      </c>
      <c r="AD4">
        <v>428.55788780576597</v>
      </c>
      <c r="AE4">
        <v>28131.976536673301</v>
      </c>
    </row>
    <row r="5" spans="1:31" x14ac:dyDescent="0.15">
      <c r="A5" s="1">
        <v>43160</v>
      </c>
      <c r="B5">
        <v>4</v>
      </c>
      <c r="C5">
        <v>0</v>
      </c>
      <c r="D5">
        <v>0</v>
      </c>
      <c r="E5">
        <v>-30</v>
      </c>
      <c r="F5">
        <v>0</v>
      </c>
      <c r="G5">
        <v>30</v>
      </c>
      <c r="H5">
        <v>28131.976536673301</v>
      </c>
      <c r="I5">
        <v>0</v>
      </c>
      <c r="J5">
        <v>0</v>
      </c>
      <c r="K5">
        <v>17.301571740594198</v>
      </c>
      <c r="L5">
        <v>428.298428259525</v>
      </c>
      <c r="M5">
        <v>28114.674964932699</v>
      </c>
      <c r="N5">
        <v>2722.3000000003499</v>
      </c>
      <c r="O5">
        <v>445.600000000119</v>
      </c>
      <c r="P5">
        <v>0</v>
      </c>
      <c r="Q5">
        <v>0</v>
      </c>
      <c r="R5">
        <v>3167.9000000004698</v>
      </c>
      <c r="S5">
        <v>0</v>
      </c>
      <c r="T5">
        <v>0</v>
      </c>
      <c r="U5">
        <v>0</v>
      </c>
      <c r="V5">
        <v>30</v>
      </c>
      <c r="W5">
        <v>0</v>
      </c>
      <c r="X5">
        <v>0</v>
      </c>
      <c r="Y5">
        <v>0</v>
      </c>
      <c r="Z5">
        <v>0</v>
      </c>
      <c r="AA5">
        <v>0</v>
      </c>
      <c r="AB5">
        <v>28131.976536673301</v>
      </c>
      <c r="AC5">
        <v>17.301571740594198</v>
      </c>
      <c r="AD5">
        <v>428.298428259525</v>
      </c>
      <c r="AE5">
        <v>28114.674964932699</v>
      </c>
    </row>
    <row r="6" spans="1:31" x14ac:dyDescent="0.15">
      <c r="A6" s="1">
        <v>43191</v>
      </c>
      <c r="B6">
        <v>5</v>
      </c>
      <c r="C6">
        <v>0</v>
      </c>
      <c r="D6">
        <v>0</v>
      </c>
      <c r="E6">
        <v>-30</v>
      </c>
      <c r="F6">
        <v>0</v>
      </c>
      <c r="G6">
        <v>30</v>
      </c>
      <c r="H6">
        <v>28114.674964932699</v>
      </c>
      <c r="I6">
        <v>0</v>
      </c>
      <c r="J6">
        <v>0</v>
      </c>
      <c r="K6">
        <v>17.564981457759099</v>
      </c>
      <c r="L6">
        <v>428.035018542356</v>
      </c>
      <c r="M6">
        <v>28097.1099834749</v>
      </c>
      <c r="N6">
        <v>3167.9000000004698</v>
      </c>
      <c r="O6">
        <v>445.60000000011598</v>
      </c>
      <c r="P6">
        <v>0</v>
      </c>
      <c r="Q6">
        <v>0</v>
      </c>
      <c r="R6">
        <v>3613.5000000005798</v>
      </c>
      <c r="S6">
        <v>0</v>
      </c>
      <c r="T6">
        <v>0</v>
      </c>
      <c r="U6">
        <v>0</v>
      </c>
      <c r="V6">
        <v>30</v>
      </c>
      <c r="W6">
        <v>0</v>
      </c>
      <c r="X6">
        <v>0</v>
      </c>
      <c r="Y6">
        <v>0</v>
      </c>
      <c r="Z6">
        <v>0</v>
      </c>
      <c r="AA6">
        <v>0</v>
      </c>
      <c r="AB6">
        <v>28114.674964932699</v>
      </c>
      <c r="AC6">
        <v>17.564981457759099</v>
      </c>
      <c r="AD6">
        <v>428.035018542356</v>
      </c>
      <c r="AE6">
        <v>28097.1099834749</v>
      </c>
    </row>
    <row r="7" spans="1:31" x14ac:dyDescent="0.15">
      <c r="A7" s="1">
        <v>43221</v>
      </c>
      <c r="B7">
        <v>6</v>
      </c>
      <c r="C7">
        <v>0</v>
      </c>
      <c r="D7">
        <v>0</v>
      </c>
      <c r="E7">
        <v>-30</v>
      </c>
      <c r="F7">
        <v>0</v>
      </c>
      <c r="G7">
        <v>30</v>
      </c>
      <c r="H7">
        <v>28097.1099834749</v>
      </c>
      <c r="I7">
        <v>0</v>
      </c>
      <c r="J7">
        <v>0</v>
      </c>
      <c r="K7">
        <v>17.832401485677099</v>
      </c>
      <c r="L7">
        <v>427.76759851444098</v>
      </c>
      <c r="M7">
        <v>28079.2775819893</v>
      </c>
      <c r="N7">
        <v>3613.5000000005798</v>
      </c>
      <c r="O7">
        <v>445.60000000011797</v>
      </c>
      <c r="P7">
        <v>0</v>
      </c>
      <c r="Q7">
        <v>0</v>
      </c>
      <c r="R7">
        <v>4059.1000000007002</v>
      </c>
      <c r="S7">
        <v>0</v>
      </c>
      <c r="T7">
        <v>0</v>
      </c>
      <c r="U7">
        <v>0</v>
      </c>
      <c r="V7">
        <v>30</v>
      </c>
      <c r="W7">
        <v>0</v>
      </c>
      <c r="X7">
        <v>0</v>
      </c>
      <c r="Y7">
        <v>0</v>
      </c>
      <c r="Z7">
        <v>0</v>
      </c>
      <c r="AA7">
        <v>0</v>
      </c>
      <c r="AB7">
        <v>28097.1099834749</v>
      </c>
      <c r="AC7">
        <v>17.832401485677099</v>
      </c>
      <c r="AD7">
        <v>427.76759851444098</v>
      </c>
      <c r="AE7">
        <v>28079.2775819893</v>
      </c>
    </row>
    <row r="8" spans="1:31" x14ac:dyDescent="0.15">
      <c r="A8" s="1">
        <v>43252</v>
      </c>
      <c r="B8">
        <v>7</v>
      </c>
      <c r="C8">
        <v>0</v>
      </c>
      <c r="D8">
        <v>0</v>
      </c>
      <c r="E8">
        <v>32211.440000000701</v>
      </c>
      <c r="F8">
        <v>32241.440000000701</v>
      </c>
      <c r="G8">
        <v>30</v>
      </c>
      <c r="H8">
        <v>28079.2775819893</v>
      </c>
      <c r="I8">
        <v>28182.34</v>
      </c>
      <c r="J8">
        <v>0</v>
      </c>
      <c r="K8">
        <v>0</v>
      </c>
      <c r="L8">
        <v>0</v>
      </c>
      <c r="M8">
        <v>-103.062418010697</v>
      </c>
      <c r="N8">
        <v>4059.1000000007002</v>
      </c>
      <c r="O8">
        <v>0</v>
      </c>
      <c r="P8">
        <v>4059.1000000007002</v>
      </c>
      <c r="Q8">
        <v>0</v>
      </c>
      <c r="R8">
        <v>0</v>
      </c>
      <c r="S8">
        <v>0</v>
      </c>
      <c r="T8">
        <v>0</v>
      </c>
      <c r="U8">
        <v>0</v>
      </c>
      <c r="V8">
        <v>30</v>
      </c>
      <c r="W8">
        <v>0</v>
      </c>
      <c r="X8">
        <v>0</v>
      </c>
      <c r="Y8">
        <v>0</v>
      </c>
      <c r="Z8">
        <v>0</v>
      </c>
      <c r="AA8">
        <v>0</v>
      </c>
      <c r="AB8">
        <v>28079.2775819893</v>
      </c>
      <c r="AC8">
        <v>18.103892879767901</v>
      </c>
      <c r="AD8">
        <v>427.49610712035201</v>
      </c>
      <c r="AE8">
        <v>28061.173689109499</v>
      </c>
    </row>
    <row r="9" spans="1:31" x14ac:dyDescent="0.15">
      <c r="A9" s="1">
        <v>43282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-103.062418010697</v>
      </c>
      <c r="I9">
        <v>0</v>
      </c>
      <c r="J9">
        <v>0</v>
      </c>
      <c r="K9">
        <v>0</v>
      </c>
      <c r="L9">
        <v>0</v>
      </c>
      <c r="M9">
        <v>-103.062418010697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28061.173689109499</v>
      </c>
      <c r="AC9">
        <v>18.379517624995</v>
      </c>
      <c r="AD9">
        <v>427.22048237512001</v>
      </c>
      <c r="AE9">
        <v>28042.7941714845</v>
      </c>
    </row>
    <row r="10" spans="1:31" x14ac:dyDescent="0.15">
      <c r="A10" s="1">
        <v>43313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-103.062418010697</v>
      </c>
      <c r="I10">
        <v>0</v>
      </c>
      <c r="J10">
        <v>0</v>
      </c>
      <c r="K10">
        <v>0</v>
      </c>
      <c r="L10">
        <v>0</v>
      </c>
      <c r="M10">
        <v>-103.062418010697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28042.7941714845</v>
      </c>
      <c r="AC10">
        <v>18.659338650035298</v>
      </c>
      <c r="AD10">
        <v>426.94066135007802</v>
      </c>
      <c r="AE10">
        <v>28024.134832834501</v>
      </c>
    </row>
    <row r="11" spans="1:31" x14ac:dyDescent="0.15">
      <c r="A11" s="1">
        <v>43344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-103.062418010697</v>
      </c>
      <c r="I11">
        <v>0</v>
      </c>
      <c r="J11">
        <v>0</v>
      </c>
      <c r="K11">
        <v>0</v>
      </c>
      <c r="L11">
        <v>0</v>
      </c>
      <c r="M11">
        <v>-103.062418010697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28024.134832834501</v>
      </c>
      <c r="AC11">
        <v>18.943419841627399</v>
      </c>
      <c r="AD11">
        <v>426.656580158493</v>
      </c>
      <c r="AE11">
        <v>28005.191412992801</v>
      </c>
    </row>
    <row r="12" spans="1:31" x14ac:dyDescent="0.15">
      <c r="A12" s="1">
        <v>43374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-103.062418010697</v>
      </c>
      <c r="I12">
        <v>0</v>
      </c>
      <c r="J12">
        <v>0</v>
      </c>
      <c r="K12">
        <v>0</v>
      </c>
      <c r="L12">
        <v>0</v>
      </c>
      <c r="M12">
        <v>-103.062418010697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28005.191412992801</v>
      </c>
      <c r="AC12">
        <v>19.231826059134601</v>
      </c>
      <c r="AD12">
        <v>426.36817394098301</v>
      </c>
      <c r="AE12">
        <v>27985.959586933699</v>
      </c>
    </row>
    <row r="13" spans="1:31" x14ac:dyDescent="0.15">
      <c r="A13" s="1">
        <v>43405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-103.062418010697</v>
      </c>
      <c r="I13">
        <v>0</v>
      </c>
      <c r="J13">
        <v>0</v>
      </c>
      <c r="K13">
        <v>0</v>
      </c>
      <c r="L13">
        <v>0</v>
      </c>
      <c r="M13">
        <v>-103.062418010697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27985.959586933699</v>
      </c>
      <c r="AC13">
        <v>19.5246231494129</v>
      </c>
      <c r="AD13">
        <v>426.07537685070599</v>
      </c>
      <c r="AE13">
        <v>27966.434963784301</v>
      </c>
    </row>
    <row r="14" spans="1:31" x14ac:dyDescent="0.15">
      <c r="A14" s="1">
        <v>43435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-103.062418010697</v>
      </c>
      <c r="I14">
        <v>0</v>
      </c>
      <c r="J14">
        <v>0</v>
      </c>
      <c r="K14">
        <v>0</v>
      </c>
      <c r="L14">
        <v>0</v>
      </c>
      <c r="M14">
        <v>-103.062418010697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27966.434963784301</v>
      </c>
      <c r="AC14">
        <v>19.8218779617855</v>
      </c>
      <c r="AD14">
        <v>425.77812203832701</v>
      </c>
      <c r="AE14">
        <v>27946.613085822501</v>
      </c>
    </row>
    <row r="15" spans="1:31" x14ac:dyDescent="0.15">
      <c r="A15" s="1">
        <v>43466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-103.062418010697</v>
      </c>
      <c r="I15">
        <v>0</v>
      </c>
      <c r="J15">
        <v>0</v>
      </c>
      <c r="K15">
        <v>0</v>
      </c>
      <c r="L15">
        <v>0</v>
      </c>
      <c r="M15">
        <v>-103.062418010697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27946.613085822501</v>
      </c>
      <c r="AC15">
        <v>20.123658363361699</v>
      </c>
      <c r="AD15">
        <v>425.47634163675701</v>
      </c>
      <c r="AE15">
        <v>27926.489427459099</v>
      </c>
    </row>
    <row r="16" spans="1:31" x14ac:dyDescent="0.15">
      <c r="A16" s="1">
        <v>43497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-103.062418010697</v>
      </c>
      <c r="I16">
        <v>0</v>
      </c>
      <c r="J16">
        <v>0</v>
      </c>
      <c r="K16">
        <v>0</v>
      </c>
      <c r="L16">
        <v>0</v>
      </c>
      <c r="M16">
        <v>-103.062418010697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27926.489427459099</v>
      </c>
      <c r="AC16">
        <v>20.430033254458898</v>
      </c>
      <c r="AD16">
        <v>425.16996674565701</v>
      </c>
      <c r="AE16">
        <v>27906.059394204702</v>
      </c>
    </row>
    <row r="17" spans="1:31" x14ac:dyDescent="0.15">
      <c r="A17" s="1">
        <v>43525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-103.062418010697</v>
      </c>
      <c r="I17">
        <v>0</v>
      </c>
      <c r="J17">
        <v>0</v>
      </c>
      <c r="K17">
        <v>0</v>
      </c>
      <c r="L17">
        <v>0</v>
      </c>
      <c r="M17">
        <v>-103.062418010697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27906.059394204702</v>
      </c>
      <c r="AC17">
        <v>20.741072584412901</v>
      </c>
      <c r="AD17">
        <v>424.85892741570598</v>
      </c>
      <c r="AE17">
        <v>27885.3183216203</v>
      </c>
    </row>
    <row r="18" spans="1:31" x14ac:dyDescent="0.15">
      <c r="A18" s="1">
        <v>43556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-103.062418010697</v>
      </c>
      <c r="I18">
        <v>0</v>
      </c>
      <c r="J18">
        <v>0</v>
      </c>
      <c r="K18">
        <v>0</v>
      </c>
      <c r="L18">
        <v>0</v>
      </c>
      <c r="M18">
        <v>-103.062418010697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27885.3183216203</v>
      </c>
      <c r="AC18">
        <v>21.056847367482899</v>
      </c>
      <c r="AD18">
        <v>424.54315263263101</v>
      </c>
      <c r="AE18">
        <v>27864.261474252799</v>
      </c>
    </row>
    <row r="19" spans="1:31" x14ac:dyDescent="0.15">
      <c r="A19" s="1">
        <v>43586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-103.062418010697</v>
      </c>
      <c r="I19">
        <v>0</v>
      </c>
      <c r="J19">
        <v>0</v>
      </c>
      <c r="K19">
        <v>0</v>
      </c>
      <c r="L19">
        <v>0</v>
      </c>
      <c r="M19">
        <v>-103.062418010697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27864.261474252799</v>
      </c>
      <c r="AC19">
        <v>21.3774296991214</v>
      </c>
      <c r="AD19">
        <v>424.22257030099797</v>
      </c>
      <c r="AE19">
        <v>27842.884044553699</v>
      </c>
    </row>
    <row r="20" spans="1:31" x14ac:dyDescent="0.15">
      <c r="A20" s="1">
        <v>43617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-103.062418010697</v>
      </c>
      <c r="I20">
        <v>0</v>
      </c>
      <c r="J20">
        <v>0</v>
      </c>
      <c r="K20">
        <v>0</v>
      </c>
      <c r="L20">
        <v>0</v>
      </c>
      <c r="M20">
        <v>-103.062418010697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27842.884044553699</v>
      </c>
      <c r="AC20">
        <v>21.702892772373101</v>
      </c>
      <c r="AD20">
        <v>423.89710722774299</v>
      </c>
      <c r="AE20">
        <v>27821.1811517813</v>
      </c>
    </row>
    <row r="21" spans="1:31" x14ac:dyDescent="0.15">
      <c r="A21" s="1">
        <v>43647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-103.062418010697</v>
      </c>
      <c r="I21">
        <v>0</v>
      </c>
      <c r="J21">
        <v>0</v>
      </c>
      <c r="K21">
        <v>0</v>
      </c>
      <c r="L21">
        <v>0</v>
      </c>
      <c r="M21">
        <v>-103.062418010697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27821.1811517813</v>
      </c>
      <c r="AC21">
        <v>22.033310894650601</v>
      </c>
      <c r="AD21">
        <v>423.56668910546898</v>
      </c>
      <c r="AE21">
        <v>27799.147840886599</v>
      </c>
    </row>
    <row r="22" spans="1:31" x14ac:dyDescent="0.15">
      <c r="A22" s="1">
        <v>43678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-103.062418010697</v>
      </c>
      <c r="I22">
        <v>0</v>
      </c>
      <c r="J22">
        <v>0</v>
      </c>
      <c r="K22">
        <v>0</v>
      </c>
      <c r="L22">
        <v>0</v>
      </c>
      <c r="M22">
        <v>-103.062418010697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27799.147840886599</v>
      </c>
      <c r="AC22">
        <v>22.368759504639399</v>
      </c>
      <c r="AD22">
        <v>423.231240495478</v>
      </c>
      <c r="AE22">
        <v>27776.779081381999</v>
      </c>
    </row>
    <row r="23" spans="1:31" x14ac:dyDescent="0.15">
      <c r="A23" s="1">
        <v>43709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-103.062418010697</v>
      </c>
      <c r="I23">
        <v>0</v>
      </c>
      <c r="J23">
        <v>0</v>
      </c>
      <c r="K23">
        <v>0</v>
      </c>
      <c r="L23">
        <v>0</v>
      </c>
      <c r="M23">
        <v>-103.062418010697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27776.779081381999</v>
      </c>
      <c r="AC23">
        <v>22.709315189571399</v>
      </c>
      <c r="AD23">
        <v>422.890684810545</v>
      </c>
      <c r="AE23">
        <v>27754.069766192399</v>
      </c>
    </row>
    <row r="24" spans="1:31" x14ac:dyDescent="0.15">
      <c r="A24" s="1">
        <v>43739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-103.062418010697</v>
      </c>
      <c r="I24">
        <v>0</v>
      </c>
      <c r="J24">
        <v>0</v>
      </c>
      <c r="K24">
        <v>0</v>
      </c>
      <c r="L24">
        <v>0</v>
      </c>
      <c r="M24">
        <v>-103.062418010697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27754.069766192399</v>
      </c>
      <c r="AC24">
        <v>23.055055702679901</v>
      </c>
      <c r="AD24">
        <v>422.54494429743698</v>
      </c>
      <c r="AE24">
        <v>27731.014710489701</v>
      </c>
    </row>
    <row r="25" spans="1:31" x14ac:dyDescent="0.15">
      <c r="A25" s="1">
        <v>43770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-103.062418010697</v>
      </c>
      <c r="I25">
        <v>0</v>
      </c>
      <c r="J25">
        <v>0</v>
      </c>
      <c r="K25">
        <v>0</v>
      </c>
      <c r="L25">
        <v>0</v>
      </c>
      <c r="M25">
        <v>-103.062418010697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27731.014710489701</v>
      </c>
      <c r="AC25">
        <v>23.406059980959899</v>
      </c>
      <c r="AD25">
        <v>422.19394001915498</v>
      </c>
      <c r="AE25">
        <v>27707.608650508799</v>
      </c>
    </row>
    <row r="26" spans="1:31" x14ac:dyDescent="0.15">
      <c r="A26" s="1">
        <v>43800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-103.062418010697</v>
      </c>
      <c r="I26">
        <v>0</v>
      </c>
      <c r="J26">
        <v>0</v>
      </c>
      <c r="K26">
        <v>0</v>
      </c>
      <c r="L26">
        <v>0</v>
      </c>
      <c r="M26">
        <v>-103.062418010697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27707.608650508799</v>
      </c>
      <c r="AC26">
        <v>23.762408163198401</v>
      </c>
      <c r="AD26">
        <v>421.83759183691802</v>
      </c>
      <c r="AE26">
        <v>27683.8462423456</v>
      </c>
    </row>
    <row r="27" spans="1:31" x14ac:dyDescent="0.15">
      <c r="A27" s="1">
        <v>43831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-103.062418010697</v>
      </c>
      <c r="I27">
        <v>0</v>
      </c>
      <c r="J27">
        <v>0</v>
      </c>
      <c r="K27">
        <v>0</v>
      </c>
      <c r="L27">
        <v>0</v>
      </c>
      <c r="M27">
        <v>-103.062418010697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27683.8462423456</v>
      </c>
      <c r="AC27">
        <v>24.124181608258301</v>
      </c>
      <c r="AD27">
        <v>421.47581839186</v>
      </c>
      <c r="AE27">
        <v>27659.722060737298</v>
      </c>
    </row>
    <row r="28" spans="1:31" x14ac:dyDescent="0.15">
      <c r="A28" s="1">
        <v>43862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-103.062418010697</v>
      </c>
      <c r="I28">
        <v>0</v>
      </c>
      <c r="J28">
        <v>0</v>
      </c>
      <c r="K28">
        <v>0</v>
      </c>
      <c r="L28">
        <v>0</v>
      </c>
      <c r="M28">
        <v>-103.062418010697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27659.722060737298</v>
      </c>
      <c r="AC28">
        <v>24.491462913654601</v>
      </c>
      <c r="AD28">
        <v>421.10853708645999</v>
      </c>
      <c r="AE28">
        <v>27635.230597823698</v>
      </c>
    </row>
    <row r="29" spans="1:31" x14ac:dyDescent="0.15">
      <c r="A29" s="1">
        <v>43891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-103.062418010697</v>
      </c>
      <c r="I29">
        <v>0</v>
      </c>
      <c r="J29">
        <v>0</v>
      </c>
      <c r="K29">
        <v>0</v>
      </c>
      <c r="L29">
        <v>0</v>
      </c>
      <c r="M29">
        <v>-103.062418010697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27635.230597823698</v>
      </c>
      <c r="AC29">
        <v>24.864335934435001</v>
      </c>
      <c r="AD29">
        <v>420.73566406568199</v>
      </c>
      <c r="AE29">
        <v>27610.366261889201</v>
      </c>
    </row>
    <row r="30" spans="1:31" x14ac:dyDescent="0.15">
      <c r="A30" s="1">
        <v>43922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-103.062418010697</v>
      </c>
      <c r="I30">
        <v>0</v>
      </c>
      <c r="J30">
        <v>0</v>
      </c>
      <c r="K30">
        <v>0</v>
      </c>
      <c r="L30">
        <v>0</v>
      </c>
      <c r="M30">
        <v>-103.062418010697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27610.366261889201</v>
      </c>
      <c r="AC30">
        <v>25.2428858022976</v>
      </c>
      <c r="AD30">
        <v>420.357114197827</v>
      </c>
      <c r="AE30">
        <v>27585.1233760869</v>
      </c>
    </row>
    <row r="31" spans="1:31" x14ac:dyDescent="0.15">
      <c r="A31" s="1">
        <v>43952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-103.062418010697</v>
      </c>
      <c r="I31">
        <v>0</v>
      </c>
      <c r="J31">
        <v>0</v>
      </c>
      <c r="K31">
        <v>0</v>
      </c>
      <c r="L31">
        <v>0</v>
      </c>
      <c r="M31">
        <v>-103.062418010697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27585.1233760869</v>
      </c>
      <c r="AC31">
        <v>25.627198945006899</v>
      </c>
      <c r="AD31">
        <v>419.97280105510299</v>
      </c>
      <c r="AE31">
        <v>27559.4961771419</v>
      </c>
    </row>
    <row r="32" spans="1:31" x14ac:dyDescent="0.15">
      <c r="A32" s="1">
        <v>43983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-103.062418010697</v>
      </c>
      <c r="I32">
        <v>0</v>
      </c>
      <c r="J32">
        <v>0</v>
      </c>
      <c r="K32">
        <v>0</v>
      </c>
      <c r="L32">
        <v>0</v>
      </c>
      <c r="M32">
        <v>-103.062418010697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27559.4961771419</v>
      </c>
      <c r="AC32">
        <v>26.017363106235202</v>
      </c>
      <c r="AD32">
        <v>419.58263689388502</v>
      </c>
      <c r="AE32">
        <v>27533.478814035701</v>
      </c>
    </row>
    <row r="33" spans="1:31" x14ac:dyDescent="0.15">
      <c r="A33" s="1">
        <v>44013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-103.062418010697</v>
      </c>
      <c r="I33">
        <v>0</v>
      </c>
      <c r="J33">
        <v>0</v>
      </c>
      <c r="K33">
        <v>0</v>
      </c>
      <c r="L33">
        <v>0</v>
      </c>
      <c r="M33">
        <v>-103.062418010697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27533.478814035701</v>
      </c>
      <c r="AC33">
        <v>26.413467365429799</v>
      </c>
      <c r="AD33">
        <v>419.18653263468599</v>
      </c>
      <c r="AE33">
        <v>27507.065346670301</v>
      </c>
    </row>
    <row r="34" spans="1:31" x14ac:dyDescent="0.15">
      <c r="A34" s="1">
        <v>44044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-103.062418010697</v>
      </c>
      <c r="I34">
        <v>0</v>
      </c>
      <c r="J34">
        <v>0</v>
      </c>
      <c r="K34">
        <v>0</v>
      </c>
      <c r="L34">
        <v>0</v>
      </c>
      <c r="M34">
        <v>-103.062418010697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27507.065346670301</v>
      </c>
      <c r="AC34">
        <v>26.815602158298098</v>
      </c>
      <c r="AD34">
        <v>418.78439784182001</v>
      </c>
      <c r="AE34">
        <v>27480.249744511999</v>
      </c>
    </row>
    <row r="35" spans="1:31" x14ac:dyDescent="0.15">
      <c r="A35" s="1">
        <v>44075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-103.062418010697</v>
      </c>
      <c r="I35">
        <v>0</v>
      </c>
      <c r="J35">
        <v>0</v>
      </c>
      <c r="K35">
        <v>0</v>
      </c>
      <c r="L35">
        <v>0</v>
      </c>
      <c r="M35">
        <v>-103.062418010697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27480.249744511999</v>
      </c>
      <c r="AC35">
        <v>27.2238592973662</v>
      </c>
      <c r="AD35">
        <v>418.37614070274998</v>
      </c>
      <c r="AE35">
        <v>27453.0258852146</v>
      </c>
    </row>
    <row r="36" spans="1:31" x14ac:dyDescent="0.15">
      <c r="A36" s="1">
        <v>44105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-103.062418010697</v>
      </c>
      <c r="I36">
        <v>0</v>
      </c>
      <c r="J36">
        <v>0</v>
      </c>
      <c r="K36">
        <v>0</v>
      </c>
      <c r="L36">
        <v>0</v>
      </c>
      <c r="M36">
        <v>-103.062418010697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27453.0258852146</v>
      </c>
      <c r="AC36">
        <v>27.638331992988199</v>
      </c>
      <c r="AD36">
        <v>417.961668007132</v>
      </c>
      <c r="AE36">
        <v>27425.387553221601</v>
      </c>
    </row>
    <row r="37" spans="1:31" x14ac:dyDescent="0.15">
      <c r="A37" s="1">
        <v>44136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-103.062418010697</v>
      </c>
      <c r="I37">
        <v>0</v>
      </c>
      <c r="J37">
        <v>0</v>
      </c>
      <c r="K37">
        <v>0</v>
      </c>
      <c r="L37">
        <v>0</v>
      </c>
      <c r="M37">
        <v>-103.062418010697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27425.387553221601</v>
      </c>
      <c r="AC37">
        <v>28.059114874587902</v>
      </c>
      <c r="AD37">
        <v>417.54088512552801</v>
      </c>
      <c r="AE37">
        <v>27397.328438347002</v>
      </c>
    </row>
    <row r="38" spans="1:31" x14ac:dyDescent="0.15">
      <c r="A38" s="1">
        <v>44166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-103.062418010697</v>
      </c>
      <c r="I38">
        <v>0</v>
      </c>
      <c r="J38">
        <v>0</v>
      </c>
      <c r="K38">
        <v>0</v>
      </c>
      <c r="L38">
        <v>0</v>
      </c>
      <c r="M38">
        <v>-103.062418010697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27397.328438347002</v>
      </c>
      <c r="AC38">
        <v>28.486304012312701</v>
      </c>
      <c r="AD38">
        <v>417.11369598780499</v>
      </c>
      <c r="AE38">
        <v>27368.8421343347</v>
      </c>
    </row>
    <row r="39" spans="1:31" x14ac:dyDescent="0.15">
      <c r="A39" s="1">
        <v>44197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-103.062418010697</v>
      </c>
      <c r="I39">
        <v>0</v>
      </c>
      <c r="J39">
        <v>0</v>
      </c>
      <c r="K39">
        <v>0</v>
      </c>
      <c r="L39">
        <v>0</v>
      </c>
      <c r="M39">
        <v>-103.062418010697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27368.8421343347</v>
      </c>
      <c r="AC39">
        <v>28.9199969389119</v>
      </c>
      <c r="AD39">
        <v>416.68000306120001</v>
      </c>
      <c r="AE39">
        <v>27339.922137395799</v>
      </c>
    </row>
    <row r="40" spans="1:31" x14ac:dyDescent="0.15">
      <c r="A40" s="1">
        <v>44228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-103.062418010697</v>
      </c>
      <c r="I40">
        <v>0</v>
      </c>
      <c r="J40">
        <v>0</v>
      </c>
      <c r="K40">
        <v>0</v>
      </c>
      <c r="L40">
        <v>0</v>
      </c>
      <c r="M40">
        <v>-103.062418010697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27339.922137395799</v>
      </c>
      <c r="AC40">
        <v>29.360292672074099</v>
      </c>
      <c r="AD40">
        <v>416.23970732804798</v>
      </c>
      <c r="AE40">
        <v>27310.561844723699</v>
      </c>
    </row>
    <row r="41" spans="1:31" x14ac:dyDescent="0.15">
      <c r="A41" s="1">
        <v>44256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-103.062418010697</v>
      </c>
      <c r="I41">
        <v>0</v>
      </c>
      <c r="J41">
        <v>0</v>
      </c>
      <c r="K41">
        <v>0</v>
      </c>
      <c r="L41">
        <v>0</v>
      </c>
      <c r="M41">
        <v>-103.062418010697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27310.561844723699</v>
      </c>
      <c r="AC41">
        <v>29.807291736931798</v>
      </c>
      <c r="AD41">
        <v>415.79270826318401</v>
      </c>
      <c r="AE41">
        <v>27280.7545529868</v>
      </c>
    </row>
    <row r="42" spans="1:31" x14ac:dyDescent="0.15">
      <c r="A42" s="1">
        <v>44287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-103.062418010697</v>
      </c>
      <c r="I42">
        <v>0</v>
      </c>
      <c r="J42">
        <v>0</v>
      </c>
      <c r="K42">
        <v>0</v>
      </c>
      <c r="L42">
        <v>0</v>
      </c>
      <c r="M42">
        <v>-103.062418010697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27280.7545529868</v>
      </c>
      <c r="AC42">
        <v>30.261096189136801</v>
      </c>
      <c r="AD42">
        <v>415.33890381098098</v>
      </c>
      <c r="AE42">
        <v>27250.4934567977</v>
      </c>
    </row>
    <row r="43" spans="1:31" x14ac:dyDescent="0.15">
      <c r="A43" s="1">
        <v>44317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-103.062418010697</v>
      </c>
      <c r="I43">
        <v>0</v>
      </c>
      <c r="J43">
        <v>0</v>
      </c>
      <c r="K43">
        <v>0</v>
      </c>
      <c r="L43">
        <v>0</v>
      </c>
      <c r="M43">
        <v>-103.062418010697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27250.4934567977</v>
      </c>
      <c r="AC43">
        <v>30.721809638056499</v>
      </c>
      <c r="AD43">
        <v>414.878190362059</v>
      </c>
      <c r="AE43">
        <v>27219.7716471596</v>
      </c>
    </row>
    <row r="44" spans="1:31" x14ac:dyDescent="0.15">
      <c r="A44" s="1">
        <v>44348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-103.062418010697</v>
      </c>
      <c r="I44">
        <v>0</v>
      </c>
      <c r="J44">
        <v>0</v>
      </c>
      <c r="K44">
        <v>0</v>
      </c>
      <c r="L44">
        <v>0</v>
      </c>
      <c r="M44">
        <v>-103.062418010697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27219.7716471596</v>
      </c>
      <c r="AC44">
        <v>31.189537270496601</v>
      </c>
      <c r="AD44">
        <v>414.410462729622</v>
      </c>
      <c r="AE44">
        <v>27188.582109889099</v>
      </c>
    </row>
    <row r="45" spans="1:31" x14ac:dyDescent="0.15">
      <c r="A45" s="1">
        <v>44378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-103.062418010697</v>
      </c>
      <c r="I45">
        <v>0</v>
      </c>
      <c r="J45">
        <v>0</v>
      </c>
      <c r="K45">
        <v>0</v>
      </c>
      <c r="L45">
        <v>0</v>
      </c>
      <c r="M45">
        <v>-103.062418010697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27188.582109889099</v>
      </c>
      <c r="AC45">
        <v>31.664385874672</v>
      </c>
      <c r="AD45">
        <v>413.93561412544801</v>
      </c>
      <c r="AE45">
        <v>27156.917724014402</v>
      </c>
    </row>
    <row r="46" spans="1:31" x14ac:dyDescent="0.15">
      <c r="A46" s="1">
        <v>44409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-103.062418010697</v>
      </c>
      <c r="I46">
        <v>0</v>
      </c>
      <c r="J46">
        <v>0</v>
      </c>
      <c r="K46">
        <v>0</v>
      </c>
      <c r="L46">
        <v>0</v>
      </c>
      <c r="M46">
        <v>-103.062418010697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27156.917724014402</v>
      </c>
      <c r="AC46">
        <v>32.146463864610197</v>
      </c>
      <c r="AD46">
        <v>413.45353613550498</v>
      </c>
      <c r="AE46">
        <v>27124.771260149799</v>
      </c>
    </row>
    <row r="47" spans="1:31" x14ac:dyDescent="0.15">
      <c r="A47" s="1">
        <v>44440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-103.062418010697</v>
      </c>
      <c r="I47">
        <v>0</v>
      </c>
      <c r="J47">
        <v>0</v>
      </c>
      <c r="K47">
        <v>0</v>
      </c>
      <c r="L47">
        <v>0</v>
      </c>
      <c r="M47">
        <v>-103.062418010697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27124.771260149799</v>
      </c>
      <c r="AC47">
        <v>32.6358813049155</v>
      </c>
      <c r="AD47">
        <v>412.96411869519898</v>
      </c>
      <c r="AE47">
        <v>27092.135378844901</v>
      </c>
    </row>
    <row r="48" spans="1:31" x14ac:dyDescent="0.15">
      <c r="A48" s="1">
        <v>44470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-103.062418010697</v>
      </c>
      <c r="I48">
        <v>0</v>
      </c>
      <c r="J48">
        <v>0</v>
      </c>
      <c r="K48">
        <v>0</v>
      </c>
      <c r="L48">
        <v>0</v>
      </c>
      <c r="M48">
        <v>-103.062418010697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27092.135378844901</v>
      </c>
      <c r="AC48">
        <v>33.132749935874003</v>
      </c>
      <c r="AD48">
        <v>412.46725006424703</v>
      </c>
      <c r="AE48">
        <v>27059.002628908998</v>
      </c>
    </row>
    <row r="49" spans="1:31" x14ac:dyDescent="0.15">
      <c r="A49" s="1">
        <v>44501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-103.062418010697</v>
      </c>
      <c r="I49">
        <v>0</v>
      </c>
      <c r="J49">
        <v>0</v>
      </c>
      <c r="K49">
        <v>0</v>
      </c>
      <c r="L49">
        <v>0</v>
      </c>
      <c r="M49">
        <v>-103.062418010697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27059.002628908998</v>
      </c>
      <c r="AC49">
        <v>33.637183198956301</v>
      </c>
      <c r="AD49">
        <v>411.96281680116101</v>
      </c>
      <c r="AE49">
        <v>27025.3654457101</v>
      </c>
    </row>
    <row r="50" spans="1:31" x14ac:dyDescent="0.15">
      <c r="A50" s="1">
        <v>44531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-103.062418010697</v>
      </c>
      <c r="I50">
        <v>0</v>
      </c>
      <c r="J50">
        <v>0</v>
      </c>
      <c r="K50">
        <v>0</v>
      </c>
      <c r="L50">
        <v>0</v>
      </c>
      <c r="M50">
        <v>-103.062418010697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27025.3654457101</v>
      </c>
      <c r="AC50">
        <v>34.149296262763499</v>
      </c>
      <c r="AD50">
        <v>411.450703737352</v>
      </c>
      <c r="AE50">
        <v>26991.2161494473</v>
      </c>
    </row>
    <row r="51" spans="1:31" x14ac:dyDescent="0.15">
      <c r="A51" s="1">
        <v>44562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-103.062418010697</v>
      </c>
      <c r="I51">
        <v>0</v>
      </c>
      <c r="J51">
        <v>0</v>
      </c>
      <c r="K51">
        <v>0</v>
      </c>
      <c r="L51">
        <v>0</v>
      </c>
      <c r="M51">
        <v>-103.062418010697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26991.2161494473</v>
      </c>
      <c r="AC51">
        <v>34.669206049278699</v>
      </c>
      <c r="AD51">
        <v>410.93079395083402</v>
      </c>
      <c r="AE51">
        <v>26956.546943398</v>
      </c>
    </row>
    <row r="52" spans="1:31" x14ac:dyDescent="0.15">
      <c r="A52" s="1">
        <v>44593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-103.062418010697</v>
      </c>
      <c r="I52">
        <v>0</v>
      </c>
      <c r="J52">
        <v>0</v>
      </c>
      <c r="K52">
        <v>0</v>
      </c>
      <c r="L52">
        <v>0</v>
      </c>
      <c r="M52">
        <v>-103.062418010697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26956.546943398</v>
      </c>
      <c r="AC52">
        <v>35.1970312605917</v>
      </c>
      <c r="AD52">
        <v>410.402968739529</v>
      </c>
      <c r="AE52">
        <v>26921.349912137401</v>
      </c>
    </row>
    <row r="53" spans="1:31" x14ac:dyDescent="0.15">
      <c r="A53" s="1">
        <v>44621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-103.062418010697</v>
      </c>
      <c r="I53">
        <v>0</v>
      </c>
      <c r="J53">
        <v>0</v>
      </c>
      <c r="K53">
        <v>0</v>
      </c>
      <c r="L53">
        <v>0</v>
      </c>
      <c r="M53">
        <v>-103.062418010697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26921.349912137401</v>
      </c>
      <c r="AC53">
        <v>35.732892405961998</v>
      </c>
      <c r="AD53">
        <v>409.867107594164</v>
      </c>
      <c r="AE53">
        <v>26885.6170197315</v>
      </c>
    </row>
    <row r="54" spans="1:31" x14ac:dyDescent="0.15">
      <c r="A54" s="1">
        <v>44652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-103.062418010697</v>
      </c>
      <c r="I54">
        <v>0</v>
      </c>
      <c r="J54">
        <v>0</v>
      </c>
      <c r="K54">
        <v>0</v>
      </c>
      <c r="L54">
        <v>0</v>
      </c>
      <c r="M54">
        <v>-103.062418010697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26885.6170197315</v>
      </c>
      <c r="AC54">
        <v>36.276911829350801</v>
      </c>
      <c r="AD54">
        <v>409.32308817076199</v>
      </c>
      <c r="AE54">
        <v>26849.340107902099</v>
      </c>
    </row>
    <row r="55" spans="1:31" x14ac:dyDescent="0.15">
      <c r="A55" s="1">
        <v>44682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-103.062418010697</v>
      </c>
      <c r="I55">
        <v>0</v>
      </c>
      <c r="J55">
        <v>0</v>
      </c>
      <c r="K55">
        <v>0</v>
      </c>
      <c r="L55">
        <v>0</v>
      </c>
      <c r="M55">
        <v>-103.062418010697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26849.340107902099</v>
      </c>
      <c r="AC55">
        <v>36.829213737408203</v>
      </c>
      <c r="AD55">
        <v>408.77078626270497</v>
      </c>
      <c r="AE55">
        <v>26812.510894164701</v>
      </c>
    </row>
    <row r="56" spans="1:31" x14ac:dyDescent="0.15">
      <c r="A56" s="1">
        <v>44713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-103.062418010697</v>
      </c>
      <c r="I56">
        <v>0</v>
      </c>
      <c r="J56">
        <v>0</v>
      </c>
      <c r="K56">
        <v>0</v>
      </c>
      <c r="L56">
        <v>0</v>
      </c>
      <c r="M56">
        <v>-103.062418010697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26812.510894164701</v>
      </c>
      <c r="AC56">
        <v>37.3899242277475</v>
      </c>
      <c r="AD56">
        <v>408.21007577237702</v>
      </c>
      <c r="AE56">
        <v>26775.120969937001</v>
      </c>
    </row>
    <row r="57" spans="1:31" x14ac:dyDescent="0.15">
      <c r="A57" s="1">
        <v>44743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-103.062418010697</v>
      </c>
      <c r="I57">
        <v>0</v>
      </c>
      <c r="J57">
        <v>0</v>
      </c>
      <c r="K57">
        <v>0</v>
      </c>
      <c r="L57">
        <v>0</v>
      </c>
      <c r="M57">
        <v>-103.062418010697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26775.120969937001</v>
      </c>
      <c r="AC57">
        <v>37.959171317736001</v>
      </c>
      <c r="AD57">
        <v>407.64082868237602</v>
      </c>
      <c r="AE57">
        <v>26737.1617986192</v>
      </c>
    </row>
    <row r="58" spans="1:31" x14ac:dyDescent="0.15">
      <c r="A58" s="1">
        <v>44774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-103.062418010697</v>
      </c>
      <c r="I58">
        <v>0</v>
      </c>
      <c r="J58">
        <v>0</v>
      </c>
      <c r="K58">
        <v>0</v>
      </c>
      <c r="L58">
        <v>0</v>
      </c>
      <c r="M58">
        <v>-103.062418010697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26737.1617986192</v>
      </c>
      <c r="AC58">
        <v>38.537084973824598</v>
      </c>
      <c r="AD58">
        <v>407.06291502628301</v>
      </c>
      <c r="AE58">
        <v>26698.6247136454</v>
      </c>
    </row>
    <row r="59" spans="1:31" x14ac:dyDescent="0.15">
      <c r="A59" s="1">
        <v>44805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-103.062418010697</v>
      </c>
      <c r="I59">
        <v>0</v>
      </c>
      <c r="J59">
        <v>0</v>
      </c>
      <c r="K59">
        <v>0</v>
      </c>
      <c r="L59">
        <v>0</v>
      </c>
      <c r="M59">
        <v>-103.062418010697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26698.6247136454</v>
      </c>
      <c r="AC59">
        <v>39.123797141131902</v>
      </c>
      <c r="AD59">
        <v>406.47620285899302</v>
      </c>
      <c r="AE59">
        <v>26659.500916504301</v>
      </c>
    </row>
    <row r="60" spans="1:31" x14ac:dyDescent="0.15">
      <c r="A60" s="1">
        <v>44835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-103.062418010697</v>
      </c>
      <c r="I60">
        <v>0</v>
      </c>
      <c r="J60">
        <v>0</v>
      </c>
      <c r="K60">
        <v>0</v>
      </c>
      <c r="L60">
        <v>0</v>
      </c>
      <c r="M60">
        <v>-103.062418010697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26659.500916504301</v>
      </c>
      <c r="AC60">
        <v>39.719441773537199</v>
      </c>
      <c r="AD60">
        <v>405.88055822658498</v>
      </c>
      <c r="AE60">
        <v>26619.781474730698</v>
      </c>
    </row>
    <row r="61" spans="1:31" x14ac:dyDescent="0.15">
      <c r="A61" s="1">
        <v>44866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-103.062418010697</v>
      </c>
      <c r="I61">
        <v>0</v>
      </c>
      <c r="J61">
        <v>0</v>
      </c>
      <c r="K61">
        <v>0</v>
      </c>
      <c r="L61">
        <v>0</v>
      </c>
      <c r="M61">
        <v>-103.062418010697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26619.781474730698</v>
      </c>
      <c r="AC61">
        <v>40.324154864370897</v>
      </c>
      <c r="AD61">
        <v>405.27584513574402</v>
      </c>
      <c r="AE61">
        <v>26579.4573198664</v>
      </c>
    </row>
    <row r="62" spans="1:31" x14ac:dyDescent="0.15">
      <c r="A62" s="1">
        <v>44896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-103.062418010697</v>
      </c>
      <c r="I62">
        <v>0</v>
      </c>
      <c r="J62">
        <v>0</v>
      </c>
      <c r="K62">
        <v>0</v>
      </c>
      <c r="L62">
        <v>0</v>
      </c>
      <c r="M62">
        <v>-103.062418010697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26579.4573198664</v>
      </c>
      <c r="AC62">
        <v>40.938074477402502</v>
      </c>
      <c r="AD62">
        <v>404.661925522709</v>
      </c>
      <c r="AE62">
        <v>26538.519245389001</v>
      </c>
    </row>
    <row r="63" spans="1:31" x14ac:dyDescent="0.15">
      <c r="A63" s="1">
        <v>44927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-103.062418010697</v>
      </c>
      <c r="I63">
        <v>0</v>
      </c>
      <c r="J63">
        <v>0</v>
      </c>
      <c r="K63">
        <v>0</v>
      </c>
      <c r="L63">
        <v>0</v>
      </c>
      <c r="M63">
        <v>-103.062418010697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26538.519245389001</v>
      </c>
      <c r="AC63">
        <v>41.561340778367502</v>
      </c>
      <c r="AD63">
        <v>404.03865922175203</v>
      </c>
      <c r="AE63">
        <v>26496.957904610601</v>
      </c>
    </row>
    <row r="64" spans="1:31" x14ac:dyDescent="0.15">
      <c r="A64" s="1">
        <v>44958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-103.062418010697</v>
      </c>
      <c r="I64">
        <v>0</v>
      </c>
      <c r="J64">
        <v>0</v>
      </c>
      <c r="K64">
        <v>0</v>
      </c>
      <c r="L64">
        <v>0</v>
      </c>
      <c r="M64">
        <v>-103.062418010697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26496.957904610601</v>
      </c>
      <c r="AC64">
        <v>42.194096066945299</v>
      </c>
      <c r="AD64">
        <v>403.40590393317399</v>
      </c>
      <c r="AE64">
        <v>26454.763808543699</v>
      </c>
    </row>
    <row r="65" spans="1:31" x14ac:dyDescent="0.15">
      <c r="A65" s="1">
        <v>44986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-103.062418010697</v>
      </c>
      <c r="I65">
        <v>0</v>
      </c>
      <c r="J65">
        <v>0</v>
      </c>
      <c r="K65">
        <v>0</v>
      </c>
      <c r="L65">
        <v>0</v>
      </c>
      <c r="M65">
        <v>-103.062418010697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26454.763808543699</v>
      </c>
      <c r="AC65">
        <v>42.836484809304203</v>
      </c>
      <c r="AD65">
        <v>402.76351519081999</v>
      </c>
      <c r="AE65">
        <v>26411.927323734399</v>
      </c>
    </row>
    <row r="66" spans="1:31" x14ac:dyDescent="0.15">
      <c r="A66" s="1">
        <v>45017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-103.062418010697</v>
      </c>
      <c r="I66">
        <v>0</v>
      </c>
      <c r="J66">
        <v>0</v>
      </c>
      <c r="K66">
        <v>0</v>
      </c>
      <c r="L66">
        <v>0</v>
      </c>
      <c r="M66">
        <v>-103.062418010697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26411.927323734399</v>
      </c>
      <c r="AC66">
        <v>43.488653671010901</v>
      </c>
      <c r="AD66">
        <v>402.11134632909602</v>
      </c>
      <c r="AE66">
        <v>26368.4386700633</v>
      </c>
    </row>
    <row r="67" spans="1:31" x14ac:dyDescent="0.15">
      <c r="A67" s="1">
        <v>45047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-103.062418010697</v>
      </c>
      <c r="I67">
        <v>0</v>
      </c>
      <c r="J67">
        <v>0</v>
      </c>
      <c r="K67">
        <v>0</v>
      </c>
      <c r="L67">
        <v>0</v>
      </c>
      <c r="M67">
        <v>-103.062418010697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26368.4386700633</v>
      </c>
      <c r="AC67">
        <v>44.150751550638198</v>
      </c>
      <c r="AD67">
        <v>401.44924844947701</v>
      </c>
      <c r="AE67">
        <v>26324.287918512699</v>
      </c>
    </row>
    <row r="68" spans="1:31" x14ac:dyDescent="0.15">
      <c r="A68" s="1">
        <v>45078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-103.062418010697</v>
      </c>
      <c r="I68">
        <v>0</v>
      </c>
      <c r="J68">
        <v>0</v>
      </c>
      <c r="K68">
        <v>0</v>
      </c>
      <c r="L68">
        <v>0</v>
      </c>
      <c r="M68">
        <v>-103.062418010697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26324.287918512699</v>
      </c>
      <c r="AC68">
        <v>44.822929613604998</v>
      </c>
      <c r="AD68">
        <v>400.77707038651801</v>
      </c>
      <c r="AE68">
        <v>26279.464988899101</v>
      </c>
    </row>
    <row r="69" spans="1:31" x14ac:dyDescent="0.15">
      <c r="A69" s="1">
        <v>45108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-103.062418010697</v>
      </c>
      <c r="I69">
        <v>0</v>
      </c>
      <c r="J69">
        <v>0</v>
      </c>
      <c r="K69">
        <v>0</v>
      </c>
      <c r="L69">
        <v>0</v>
      </c>
      <c r="M69">
        <v>-103.062418010697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26279.464988899101</v>
      </c>
      <c r="AC69">
        <v>45.505341326766903</v>
      </c>
      <c r="AD69">
        <v>400.09465867334001</v>
      </c>
      <c r="AE69">
        <v>26233.959647572301</v>
      </c>
    </row>
    <row r="70" spans="1:31" x14ac:dyDescent="0.15">
      <c r="A70" s="1">
        <v>45139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-103.062418010697</v>
      </c>
      <c r="I70">
        <v>0</v>
      </c>
      <c r="J70">
        <v>0</v>
      </c>
      <c r="K70">
        <v>0</v>
      </c>
      <c r="L70">
        <v>0</v>
      </c>
      <c r="M70">
        <v>-103.062418010697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26233.959647572301</v>
      </c>
      <c r="AC70">
        <v>46.198142493543799</v>
      </c>
      <c r="AD70">
        <v>399.40185750658702</v>
      </c>
      <c r="AE70">
        <v>26187.761505078801</v>
      </c>
    </row>
    <row r="71" spans="1:31" x14ac:dyDescent="0.15">
      <c r="A71" s="1">
        <v>45170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-103.062418010697</v>
      </c>
      <c r="I71">
        <v>0</v>
      </c>
      <c r="J71">
        <v>0</v>
      </c>
      <c r="K71">
        <v>0</v>
      </c>
      <c r="L71">
        <v>0</v>
      </c>
      <c r="M71">
        <v>-103.062418010697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26187.761505078801</v>
      </c>
      <c r="AC71">
        <v>46.9014912892453</v>
      </c>
      <c r="AD71">
        <v>398.69850871085998</v>
      </c>
      <c r="AE71">
        <v>26140.860013789501</v>
      </c>
    </row>
    <row r="72" spans="1:31" x14ac:dyDescent="0.15">
      <c r="A72" s="1">
        <v>45200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-103.062418010697</v>
      </c>
      <c r="I72">
        <v>0</v>
      </c>
      <c r="J72">
        <v>0</v>
      </c>
      <c r="K72">
        <v>0</v>
      </c>
      <c r="L72">
        <v>0</v>
      </c>
      <c r="M72">
        <v>-103.062418010697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26140.860013789501</v>
      </c>
      <c r="AC72">
        <v>47.6155482975227</v>
      </c>
      <c r="AD72">
        <v>397.98445170259998</v>
      </c>
      <c r="AE72">
        <v>26093.244465492</v>
      </c>
    </row>
    <row r="73" spans="1:31" x14ac:dyDescent="0.15">
      <c r="A73" s="1">
        <v>45231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-103.062418010697</v>
      </c>
      <c r="I73">
        <v>0</v>
      </c>
      <c r="J73">
        <v>0</v>
      </c>
      <c r="K73">
        <v>0</v>
      </c>
      <c r="L73">
        <v>0</v>
      </c>
      <c r="M73">
        <v>-103.062418010697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26093.244465492</v>
      </c>
      <c r="AC73">
        <v>48.3404765466912</v>
      </c>
      <c r="AD73">
        <v>397.25952345342603</v>
      </c>
      <c r="AE73">
        <v>26044.903988945302</v>
      </c>
    </row>
    <row r="74" spans="1:31" x14ac:dyDescent="0.15">
      <c r="A74" s="1">
        <v>45261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-103.062418010697</v>
      </c>
      <c r="I74">
        <v>0</v>
      </c>
      <c r="J74">
        <v>0</v>
      </c>
      <c r="K74">
        <v>0</v>
      </c>
      <c r="L74">
        <v>0</v>
      </c>
      <c r="M74">
        <v>-103.062418010697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26044.903988945302</v>
      </c>
      <c r="AC74">
        <v>49.076441547207601</v>
      </c>
      <c r="AD74">
        <v>396.52355845291203</v>
      </c>
      <c r="AE74">
        <v>25995.827547398101</v>
      </c>
    </row>
    <row r="75" spans="1:31" x14ac:dyDescent="0.15">
      <c r="A75" s="1">
        <v>45292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-103.062418010697</v>
      </c>
      <c r="I75">
        <v>0</v>
      </c>
      <c r="J75">
        <v>0</v>
      </c>
      <c r="K75">
        <v>0</v>
      </c>
      <c r="L75">
        <v>0</v>
      </c>
      <c r="M75">
        <v>-103.062418010697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25995.827547398101</v>
      </c>
      <c r="AC75">
        <v>49.823611329302302</v>
      </c>
      <c r="AD75">
        <v>395.77638867080202</v>
      </c>
      <c r="AE75">
        <v>25946.003936068799</v>
      </c>
    </row>
    <row r="76" spans="1:31" x14ac:dyDescent="0.15">
      <c r="A76" s="1">
        <v>45323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-103.062418010697</v>
      </c>
      <c r="I76">
        <v>0</v>
      </c>
      <c r="J76">
        <v>0</v>
      </c>
      <c r="K76">
        <v>0</v>
      </c>
      <c r="L76">
        <v>0</v>
      </c>
      <c r="M76">
        <v>-103.062418010697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25946.003936068799</v>
      </c>
      <c r="AC76">
        <v>50.5821564814905</v>
      </c>
      <c r="AD76">
        <v>395.017843518642</v>
      </c>
      <c r="AE76">
        <v>25895.421779587301</v>
      </c>
    </row>
    <row r="77" spans="1:31" x14ac:dyDescent="0.15">
      <c r="A77" s="1">
        <v>45352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-103.062418010697</v>
      </c>
      <c r="I77">
        <v>0</v>
      </c>
      <c r="J77">
        <v>0</v>
      </c>
      <c r="K77">
        <v>0</v>
      </c>
      <c r="L77">
        <v>0</v>
      </c>
      <c r="M77">
        <v>-103.062418010697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25895.421779587301</v>
      </c>
      <c r="AC77">
        <v>51.352250189265703</v>
      </c>
      <c r="AD77">
        <v>394.247749810838</v>
      </c>
      <c r="AE77">
        <v>25844.069529398101</v>
      </c>
    </row>
    <row r="78" spans="1:31" x14ac:dyDescent="0.15">
      <c r="A78" s="1">
        <v>45383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-103.062418010697</v>
      </c>
      <c r="I78">
        <v>0</v>
      </c>
      <c r="J78">
        <v>0</v>
      </c>
      <c r="K78">
        <v>0</v>
      </c>
      <c r="L78">
        <v>0</v>
      </c>
      <c r="M78">
        <v>-103.062418010697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25844.069529398101</v>
      </c>
      <c r="AC78">
        <v>52.134068275015998</v>
      </c>
      <c r="AD78">
        <v>393.46593172510899</v>
      </c>
      <c r="AE78">
        <v>25791.935461123001</v>
      </c>
    </row>
    <row r="79" spans="1:31" x14ac:dyDescent="0.15">
      <c r="A79" s="1">
        <v>45413</v>
      </c>
      <c r="B79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-103.062418010697</v>
      </c>
      <c r="I79">
        <v>0</v>
      </c>
      <c r="J79">
        <v>0</v>
      </c>
      <c r="K79">
        <v>0</v>
      </c>
      <c r="L79">
        <v>0</v>
      </c>
      <c r="M79">
        <v>-103.062418010697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25791.935461123001</v>
      </c>
      <c r="AC79">
        <v>52.927789237757601</v>
      </c>
      <c r="AD79">
        <v>392.67221076235199</v>
      </c>
      <c r="AE79">
        <v>25739.007671885302</v>
      </c>
    </row>
    <row r="80" spans="1:31" x14ac:dyDescent="0.15">
      <c r="A80" s="1">
        <v>45444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-103.062418010697</v>
      </c>
      <c r="I80">
        <v>0</v>
      </c>
      <c r="J80">
        <v>0</v>
      </c>
      <c r="K80">
        <v>0</v>
      </c>
      <c r="L80">
        <v>0</v>
      </c>
      <c r="M80">
        <v>-103.062418010697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25739.007671885302</v>
      </c>
      <c r="AC80">
        <v>53.733594294244497</v>
      </c>
      <c r="AD80">
        <v>391.86640570588003</v>
      </c>
      <c r="AE80">
        <v>25685.274077590999</v>
      </c>
    </row>
    <row r="81" spans="1:31" x14ac:dyDescent="0.15">
      <c r="A81" s="1">
        <v>45474</v>
      </c>
      <c r="B81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-103.062418010697</v>
      </c>
      <c r="I81">
        <v>0</v>
      </c>
      <c r="J81">
        <v>0</v>
      </c>
      <c r="K81">
        <v>0</v>
      </c>
      <c r="L81">
        <v>0</v>
      </c>
      <c r="M81">
        <v>-103.062418010697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25685.274077590999</v>
      </c>
      <c r="AC81">
        <v>54.5516674200625</v>
      </c>
      <c r="AD81">
        <v>391.04833258005698</v>
      </c>
      <c r="AE81">
        <v>25630.722410171002</v>
      </c>
    </row>
    <row r="82" spans="1:31" x14ac:dyDescent="0.15">
      <c r="A82" s="1">
        <v>45505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-103.062418010697</v>
      </c>
      <c r="I82">
        <v>0</v>
      </c>
      <c r="J82">
        <v>0</v>
      </c>
      <c r="K82">
        <v>0</v>
      </c>
      <c r="L82">
        <v>0</v>
      </c>
      <c r="M82">
        <v>-103.062418010697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25630.722410171002</v>
      </c>
      <c r="AC82">
        <v>55.382195391837698</v>
      </c>
      <c r="AD82">
        <v>390.21780460828398</v>
      </c>
      <c r="AE82">
        <v>25575.340214779098</v>
      </c>
    </row>
    <row r="83" spans="1:31" x14ac:dyDescent="0.15">
      <c r="A83" s="1">
        <v>45536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-103.062418010697</v>
      </c>
      <c r="I83">
        <v>0</v>
      </c>
      <c r="J83">
        <v>0</v>
      </c>
      <c r="K83">
        <v>0</v>
      </c>
      <c r="L83">
        <v>0</v>
      </c>
      <c r="M83">
        <v>-103.062418010697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25575.340214779098</v>
      </c>
      <c r="AC83">
        <v>56.2253678297565</v>
      </c>
      <c r="AD83">
        <v>389.374632170366</v>
      </c>
      <c r="AE83">
        <v>25519.1148469494</v>
      </c>
    </row>
    <row r="84" spans="1:31" x14ac:dyDescent="0.15">
      <c r="A84" s="1">
        <v>45566</v>
      </c>
      <c r="B84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-103.062418010697</v>
      </c>
      <c r="I84">
        <v>0</v>
      </c>
      <c r="J84">
        <v>0</v>
      </c>
      <c r="K84">
        <v>0</v>
      </c>
      <c r="L84">
        <v>0</v>
      </c>
      <c r="M84">
        <v>-103.062418010697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25519.1148469494</v>
      </c>
      <c r="AC84">
        <v>57.081377240901901</v>
      </c>
      <c r="AD84">
        <v>388.51862275921098</v>
      </c>
      <c r="AE84">
        <v>25462.033469708502</v>
      </c>
    </row>
    <row r="85" spans="1:31" x14ac:dyDescent="0.15">
      <c r="A85" s="1">
        <v>45597</v>
      </c>
      <c r="B85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-103.062418010697</v>
      </c>
      <c r="I85">
        <v>0</v>
      </c>
      <c r="J85">
        <v>0</v>
      </c>
      <c r="K85">
        <v>0</v>
      </c>
      <c r="L85">
        <v>0</v>
      </c>
      <c r="M85">
        <v>-103.062418010697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25462.033469708502</v>
      </c>
      <c r="AC85">
        <v>57.950419063228701</v>
      </c>
      <c r="AD85">
        <v>387.64958093688102</v>
      </c>
      <c r="AE85">
        <v>25404.083050645298</v>
      </c>
    </row>
    <row r="86" spans="1:31" x14ac:dyDescent="0.15">
      <c r="A86" s="1">
        <v>45627</v>
      </c>
      <c r="B86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-103.062418010697</v>
      </c>
      <c r="I86">
        <v>0</v>
      </c>
      <c r="J86">
        <v>0</v>
      </c>
      <c r="K86">
        <v>0</v>
      </c>
      <c r="L86">
        <v>0</v>
      </c>
      <c r="M86">
        <v>-103.062418010697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25404.083050645298</v>
      </c>
      <c r="AC86">
        <v>58.832691710151202</v>
      </c>
      <c r="AD86">
        <v>386.76730828997302</v>
      </c>
      <c r="AE86">
        <v>25345.2503589351</v>
      </c>
    </row>
    <row r="87" spans="1:31" x14ac:dyDescent="0.15">
      <c r="A87" s="1">
        <v>45658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-103.062418010697</v>
      </c>
      <c r="I87">
        <v>0</v>
      </c>
      <c r="J87">
        <v>0</v>
      </c>
      <c r="K87">
        <v>0</v>
      </c>
      <c r="L87">
        <v>0</v>
      </c>
      <c r="M87">
        <v>-103.062418010697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25345.2503589351</v>
      </c>
      <c r="AC87">
        <v>59.728396615799198</v>
      </c>
      <c r="AD87">
        <v>385.87160338431602</v>
      </c>
      <c r="AE87">
        <v>25285.521962319301</v>
      </c>
    </row>
    <row r="88" spans="1:31" x14ac:dyDescent="0.15">
      <c r="A88" s="1">
        <v>45689</v>
      </c>
      <c r="B88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-103.062418010697</v>
      </c>
      <c r="I88">
        <v>0</v>
      </c>
      <c r="J88">
        <v>0</v>
      </c>
      <c r="K88">
        <v>0</v>
      </c>
      <c r="L88">
        <v>0</v>
      </c>
      <c r="M88">
        <v>-103.062418010697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25285.521962319301</v>
      </c>
      <c r="AC88">
        <v>60.637738281133302</v>
      </c>
      <c r="AD88">
        <v>384.96226171898098</v>
      </c>
      <c r="AE88">
        <v>25224.8842240382</v>
      </c>
    </row>
    <row r="89" spans="1:31" x14ac:dyDescent="0.15">
      <c r="A89" s="1">
        <v>45717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-103.062418010697</v>
      </c>
      <c r="I89">
        <v>0</v>
      </c>
      <c r="J89">
        <v>0</v>
      </c>
      <c r="K89">
        <v>0</v>
      </c>
      <c r="L89">
        <v>0</v>
      </c>
      <c r="M89">
        <v>-103.062418010697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25224.8842240382</v>
      </c>
      <c r="AC89">
        <v>61.560924320525302</v>
      </c>
      <c r="AD89">
        <v>384.03907567959402</v>
      </c>
      <c r="AE89">
        <v>25163.323299717598</v>
      </c>
    </row>
    <row r="90" spans="1:31" x14ac:dyDescent="0.15">
      <c r="A90" s="1">
        <v>45748</v>
      </c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-103.062418010697</v>
      </c>
      <c r="I90">
        <v>0</v>
      </c>
      <c r="J90">
        <v>0</v>
      </c>
      <c r="K90">
        <v>0</v>
      </c>
      <c r="L90">
        <v>0</v>
      </c>
      <c r="M90">
        <v>-103.062418010697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25163.323299717598</v>
      </c>
      <c r="AC90">
        <v>62.4981655091687</v>
      </c>
      <c r="AD90">
        <v>383.10183449093103</v>
      </c>
      <c r="AE90">
        <v>25100.825134208499</v>
      </c>
    </row>
    <row r="91" spans="1:31" x14ac:dyDescent="0.15">
      <c r="A91" s="1">
        <v>45778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-103.062418010697</v>
      </c>
      <c r="I91">
        <v>0</v>
      </c>
      <c r="J91">
        <v>0</v>
      </c>
      <c r="K91">
        <v>0</v>
      </c>
      <c r="L91">
        <v>0</v>
      </c>
      <c r="M91">
        <v>-103.062418010697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25100.825134208499</v>
      </c>
      <c r="AC91">
        <v>63.449675831332499</v>
      </c>
      <c r="AD91">
        <v>382.15032416879598</v>
      </c>
      <c r="AE91">
        <v>25037.375458377101</v>
      </c>
    </row>
    <row r="92" spans="1:31" x14ac:dyDescent="0.15">
      <c r="A92" s="1">
        <v>45809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-103.062418010697</v>
      </c>
      <c r="I92">
        <v>0</v>
      </c>
      <c r="J92">
        <v>0</v>
      </c>
      <c r="K92">
        <v>0</v>
      </c>
      <c r="L92">
        <v>0</v>
      </c>
      <c r="M92">
        <v>-103.062418010697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25037.375458377101</v>
      </c>
      <c r="AC92">
        <v>64.415672528950296</v>
      </c>
      <c r="AD92">
        <v>381.18432747116998</v>
      </c>
      <c r="AE92">
        <v>24972.959785848201</v>
      </c>
    </row>
    <row r="93" spans="1:31" x14ac:dyDescent="0.15">
      <c r="A93" s="1">
        <v>45839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-103.062418010697</v>
      </c>
      <c r="I93">
        <v>0</v>
      </c>
      <c r="J93">
        <v>0</v>
      </c>
      <c r="K93">
        <v>0</v>
      </c>
      <c r="L93">
        <v>0</v>
      </c>
      <c r="M93">
        <v>-103.062418010697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24972.959785848201</v>
      </c>
      <c r="AC93">
        <v>65.396376151504199</v>
      </c>
      <c r="AD93">
        <v>380.20362384860499</v>
      </c>
      <c r="AE93">
        <v>24907.563409696701</v>
      </c>
    </row>
    <row r="94" spans="1:31" x14ac:dyDescent="0.15">
      <c r="A94" s="1">
        <v>45870</v>
      </c>
      <c r="B94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-103.062418010697</v>
      </c>
      <c r="I94">
        <v>0</v>
      </c>
      <c r="J94">
        <v>0</v>
      </c>
      <c r="K94">
        <v>0</v>
      </c>
      <c r="L94">
        <v>0</v>
      </c>
      <c r="M94">
        <v>-103.062418010697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24907.563409696701</v>
      </c>
      <c r="AC94">
        <v>66.392010606257799</v>
      </c>
      <c r="AD94">
        <v>379.20798939387498</v>
      </c>
      <c r="AE94">
        <v>24841.171399090399</v>
      </c>
    </row>
    <row r="95" spans="1:31" x14ac:dyDescent="0.15">
      <c r="A95" s="1">
        <v>45901</v>
      </c>
      <c r="B95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-103.062418010697</v>
      </c>
      <c r="I95">
        <v>0</v>
      </c>
      <c r="J95">
        <v>0</v>
      </c>
      <c r="K95">
        <v>0</v>
      </c>
      <c r="L95">
        <v>0</v>
      </c>
      <c r="M95">
        <v>-103.062418010697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24841.171399090399</v>
      </c>
      <c r="AC95">
        <v>67.402803209260995</v>
      </c>
      <c r="AD95">
        <v>378.19719679085301</v>
      </c>
      <c r="AE95">
        <v>24773.7685958812</v>
      </c>
    </row>
    <row r="96" spans="1:31" x14ac:dyDescent="0.15">
      <c r="A96" s="1">
        <v>45931</v>
      </c>
      <c r="B96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-103.062418010697</v>
      </c>
      <c r="I96">
        <v>0</v>
      </c>
      <c r="J96">
        <v>0</v>
      </c>
      <c r="K96">
        <v>0</v>
      </c>
      <c r="L96">
        <v>0</v>
      </c>
      <c r="M96">
        <v>-103.062418010697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24773.7685958812</v>
      </c>
      <c r="AC96">
        <v>68.428984737503896</v>
      </c>
      <c r="AD96">
        <v>377.17101526261399</v>
      </c>
      <c r="AE96">
        <v>24705.3396111437</v>
      </c>
    </row>
    <row r="97" spans="1:31" x14ac:dyDescent="0.15">
      <c r="A97" s="1">
        <v>45962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-103.062418010697</v>
      </c>
      <c r="I97">
        <v>0</v>
      </c>
      <c r="J97">
        <v>0</v>
      </c>
      <c r="K97">
        <v>0</v>
      </c>
      <c r="L97">
        <v>0</v>
      </c>
      <c r="M97">
        <v>-103.062418010697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24705.3396111437</v>
      </c>
      <c r="AC97">
        <v>69.470789481361805</v>
      </c>
      <c r="AD97">
        <v>376.129210518739</v>
      </c>
      <c r="AE97">
        <v>24635.868821662301</v>
      </c>
    </row>
    <row r="98" spans="1:31" x14ac:dyDescent="0.15">
      <c r="A98" s="1">
        <v>45992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-103.062418010697</v>
      </c>
      <c r="I98">
        <v>0</v>
      </c>
      <c r="J98">
        <v>0</v>
      </c>
      <c r="K98">
        <v>0</v>
      </c>
      <c r="L98">
        <v>0</v>
      </c>
      <c r="M98">
        <v>-103.062418010697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24635.868821662301</v>
      </c>
      <c r="AC98">
        <v>70.528455298292101</v>
      </c>
      <c r="AD98">
        <v>375.071544701834</v>
      </c>
      <c r="AE98">
        <v>24565.340366363998</v>
      </c>
    </row>
    <row r="99" spans="1:31" x14ac:dyDescent="0.15">
      <c r="A99" s="1">
        <v>46023</v>
      </c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-103.062418010697</v>
      </c>
      <c r="I99">
        <v>0</v>
      </c>
      <c r="J99">
        <v>0</v>
      </c>
      <c r="K99">
        <v>0</v>
      </c>
      <c r="L99">
        <v>0</v>
      </c>
      <c r="M99">
        <v>-103.062418010697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24565.340366363998</v>
      </c>
      <c r="AC99">
        <v>71.6022236669086</v>
      </c>
      <c r="AD99">
        <v>373.99777633321401</v>
      </c>
      <c r="AE99">
        <v>24493.738142697101</v>
      </c>
    </row>
    <row r="100" spans="1:31" x14ac:dyDescent="0.15">
      <c r="A100" s="1">
        <v>46054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-103.062418010697</v>
      </c>
      <c r="I100">
        <v>0</v>
      </c>
      <c r="J100">
        <v>0</v>
      </c>
      <c r="K100">
        <v>0</v>
      </c>
      <c r="L100">
        <v>0</v>
      </c>
      <c r="M100">
        <v>-103.062418010697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24493.738142697101</v>
      </c>
      <c r="AC100">
        <v>72.692339742337893</v>
      </c>
      <c r="AD100">
        <v>372.90766025777799</v>
      </c>
      <c r="AE100">
        <v>24421.045802954799</v>
      </c>
    </row>
    <row r="101" spans="1:31" x14ac:dyDescent="0.15">
      <c r="A101" s="1">
        <v>46082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-103.062418010697</v>
      </c>
      <c r="I101">
        <v>0</v>
      </c>
      <c r="J101">
        <v>0</v>
      </c>
      <c r="K101">
        <v>0</v>
      </c>
      <c r="L101">
        <v>0</v>
      </c>
      <c r="M101">
        <v>-103.062418010697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24421.045802954799</v>
      </c>
      <c r="AC101">
        <v>73.799052412083199</v>
      </c>
      <c r="AD101">
        <v>371.80094758803199</v>
      </c>
      <c r="AE101">
        <v>24347.246750542701</v>
      </c>
    </row>
    <row r="102" spans="1:31" x14ac:dyDescent="0.15">
      <c r="A102" s="1">
        <v>46113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-103.062418010697</v>
      </c>
      <c r="I102">
        <v>0</v>
      </c>
      <c r="J102">
        <v>0</v>
      </c>
      <c r="K102">
        <v>0</v>
      </c>
      <c r="L102">
        <v>0</v>
      </c>
      <c r="M102">
        <v>-103.062418010697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24347.246750542701</v>
      </c>
      <c r="AC102">
        <v>74.922614352850303</v>
      </c>
      <c r="AD102">
        <v>370.677385647265</v>
      </c>
      <c r="AE102">
        <v>24272.3241361898</v>
      </c>
    </row>
    <row r="103" spans="1:31" x14ac:dyDescent="0.15">
      <c r="A103" s="1">
        <v>46143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-103.062418010697</v>
      </c>
      <c r="I103">
        <v>0</v>
      </c>
      <c r="J103">
        <v>0</v>
      </c>
      <c r="K103">
        <v>0</v>
      </c>
      <c r="L103">
        <v>0</v>
      </c>
      <c r="M103">
        <v>-103.062418010697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24272.3241361898</v>
      </c>
      <c r="AC103">
        <v>76.063282088260095</v>
      </c>
      <c r="AD103">
        <v>369.53671791186503</v>
      </c>
      <c r="AE103">
        <v>24196.260854101602</v>
      </c>
    </row>
    <row r="104" spans="1:31" x14ac:dyDescent="0.15">
      <c r="A104" s="1">
        <v>46174</v>
      </c>
      <c r="B104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-103.062418010697</v>
      </c>
      <c r="I104">
        <v>0</v>
      </c>
      <c r="J104">
        <v>0</v>
      </c>
      <c r="K104">
        <v>0</v>
      </c>
      <c r="L104">
        <v>0</v>
      </c>
      <c r="M104">
        <v>-103.062418010697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24196.260854101602</v>
      </c>
      <c r="AC104">
        <v>77.221316047361995</v>
      </c>
      <c r="AD104">
        <v>368.37868395274398</v>
      </c>
      <c r="AE104">
        <v>24119.0395380542</v>
      </c>
    </row>
    <row r="105" spans="1:31" x14ac:dyDescent="0.15">
      <c r="A105" s="1">
        <v>46204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-103.062418010697</v>
      </c>
      <c r="I105">
        <v>0</v>
      </c>
      <c r="J105">
        <v>0</v>
      </c>
      <c r="K105">
        <v>0</v>
      </c>
      <c r="L105">
        <v>0</v>
      </c>
      <c r="M105">
        <v>-103.062418010697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24119.0395380542</v>
      </c>
      <c r="AC105">
        <v>78.396980624253004</v>
      </c>
      <c r="AD105">
        <v>367.20301937588403</v>
      </c>
      <c r="AE105">
        <v>24040.642557430001</v>
      </c>
    </row>
    <row r="106" spans="1:31" x14ac:dyDescent="0.15">
      <c r="A106" s="1">
        <v>46235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-103.062418010697</v>
      </c>
      <c r="I106">
        <v>0</v>
      </c>
      <c r="J106">
        <v>0</v>
      </c>
      <c r="K106">
        <v>0</v>
      </c>
      <c r="L106">
        <v>0</v>
      </c>
      <c r="M106">
        <v>-103.062418010697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24040.642557430001</v>
      </c>
      <c r="AC106">
        <v>79.590544238133504</v>
      </c>
      <c r="AD106">
        <v>366.00945576197</v>
      </c>
      <c r="AE106">
        <v>23961.052013191798</v>
      </c>
    </row>
    <row r="107" spans="1:31" x14ac:dyDescent="0.15">
      <c r="A107" s="1">
        <v>46266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-103.062418010697</v>
      </c>
      <c r="I107">
        <v>0</v>
      </c>
      <c r="J107">
        <v>0</v>
      </c>
      <c r="K107">
        <v>0</v>
      </c>
      <c r="L107">
        <v>0</v>
      </c>
      <c r="M107">
        <v>-103.062418010697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23961.052013191798</v>
      </c>
      <c r="AC107">
        <v>80.802279395007602</v>
      </c>
      <c r="AD107">
        <v>364.797720605108</v>
      </c>
      <c r="AE107">
        <v>23880.249733796802</v>
      </c>
    </row>
    <row r="108" spans="1:31" x14ac:dyDescent="0.15">
      <c r="A108" s="1">
        <v>46296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-103.062418010697</v>
      </c>
      <c r="I108">
        <v>0</v>
      </c>
      <c r="J108">
        <v>0</v>
      </c>
      <c r="K108">
        <v>0</v>
      </c>
      <c r="L108">
        <v>0</v>
      </c>
      <c r="M108">
        <v>-103.062418010697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23880.249733796802</v>
      </c>
      <c r="AC108">
        <v>82.032462749528307</v>
      </c>
      <c r="AD108">
        <v>363.56753725060503</v>
      </c>
      <c r="AE108">
        <v>23798.217271047299</v>
      </c>
    </row>
    <row r="109" spans="1:31" x14ac:dyDescent="0.15">
      <c r="A109" s="1">
        <v>46327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-103.062418010697</v>
      </c>
      <c r="I109">
        <v>0</v>
      </c>
      <c r="J109">
        <v>0</v>
      </c>
      <c r="K109">
        <v>0</v>
      </c>
      <c r="L109">
        <v>0</v>
      </c>
      <c r="M109">
        <v>-103.062418010697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23798.217271047299</v>
      </c>
      <c r="AC109">
        <v>83.281375168298794</v>
      </c>
      <c r="AD109">
        <v>362.31862483181101</v>
      </c>
      <c r="AE109">
        <v>23714.935895879</v>
      </c>
    </row>
    <row r="110" spans="1:31" x14ac:dyDescent="0.15">
      <c r="A110" s="1">
        <v>46357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-103.062418010697</v>
      </c>
      <c r="I110">
        <v>0</v>
      </c>
      <c r="J110">
        <v>0</v>
      </c>
      <c r="K110">
        <v>0</v>
      </c>
      <c r="L110">
        <v>0</v>
      </c>
      <c r="M110">
        <v>-103.062418010697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23714.935895879</v>
      </c>
      <c r="AC110">
        <v>84.549301794118904</v>
      </c>
      <c r="AD110">
        <v>361.050698205988</v>
      </c>
      <c r="AE110">
        <v>23630.386594084899</v>
      </c>
    </row>
    <row r="111" spans="1:31" x14ac:dyDescent="0.15">
      <c r="A111" s="1">
        <v>46388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-103.062418010697</v>
      </c>
      <c r="I111">
        <v>0</v>
      </c>
      <c r="J111">
        <v>0</v>
      </c>
      <c r="K111">
        <v>0</v>
      </c>
      <c r="L111">
        <v>0</v>
      </c>
      <c r="M111">
        <v>-103.062418010697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23630.386594084899</v>
      </c>
      <c r="AC111">
        <v>85.836532110886694</v>
      </c>
      <c r="AD111">
        <v>359.76346788921097</v>
      </c>
      <c r="AE111">
        <v>23544.550061974001</v>
      </c>
    </row>
    <row r="112" spans="1:31" x14ac:dyDescent="0.15">
      <c r="A112" s="1">
        <v>46419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-103.062418010697</v>
      </c>
      <c r="I112">
        <v>0</v>
      </c>
      <c r="J112">
        <v>0</v>
      </c>
      <c r="K112">
        <v>0</v>
      </c>
      <c r="L112">
        <v>0</v>
      </c>
      <c r="M112">
        <v>-103.062418010697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23544.550061974001</v>
      </c>
      <c r="AC112">
        <v>87.143360009838901</v>
      </c>
      <c r="AD112">
        <v>358.45663999027499</v>
      </c>
      <c r="AE112">
        <v>23457.406701964101</v>
      </c>
    </row>
    <row r="113" spans="1:31" x14ac:dyDescent="0.15">
      <c r="A113" s="1">
        <v>46447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-103.062418010697</v>
      </c>
      <c r="I113">
        <v>0</v>
      </c>
      <c r="J113">
        <v>0</v>
      </c>
      <c r="K113">
        <v>0</v>
      </c>
      <c r="L113">
        <v>0</v>
      </c>
      <c r="M113">
        <v>-103.062418010697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23457.406701964101</v>
      </c>
      <c r="AC113">
        <v>88.470083856533094</v>
      </c>
      <c r="AD113">
        <v>357.12991614359402</v>
      </c>
      <c r="AE113">
        <v>23368.9366181076</v>
      </c>
    </row>
    <row r="114" spans="1:31" x14ac:dyDescent="0.15">
      <c r="A114" s="1">
        <v>46478</v>
      </c>
      <c r="B114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-103.062418010697</v>
      </c>
      <c r="I114">
        <v>0</v>
      </c>
      <c r="J114">
        <v>0</v>
      </c>
      <c r="K114">
        <v>0</v>
      </c>
      <c r="L114">
        <v>0</v>
      </c>
      <c r="M114">
        <v>-103.062418010697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23368.9366181076</v>
      </c>
      <c r="AC114">
        <v>89.817006559052899</v>
      </c>
      <c r="AD114">
        <v>355.78299344108399</v>
      </c>
      <c r="AE114">
        <v>23279.119611548598</v>
      </c>
    </row>
    <row r="115" spans="1:31" x14ac:dyDescent="0.15">
      <c r="A115" s="1">
        <v>46508</v>
      </c>
      <c r="B115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-103.062418010697</v>
      </c>
      <c r="I115">
        <v>0</v>
      </c>
      <c r="J115">
        <v>0</v>
      </c>
      <c r="K115">
        <v>0</v>
      </c>
      <c r="L115">
        <v>0</v>
      </c>
      <c r="M115">
        <v>-103.062418010697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23279.119611548598</v>
      </c>
      <c r="AC115">
        <v>91.184435637143906</v>
      </c>
      <c r="AD115">
        <v>354.41556436299999</v>
      </c>
      <c r="AE115">
        <v>23187.9351759114</v>
      </c>
    </row>
    <row r="116" spans="1:31" x14ac:dyDescent="0.15">
      <c r="A116" s="1">
        <v>46539</v>
      </c>
      <c r="B116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-103.062418010697</v>
      </c>
      <c r="I116">
        <v>0</v>
      </c>
      <c r="J116">
        <v>0</v>
      </c>
      <c r="K116">
        <v>0</v>
      </c>
      <c r="L116">
        <v>0</v>
      </c>
      <c r="M116">
        <v>-103.062418010697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23187.9351759114</v>
      </c>
      <c r="AC116">
        <v>92.572683292353702</v>
      </c>
      <c r="AD116">
        <v>353.02731670773102</v>
      </c>
      <c r="AE116">
        <v>23095.362492619101</v>
      </c>
    </row>
    <row r="117" spans="1:31" x14ac:dyDescent="0.15">
      <c r="A117" s="1">
        <v>46569</v>
      </c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-103.062418010697</v>
      </c>
      <c r="I117">
        <v>0</v>
      </c>
      <c r="J117">
        <v>0</v>
      </c>
      <c r="K117">
        <v>0</v>
      </c>
      <c r="L117">
        <v>0</v>
      </c>
      <c r="M117">
        <v>-103.062418010697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23095.362492619101</v>
      </c>
      <c r="AC117">
        <v>93.982066479598799</v>
      </c>
      <c r="AD117">
        <v>351.617933520517</v>
      </c>
      <c r="AE117">
        <v>23001.380426139502</v>
      </c>
    </row>
    <row r="118" spans="1:31" x14ac:dyDescent="0.15">
      <c r="A118" s="1">
        <v>46600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-103.062418010697</v>
      </c>
      <c r="I118">
        <v>0</v>
      </c>
      <c r="J118">
        <v>0</v>
      </c>
      <c r="K118">
        <v>0</v>
      </c>
      <c r="L118">
        <v>0</v>
      </c>
      <c r="M118">
        <v>-103.062418010697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23001.380426139502</v>
      </c>
      <c r="AC118">
        <v>95.412906979035995</v>
      </c>
      <c r="AD118">
        <v>350.187093021083</v>
      </c>
      <c r="AE118">
        <v>22905.9675191604</v>
      </c>
    </row>
    <row r="119" spans="1:31" x14ac:dyDescent="0.15">
      <c r="A119" s="1">
        <v>46631</v>
      </c>
      <c r="B119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-103.062418010697</v>
      </c>
      <c r="I119">
        <v>0</v>
      </c>
      <c r="J119">
        <v>0</v>
      </c>
      <c r="K119">
        <v>0</v>
      </c>
      <c r="L119">
        <v>0</v>
      </c>
      <c r="M119">
        <v>-103.062418010697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22905.9675191604</v>
      </c>
      <c r="AC119">
        <v>96.865531469957205</v>
      </c>
      <c r="AD119">
        <v>348.734468530176</v>
      </c>
      <c r="AE119">
        <v>22809.101987690501</v>
      </c>
    </row>
    <row r="120" spans="1:31" x14ac:dyDescent="0.15">
      <c r="A120" s="1">
        <v>46661</v>
      </c>
      <c r="B120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-103.062418010697</v>
      </c>
      <c r="I120">
        <v>0</v>
      </c>
      <c r="J120">
        <v>0</v>
      </c>
      <c r="K120">
        <v>0</v>
      </c>
      <c r="L120">
        <v>0</v>
      </c>
      <c r="M120">
        <v>-103.062418010697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22809.101987690501</v>
      </c>
      <c r="AC120">
        <v>98.340271605091402</v>
      </c>
      <c r="AD120">
        <v>347.259728394977</v>
      </c>
      <c r="AE120">
        <v>22710.761716085399</v>
      </c>
    </row>
    <row r="121" spans="1:31" x14ac:dyDescent="0.15">
      <c r="A121" s="1">
        <v>46692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-103.062418010697</v>
      </c>
      <c r="I121">
        <v>0</v>
      </c>
      <c r="J121">
        <v>0</v>
      </c>
      <c r="K121">
        <v>0</v>
      </c>
      <c r="L121">
        <v>0</v>
      </c>
      <c r="M121">
        <v>-103.062418010697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22710.761716085399</v>
      </c>
      <c r="AC121">
        <v>99.8374640867696</v>
      </c>
      <c r="AD121">
        <v>345.762535913384</v>
      </c>
      <c r="AE121">
        <v>22610.9242519986</v>
      </c>
    </row>
    <row r="122" spans="1:31" x14ac:dyDescent="0.15">
      <c r="A122" s="1">
        <v>46722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-103.062418010697</v>
      </c>
      <c r="I122">
        <v>0</v>
      </c>
      <c r="J122">
        <v>0</v>
      </c>
      <c r="K122">
        <v>0</v>
      </c>
      <c r="L122">
        <v>0</v>
      </c>
      <c r="M122">
        <v>-103.062418010697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22610.9242519986</v>
      </c>
      <c r="AC122">
        <v>101.357450743002</v>
      </c>
      <c r="AD122">
        <v>344.24254925713001</v>
      </c>
      <c r="AE122">
        <v>22509.566801255602</v>
      </c>
    </row>
    <row r="123" spans="1:31" x14ac:dyDescent="0.15">
      <c r="A123" s="1">
        <v>46753</v>
      </c>
      <c r="B123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-103.062418010697</v>
      </c>
      <c r="I123">
        <v>0</v>
      </c>
      <c r="J123">
        <v>0</v>
      </c>
      <c r="K123">
        <v>0</v>
      </c>
      <c r="L123">
        <v>0</v>
      </c>
      <c r="M123">
        <v>-103.062418010697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22509.566801255602</v>
      </c>
      <c r="AC123">
        <v>102.900578606349</v>
      </c>
      <c r="AD123">
        <v>342.69942139375303</v>
      </c>
      <c r="AE123">
        <v>22406.666222649299</v>
      </c>
    </row>
    <row r="124" spans="1:31" x14ac:dyDescent="0.15">
      <c r="A124" s="1">
        <v>46784</v>
      </c>
      <c r="B124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-103.062418010697</v>
      </c>
      <c r="I124">
        <v>0</v>
      </c>
      <c r="J124">
        <v>0</v>
      </c>
      <c r="K124">
        <v>0</v>
      </c>
      <c r="L124">
        <v>0</v>
      </c>
      <c r="M124">
        <v>-103.062418010697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22406.666222649299</v>
      </c>
      <c r="AC124">
        <v>104.467199992766</v>
      </c>
      <c r="AD124">
        <v>341.13280000735102</v>
      </c>
      <c r="AE124">
        <v>22302.199022656499</v>
      </c>
    </row>
    <row r="125" spans="1:31" x14ac:dyDescent="0.15">
      <c r="A125" s="1">
        <v>46813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-103.062418010697</v>
      </c>
      <c r="I125">
        <v>0</v>
      </c>
      <c r="J125">
        <v>0</v>
      </c>
      <c r="K125">
        <v>0</v>
      </c>
      <c r="L125">
        <v>0</v>
      </c>
      <c r="M125">
        <v>-103.062418010697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22302.199022656499</v>
      </c>
      <c r="AC125">
        <v>106.057672581955</v>
      </c>
      <c r="AD125">
        <v>339.54232741815201</v>
      </c>
      <c r="AE125">
        <v>22196.1413500745</v>
      </c>
    </row>
    <row r="126" spans="1:31" x14ac:dyDescent="0.15">
      <c r="A126" s="1">
        <v>46844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-103.062418010697</v>
      </c>
      <c r="I126">
        <v>0</v>
      </c>
      <c r="J126">
        <v>0</v>
      </c>
      <c r="K126">
        <v>0</v>
      </c>
      <c r="L126">
        <v>0</v>
      </c>
      <c r="M126">
        <v>-103.062418010697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22196.1413500745</v>
      </c>
      <c r="AC126">
        <v>107.672359499294</v>
      </c>
      <c r="AD126">
        <v>337.927640500846</v>
      </c>
      <c r="AE126">
        <v>22088.468990575198</v>
      </c>
    </row>
    <row r="127" spans="1:31" x14ac:dyDescent="0.15">
      <c r="A127" s="1">
        <v>46874</v>
      </c>
      <c r="B127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-103.062418010697</v>
      </c>
      <c r="I127">
        <v>0</v>
      </c>
      <c r="J127">
        <v>0</v>
      </c>
      <c r="K127">
        <v>0</v>
      </c>
      <c r="L127">
        <v>0</v>
      </c>
      <c r="M127">
        <v>-103.062418010697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22088.468990575198</v>
      </c>
      <c r="AC127">
        <v>109.31162939843399</v>
      </c>
      <c r="AD127">
        <v>336.28837060168303</v>
      </c>
      <c r="AE127">
        <v>21979.1573611768</v>
      </c>
    </row>
    <row r="128" spans="1:31" x14ac:dyDescent="0.15">
      <c r="A128" s="1">
        <v>46905</v>
      </c>
      <c r="B128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-103.062418010697</v>
      </c>
      <c r="I128">
        <v>0</v>
      </c>
      <c r="J128">
        <v>0</v>
      </c>
      <c r="K128">
        <v>0</v>
      </c>
      <c r="L128">
        <v>0</v>
      </c>
      <c r="M128">
        <v>-103.062418010697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21979.1573611768</v>
      </c>
      <c r="AC128">
        <v>110.97585654578801</v>
      </c>
      <c r="AD128">
        <v>334.62414345430102</v>
      </c>
      <c r="AE128">
        <v>21868.181504631</v>
      </c>
    </row>
    <row r="129" spans="1:31" x14ac:dyDescent="0.15">
      <c r="A129" s="1">
        <v>46935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-103.062418010697</v>
      </c>
      <c r="I129">
        <v>0</v>
      </c>
      <c r="J129">
        <v>0</v>
      </c>
      <c r="K129">
        <v>0</v>
      </c>
      <c r="L129">
        <v>0</v>
      </c>
      <c r="M129">
        <v>-103.062418010697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21868.181504631</v>
      </c>
      <c r="AC129">
        <v>112.66542090583199</v>
      </c>
      <c r="AD129">
        <v>332.93457909428002</v>
      </c>
      <c r="AE129">
        <v>21755.516083725201</v>
      </c>
    </row>
    <row r="130" spans="1:31" x14ac:dyDescent="0.15">
      <c r="A130" s="1">
        <v>46966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-103.062418010697</v>
      </c>
      <c r="I130">
        <v>0</v>
      </c>
      <c r="J130">
        <v>0</v>
      </c>
      <c r="K130">
        <v>0</v>
      </c>
      <c r="L130">
        <v>0</v>
      </c>
      <c r="M130">
        <v>-103.062418010697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21755.516083725201</v>
      </c>
      <c r="AC130">
        <v>114.380708227748</v>
      </c>
      <c r="AD130">
        <v>331.21929177238599</v>
      </c>
      <c r="AE130">
        <v>21641.135375497401</v>
      </c>
    </row>
    <row r="131" spans="1:31" x14ac:dyDescent="0.15">
      <c r="A131" s="1">
        <v>46997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-103.062418010697</v>
      </c>
      <c r="I131">
        <v>0</v>
      </c>
      <c r="J131">
        <v>0</v>
      </c>
      <c r="K131">
        <v>0</v>
      </c>
      <c r="L131">
        <v>0</v>
      </c>
      <c r="M131">
        <v>-103.062418010697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21641.135375497401</v>
      </c>
      <c r="AC131">
        <v>116.122110133641</v>
      </c>
      <c r="AD131">
        <v>329.477889866505</v>
      </c>
      <c r="AE131">
        <v>21525.013265363799</v>
      </c>
    </row>
    <row r="132" spans="1:31" x14ac:dyDescent="0.15">
      <c r="A132" s="1">
        <v>47027</v>
      </c>
      <c r="B132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-103.062418010697</v>
      </c>
      <c r="I132">
        <v>0</v>
      </c>
      <c r="J132">
        <v>0</v>
      </c>
      <c r="K132">
        <v>0</v>
      </c>
      <c r="L132">
        <v>0</v>
      </c>
      <c r="M132">
        <v>-103.062418010697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21525.013265363799</v>
      </c>
      <c r="AC132">
        <v>117.89002420785199</v>
      </c>
      <c r="AD132">
        <v>327.70997579222802</v>
      </c>
      <c r="AE132">
        <v>21407.123241155899</v>
      </c>
    </row>
    <row r="133" spans="1:31" x14ac:dyDescent="0.15">
      <c r="A133" s="1">
        <v>47058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-103.062418010697</v>
      </c>
      <c r="I133">
        <v>0</v>
      </c>
      <c r="J133">
        <v>0</v>
      </c>
      <c r="K133">
        <v>0</v>
      </c>
      <c r="L133">
        <v>0</v>
      </c>
      <c r="M133">
        <v>-103.062418010697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21407.123241155899</v>
      </c>
      <c r="AC133">
        <v>119.68485408802999</v>
      </c>
      <c r="AD133">
        <v>325.915145912078</v>
      </c>
      <c r="AE133">
        <v>21287.438387067901</v>
      </c>
    </row>
    <row r="134" spans="1:31" x14ac:dyDescent="0.15">
      <c r="A134" s="1">
        <v>47088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-103.062418010697</v>
      </c>
      <c r="I134">
        <v>0</v>
      </c>
      <c r="J134">
        <v>0</v>
      </c>
      <c r="K134">
        <v>0</v>
      </c>
      <c r="L134">
        <v>0</v>
      </c>
      <c r="M134">
        <v>-103.062418010697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21287.438387067901</v>
      </c>
      <c r="AC134">
        <v>121.507009556749</v>
      </c>
      <c r="AD134">
        <v>324.09299044335199</v>
      </c>
      <c r="AE134">
        <v>21165.931377511199</v>
      </c>
    </row>
    <row r="135" spans="1:31" x14ac:dyDescent="0.15">
      <c r="A135" s="1">
        <v>47119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-103.062418010697</v>
      </c>
      <c r="I135">
        <v>0</v>
      </c>
      <c r="J135">
        <v>0</v>
      </c>
      <c r="K135">
        <v>0</v>
      </c>
      <c r="L135">
        <v>0</v>
      </c>
      <c r="M135">
        <v>-103.062418010697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21165.931377511199</v>
      </c>
      <c r="AC135">
        <v>123.356906635599</v>
      </c>
      <c r="AD135">
        <v>322.24309336456599</v>
      </c>
      <c r="AE135">
        <v>21042.574470875599</v>
      </c>
    </row>
    <row r="136" spans="1:31" x14ac:dyDescent="0.15">
      <c r="A136" s="1">
        <v>47150</v>
      </c>
      <c r="B136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-103.062418010697</v>
      </c>
      <c r="I136">
        <v>0</v>
      </c>
      <c r="J136">
        <v>0</v>
      </c>
      <c r="K136">
        <v>0</v>
      </c>
      <c r="L136">
        <v>0</v>
      </c>
      <c r="M136">
        <v>-103.062418010697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21042.574470875599</v>
      </c>
      <c r="AC136">
        <v>125.23496767962899</v>
      </c>
      <c r="AD136">
        <v>320.36503232046903</v>
      </c>
      <c r="AE136">
        <v>20917.339503195901</v>
      </c>
    </row>
    <row r="137" spans="1:31" x14ac:dyDescent="0.15">
      <c r="A137" s="1">
        <v>47178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-103.062418010697</v>
      </c>
      <c r="I137">
        <v>0</v>
      </c>
      <c r="J137">
        <v>0</v>
      </c>
      <c r="K137">
        <v>0</v>
      </c>
      <c r="L137">
        <v>0</v>
      </c>
      <c r="M137">
        <v>-103.062418010697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20917.339503195901</v>
      </c>
      <c r="AC137">
        <v>127.14162147449601</v>
      </c>
      <c r="AD137">
        <v>318.458378525618</v>
      </c>
      <c r="AE137">
        <v>20790.1978817214</v>
      </c>
    </row>
    <row r="138" spans="1:31" x14ac:dyDescent="0.15">
      <c r="A138" s="1">
        <v>47209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-103.062418010697</v>
      </c>
      <c r="I138">
        <v>0</v>
      </c>
      <c r="J138">
        <v>0</v>
      </c>
      <c r="K138">
        <v>0</v>
      </c>
      <c r="L138">
        <v>0</v>
      </c>
      <c r="M138">
        <v>-103.062418010697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20790.1978817214</v>
      </c>
      <c r="AC138">
        <v>129.07730333364401</v>
      </c>
      <c r="AD138">
        <v>316.52269666647402</v>
      </c>
      <c r="AE138">
        <v>20661.120578387799</v>
      </c>
    </row>
    <row r="139" spans="1:31" x14ac:dyDescent="0.15">
      <c r="A139" s="1">
        <v>47239</v>
      </c>
      <c r="B139">
        <v>138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-103.062418010697</v>
      </c>
      <c r="I139">
        <v>0</v>
      </c>
      <c r="J139">
        <v>0</v>
      </c>
      <c r="K139">
        <v>0</v>
      </c>
      <c r="L139">
        <v>0</v>
      </c>
      <c r="M139">
        <v>-103.062418010697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20661.120578387799</v>
      </c>
      <c r="AC139">
        <v>131.042455198097</v>
      </c>
      <c r="AD139">
        <v>314.55754480202103</v>
      </c>
      <c r="AE139">
        <v>20530.078123189702</v>
      </c>
    </row>
    <row r="140" spans="1:31" x14ac:dyDescent="0.15">
      <c r="A140" s="1">
        <v>47270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-103.062418010697</v>
      </c>
      <c r="I140">
        <v>0</v>
      </c>
      <c r="J140">
        <v>0</v>
      </c>
      <c r="K140">
        <v>0</v>
      </c>
      <c r="L140">
        <v>0</v>
      </c>
      <c r="M140">
        <v>-103.062418010697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20530.078123189702</v>
      </c>
      <c r="AC140">
        <v>133.03752573725001</v>
      </c>
      <c r="AD140">
        <v>312.56247426286302</v>
      </c>
      <c r="AE140">
        <v>20397.0405974524</v>
      </c>
    </row>
    <row r="141" spans="1:31" x14ac:dyDescent="0.15">
      <c r="A141" s="1">
        <v>47300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-103.062418010697</v>
      </c>
      <c r="I141">
        <v>0</v>
      </c>
      <c r="J141">
        <v>0</v>
      </c>
      <c r="K141">
        <v>0</v>
      </c>
      <c r="L141">
        <v>0</v>
      </c>
      <c r="M141">
        <v>-103.062418010697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20397.0405974524</v>
      </c>
      <c r="AC141">
        <v>135.062970451312</v>
      </c>
      <c r="AD141">
        <v>310.53702954878401</v>
      </c>
      <c r="AE141">
        <v>20261.977627001099</v>
      </c>
    </row>
    <row r="142" spans="1:31" x14ac:dyDescent="0.15">
      <c r="A142" s="1">
        <v>47331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-103.062418010697</v>
      </c>
      <c r="I142">
        <v>0</v>
      </c>
      <c r="J142">
        <v>0</v>
      </c>
      <c r="K142">
        <v>0</v>
      </c>
      <c r="L142">
        <v>0</v>
      </c>
      <c r="M142">
        <v>-103.062418010697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20261.977627001099</v>
      </c>
      <c r="AC142">
        <v>137.11925177538001</v>
      </c>
      <c r="AD142">
        <v>308.48074822475598</v>
      </c>
      <c r="AE142">
        <v>20124.858375225798</v>
      </c>
    </row>
    <row r="143" spans="1:31" x14ac:dyDescent="0.15">
      <c r="A143" s="1">
        <v>47362</v>
      </c>
      <c r="B143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-103.062418010697</v>
      </c>
      <c r="I143">
        <v>0</v>
      </c>
      <c r="J143">
        <v>0</v>
      </c>
      <c r="K143">
        <v>0</v>
      </c>
      <c r="L143">
        <v>0</v>
      </c>
      <c r="M143">
        <v>-103.062418010697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20124.858375225798</v>
      </c>
      <c r="AC143">
        <v>139.20683918474199</v>
      </c>
      <c r="AD143">
        <v>306.39316081535497</v>
      </c>
      <c r="AE143">
        <v>19985.651536041001</v>
      </c>
    </row>
    <row r="144" spans="1:31" x14ac:dyDescent="0.15">
      <c r="A144" s="1">
        <v>47392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-103.062418010697</v>
      </c>
      <c r="I144">
        <v>0</v>
      </c>
      <c r="J144">
        <v>0</v>
      </c>
      <c r="K144">
        <v>0</v>
      </c>
      <c r="L144">
        <v>0</v>
      </c>
      <c r="M144">
        <v>-103.062418010697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19985.651536041001</v>
      </c>
      <c r="AC144">
        <v>141.32620930255499</v>
      </c>
      <c r="AD144">
        <v>304.27379069757899</v>
      </c>
      <c r="AE144">
        <v>19844.325326738501</v>
      </c>
    </row>
    <row r="145" spans="1:31" x14ac:dyDescent="0.15">
      <c r="A145" s="1">
        <v>47423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-103.062418010697</v>
      </c>
      <c r="I145">
        <v>0</v>
      </c>
      <c r="J145">
        <v>0</v>
      </c>
      <c r="K145">
        <v>0</v>
      </c>
      <c r="L145">
        <v>0</v>
      </c>
      <c r="M145">
        <v>-103.062418010697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19844.325326738501</v>
      </c>
      <c r="AC145">
        <v>143.477846008114</v>
      </c>
      <c r="AD145">
        <v>302.12215399202199</v>
      </c>
      <c r="AE145">
        <v>19700.847480730299</v>
      </c>
    </row>
    <row r="146" spans="1:31" x14ac:dyDescent="0.15">
      <c r="A146" s="1">
        <v>47453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-103.062418010697</v>
      </c>
      <c r="I146">
        <v>0</v>
      </c>
      <c r="J146">
        <v>0</v>
      </c>
      <c r="K146">
        <v>0</v>
      </c>
      <c r="L146">
        <v>0</v>
      </c>
      <c r="M146">
        <v>-103.062418010697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19700.847480730299</v>
      </c>
      <c r="AC146">
        <v>145.66224054771001</v>
      </c>
      <c r="AD146">
        <v>299.93775945240498</v>
      </c>
      <c r="AE146">
        <v>19555.1852401826</v>
      </c>
    </row>
    <row r="147" spans="1:31" x14ac:dyDescent="0.15">
      <c r="A147" s="1">
        <v>47484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-103.062418010697</v>
      </c>
      <c r="I147">
        <v>0</v>
      </c>
      <c r="J147">
        <v>0</v>
      </c>
      <c r="K147">
        <v>0</v>
      </c>
      <c r="L147">
        <v>0</v>
      </c>
      <c r="M147">
        <v>-103.062418010697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19555.1852401826</v>
      </c>
      <c r="AC147">
        <v>147.87989164667599</v>
      </c>
      <c r="AD147">
        <v>297.72010835341399</v>
      </c>
      <c r="AE147">
        <v>19407.305348536</v>
      </c>
    </row>
    <row r="148" spans="1:31" x14ac:dyDescent="0.15">
      <c r="A148" s="1">
        <v>47515</v>
      </c>
      <c r="B148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-103.062418010697</v>
      </c>
      <c r="I148">
        <v>0</v>
      </c>
      <c r="J148">
        <v>0</v>
      </c>
      <c r="K148">
        <v>0</v>
      </c>
      <c r="L148">
        <v>0</v>
      </c>
      <c r="M148">
        <v>-103.062418010697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19407.305348536</v>
      </c>
      <c r="AC148">
        <v>150.13130562327501</v>
      </c>
      <c r="AD148">
        <v>295.468694376835</v>
      </c>
      <c r="AE148">
        <v>19257.174042912698</v>
      </c>
    </row>
    <row r="149" spans="1:31" x14ac:dyDescent="0.15">
      <c r="A149" s="1">
        <v>47543</v>
      </c>
      <c r="B149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-103.062418010697</v>
      </c>
      <c r="I149">
        <v>0</v>
      </c>
      <c r="J149">
        <v>0</v>
      </c>
      <c r="K149">
        <v>0</v>
      </c>
      <c r="L149">
        <v>0</v>
      </c>
      <c r="M149">
        <v>-103.062418010697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19257.174042912698</v>
      </c>
      <c r="AC149">
        <v>152.41699650420901</v>
      </c>
      <c r="AD149">
        <v>293.18300349595597</v>
      </c>
      <c r="AE149">
        <v>19104.7570464085</v>
      </c>
    </row>
    <row r="150" spans="1:31" x14ac:dyDescent="0.15">
      <c r="A150" s="1">
        <v>47574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-103.062418010697</v>
      </c>
      <c r="I150">
        <v>0</v>
      </c>
      <c r="J150">
        <v>0</v>
      </c>
      <c r="K150">
        <v>0</v>
      </c>
      <c r="L150">
        <v>0</v>
      </c>
      <c r="M150">
        <v>-103.062418010697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19104.7570464085</v>
      </c>
      <c r="AC150">
        <v>154.73748614185001</v>
      </c>
      <c r="AD150">
        <v>290.86251385820498</v>
      </c>
      <c r="AE150">
        <v>18950.019560266599</v>
      </c>
    </row>
    <row r="151" spans="1:31" x14ac:dyDescent="0.15">
      <c r="A151" s="1">
        <v>47604</v>
      </c>
      <c r="B151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-103.062418010697</v>
      </c>
      <c r="I151">
        <v>0</v>
      </c>
      <c r="J151">
        <v>0</v>
      </c>
      <c r="K151">
        <v>0</v>
      </c>
      <c r="L151">
        <v>0</v>
      </c>
      <c r="M151">
        <v>-103.062418010697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18950.019560266599</v>
      </c>
      <c r="AC151">
        <v>157.09330433414999</v>
      </c>
      <c r="AD151">
        <v>288.50669566601402</v>
      </c>
      <c r="AE151">
        <v>18792.9262559325</v>
      </c>
    </row>
    <row r="152" spans="1:31" x14ac:dyDescent="0.15">
      <c r="A152" s="1">
        <v>47635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-103.062418010697</v>
      </c>
      <c r="I152">
        <v>0</v>
      </c>
      <c r="J152">
        <v>0</v>
      </c>
      <c r="K152">
        <v>0</v>
      </c>
      <c r="L152">
        <v>0</v>
      </c>
      <c r="M152">
        <v>-103.062418010697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18792.9262559325</v>
      </c>
      <c r="AC152">
        <v>159.48498894422599</v>
      </c>
      <c r="AD152">
        <v>286.115011055845</v>
      </c>
      <c r="AE152">
        <v>18633.4412669882</v>
      </c>
    </row>
    <row r="153" spans="1:31" x14ac:dyDescent="0.15">
      <c r="A153" s="1">
        <v>47665</v>
      </c>
      <c r="B153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-103.062418010697</v>
      </c>
      <c r="I153">
        <v>0</v>
      </c>
      <c r="J153">
        <v>0</v>
      </c>
      <c r="K153">
        <v>0</v>
      </c>
      <c r="L153">
        <v>0</v>
      </c>
      <c r="M153">
        <v>-103.062418010697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18633.4412669882</v>
      </c>
      <c r="AC153">
        <v>161.913086024753</v>
      </c>
      <c r="AD153">
        <v>283.68691397540101</v>
      </c>
      <c r="AE153">
        <v>18471.528180963502</v>
      </c>
    </row>
    <row r="154" spans="1:31" x14ac:dyDescent="0.15">
      <c r="A154" s="1">
        <v>47696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-103.062418010697</v>
      </c>
      <c r="I154">
        <v>0</v>
      </c>
      <c r="J154">
        <v>0</v>
      </c>
      <c r="K154">
        <v>0</v>
      </c>
      <c r="L154">
        <v>0</v>
      </c>
      <c r="M154">
        <v>-103.062418010697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18471.528180963502</v>
      </c>
      <c r="AC154">
        <v>164.37814994115601</v>
      </c>
      <c r="AD154">
        <v>281.22185005894801</v>
      </c>
      <c r="AE154">
        <v>18307.150031022298</v>
      </c>
    </row>
    <row r="155" spans="1:31" x14ac:dyDescent="0.15">
      <c r="A155" s="1">
        <v>47727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-103.062418010697</v>
      </c>
      <c r="I155">
        <v>0</v>
      </c>
      <c r="J155">
        <v>0</v>
      </c>
      <c r="K155">
        <v>0</v>
      </c>
      <c r="L155">
        <v>0</v>
      </c>
      <c r="M155">
        <v>-103.062418010697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18307.150031022298</v>
      </c>
      <c r="AC155">
        <v>166.88074349937901</v>
      </c>
      <c r="AD155">
        <v>278.71925650075201</v>
      </c>
      <c r="AE155">
        <v>18140.269287522999</v>
      </c>
    </row>
    <row r="156" spans="1:31" x14ac:dyDescent="0.15">
      <c r="A156" s="1">
        <v>47757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-103.062418010697</v>
      </c>
      <c r="I156">
        <v>0</v>
      </c>
      <c r="J156">
        <v>0</v>
      </c>
      <c r="K156">
        <v>0</v>
      </c>
      <c r="L156">
        <v>0</v>
      </c>
      <c r="M156">
        <v>-103.062418010697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18140.269287522999</v>
      </c>
      <c r="AC156">
        <v>169.42143807350601</v>
      </c>
      <c r="AD156">
        <v>276.17856192657598</v>
      </c>
      <c r="AE156">
        <v>17970.847849449401</v>
      </c>
    </row>
    <row r="157" spans="1:31" x14ac:dyDescent="0.15">
      <c r="A157" s="1">
        <v>47788</v>
      </c>
      <c r="B157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-103.062418010697</v>
      </c>
      <c r="I157">
        <v>0</v>
      </c>
      <c r="J157">
        <v>0</v>
      </c>
      <c r="K157">
        <v>0</v>
      </c>
      <c r="L157">
        <v>0</v>
      </c>
      <c r="M157">
        <v>-103.062418010697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17970.847849449401</v>
      </c>
      <c r="AC157">
        <v>172.00081373692899</v>
      </c>
      <c r="AD157">
        <v>273.59918626323599</v>
      </c>
      <c r="AE157">
        <v>17798.847035712501</v>
      </c>
    </row>
    <row r="158" spans="1:31" x14ac:dyDescent="0.15">
      <c r="A158" s="1">
        <v>47818</v>
      </c>
      <c r="B158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-103.062418010697</v>
      </c>
      <c r="I158">
        <v>0</v>
      </c>
      <c r="J158">
        <v>0</v>
      </c>
      <c r="K158">
        <v>0</v>
      </c>
      <c r="L158">
        <v>0</v>
      </c>
      <c r="M158">
        <v>-103.062418010697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17798.847035712501</v>
      </c>
      <c r="AC158">
        <v>174.61945939395801</v>
      </c>
      <c r="AD158">
        <v>270.98054060615402</v>
      </c>
      <c r="AE158">
        <v>17624.227576318601</v>
      </c>
    </row>
    <row r="159" spans="1:31" x14ac:dyDescent="0.15">
      <c r="A159" s="1">
        <v>47849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-103.062418010697</v>
      </c>
      <c r="I159">
        <v>0</v>
      </c>
      <c r="J159">
        <v>0</v>
      </c>
      <c r="K159">
        <v>0</v>
      </c>
      <c r="L159">
        <v>0</v>
      </c>
      <c r="M159">
        <v>-103.062418010697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17624.227576318601</v>
      </c>
      <c r="AC159">
        <v>177.27797291520901</v>
      </c>
      <c r="AD159">
        <v>268.322027084914</v>
      </c>
      <c r="AE159">
        <v>17446.9496034033</v>
      </c>
    </row>
    <row r="160" spans="1:31" x14ac:dyDescent="0.15">
      <c r="A160" s="1">
        <v>47880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-103.062418010697</v>
      </c>
      <c r="I160">
        <v>0</v>
      </c>
      <c r="J160">
        <v>0</v>
      </c>
      <c r="K160">
        <v>0</v>
      </c>
      <c r="L160">
        <v>0</v>
      </c>
      <c r="M160">
        <v>-103.062418010697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17446.9496034033</v>
      </c>
      <c r="AC160">
        <v>179.97696127340799</v>
      </c>
      <c r="AD160">
        <v>265.62303872675</v>
      </c>
      <c r="AE160">
        <v>17266.972642129898</v>
      </c>
    </row>
    <row r="161" spans="1:31" x14ac:dyDescent="0.15">
      <c r="A161" s="1">
        <v>47908</v>
      </c>
      <c r="B161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-103.062418010697</v>
      </c>
      <c r="I161">
        <v>0</v>
      </c>
      <c r="J161">
        <v>0</v>
      </c>
      <c r="K161">
        <v>0</v>
      </c>
      <c r="L161">
        <v>0</v>
      </c>
      <c r="M161">
        <v>-103.062418010697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17266.972642129898</v>
      </c>
      <c r="AC161">
        <v>182.71704068203599</v>
      </c>
      <c r="AD161">
        <v>262.88295931797398</v>
      </c>
      <c r="AE161">
        <v>17084.255601447901</v>
      </c>
    </row>
    <row r="162" spans="1:31" x14ac:dyDescent="0.15">
      <c r="A162" s="1">
        <v>47939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-103.062418010697</v>
      </c>
      <c r="I162">
        <v>0</v>
      </c>
      <c r="J162">
        <v>0</v>
      </c>
      <c r="K162">
        <v>0</v>
      </c>
      <c r="L162">
        <v>0</v>
      </c>
      <c r="M162">
        <v>-103.062418010697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17084.255601447901</v>
      </c>
      <c r="AC162">
        <v>185.498836736893</v>
      </c>
      <c r="AD162">
        <v>260.10116326328398</v>
      </c>
      <c r="AE162">
        <v>16898.756764711001</v>
      </c>
    </row>
    <row r="163" spans="1:31" x14ac:dyDescent="0.15">
      <c r="A163" s="1">
        <v>47969</v>
      </c>
      <c r="B163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-103.062418010697</v>
      </c>
      <c r="I163">
        <v>0</v>
      </c>
      <c r="J163">
        <v>0</v>
      </c>
      <c r="K163">
        <v>0</v>
      </c>
      <c r="L163">
        <v>0</v>
      </c>
      <c r="M163">
        <v>-103.062418010697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16898.756764711001</v>
      </c>
      <c r="AC163">
        <v>188.32298455719101</v>
      </c>
      <c r="AD163">
        <v>257.277015442927</v>
      </c>
      <c r="AE163">
        <v>16710.433780153799</v>
      </c>
    </row>
    <row r="164" spans="1:31" x14ac:dyDescent="0.15">
      <c r="A164" s="1">
        <v>48000</v>
      </c>
      <c r="B164">
        <v>163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-103.062418010697</v>
      </c>
      <c r="I164">
        <v>0</v>
      </c>
      <c r="J164">
        <v>0</v>
      </c>
      <c r="K164">
        <v>0</v>
      </c>
      <c r="L164">
        <v>0</v>
      </c>
      <c r="M164">
        <v>-103.062418010697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16710.433780153799</v>
      </c>
      <c r="AC164">
        <v>191.19012893241501</v>
      </c>
      <c r="AD164">
        <v>254.40987106770501</v>
      </c>
      <c r="AE164">
        <v>16519.243651221401</v>
      </c>
    </row>
    <row r="165" spans="1:31" x14ac:dyDescent="0.15">
      <c r="A165" s="1">
        <v>48030</v>
      </c>
      <c r="B165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-103.062418010697</v>
      </c>
      <c r="I165">
        <v>0</v>
      </c>
      <c r="J165">
        <v>0</v>
      </c>
      <c r="K165">
        <v>0</v>
      </c>
      <c r="L165">
        <v>0</v>
      </c>
      <c r="M165">
        <v>-103.062418010697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16519.243651221401</v>
      </c>
      <c r="AC165">
        <v>194.10092446830799</v>
      </c>
      <c r="AD165">
        <v>251.499075531752</v>
      </c>
      <c r="AE165">
        <v>16325.1427267531</v>
      </c>
    </row>
    <row r="166" spans="1:31" x14ac:dyDescent="0.15">
      <c r="A166" s="1">
        <v>48061</v>
      </c>
      <c r="B166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-103.062418010697</v>
      </c>
      <c r="I166">
        <v>0</v>
      </c>
      <c r="J166">
        <v>0</v>
      </c>
      <c r="K166">
        <v>0</v>
      </c>
      <c r="L166">
        <v>0</v>
      </c>
      <c r="M166">
        <v>-103.062418010697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16325.1427267531</v>
      </c>
      <c r="AC166">
        <v>197.05603573709899</v>
      </c>
      <c r="AD166">
        <v>248.54396426308099</v>
      </c>
      <c r="AE166">
        <v>16128.086691016</v>
      </c>
    </row>
    <row r="167" spans="1:31" x14ac:dyDescent="0.15">
      <c r="A167" s="1">
        <v>48092</v>
      </c>
      <c r="B167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-103.062418010697</v>
      </c>
      <c r="I167">
        <v>0</v>
      </c>
      <c r="J167">
        <v>0</v>
      </c>
      <c r="K167">
        <v>0</v>
      </c>
      <c r="L167">
        <v>0</v>
      </c>
      <c r="M167">
        <v>-103.062418010697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16128.086691016</v>
      </c>
      <c r="AC167">
        <v>200.056137428211</v>
      </c>
      <c r="AD167">
        <v>245.54386257185399</v>
      </c>
      <c r="AE167">
        <v>15928.0305535878</v>
      </c>
    </row>
    <row r="168" spans="1:31" x14ac:dyDescent="0.15">
      <c r="A168" s="1">
        <v>48122</v>
      </c>
      <c r="B168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-103.062418010697</v>
      </c>
      <c r="I168">
        <v>0</v>
      </c>
      <c r="J168">
        <v>0</v>
      </c>
      <c r="K168">
        <v>0</v>
      </c>
      <c r="L168">
        <v>0</v>
      </c>
      <c r="M168">
        <v>-103.062418010697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15928.0305535878</v>
      </c>
      <c r="AC168">
        <v>203.10191450378599</v>
      </c>
      <c r="AD168">
        <v>242.498085496344</v>
      </c>
      <c r="AE168">
        <v>15724.928639084001</v>
      </c>
    </row>
    <row r="169" spans="1:31" x14ac:dyDescent="0.15">
      <c r="A169" s="1">
        <v>48153</v>
      </c>
      <c r="B169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-103.062418010697</v>
      </c>
      <c r="I169">
        <v>0</v>
      </c>
      <c r="J169">
        <v>0</v>
      </c>
      <c r="K169">
        <v>0</v>
      </c>
      <c r="L169">
        <v>0</v>
      </c>
      <c r="M169">
        <v>-103.062418010697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15724.928639084001</v>
      </c>
      <c r="AC169">
        <v>206.19406235357701</v>
      </c>
      <c r="AD169">
        <v>239.405937646545</v>
      </c>
      <c r="AE169">
        <v>15518.7345767304</v>
      </c>
    </row>
    <row r="170" spans="1:31" x14ac:dyDescent="0.15">
      <c r="A170" s="1">
        <v>48183</v>
      </c>
      <c r="B170">
        <v>169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-103.062418010697</v>
      </c>
      <c r="I170">
        <v>0</v>
      </c>
      <c r="J170">
        <v>0</v>
      </c>
      <c r="K170">
        <v>0</v>
      </c>
      <c r="L170">
        <v>0</v>
      </c>
      <c r="M170">
        <v>-103.062418010697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15518.7345767304</v>
      </c>
      <c r="AC170">
        <v>209.33328695473</v>
      </c>
      <c r="AD170">
        <v>236.26671304541</v>
      </c>
      <c r="AE170">
        <v>15309.4012897757</v>
      </c>
    </row>
    <row r="171" spans="1:31" x14ac:dyDescent="0.15">
      <c r="A171" s="1">
        <v>48214</v>
      </c>
      <c r="B171">
        <v>170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-103.062418010697</v>
      </c>
      <c r="I171">
        <v>0</v>
      </c>
      <c r="J171">
        <v>0</v>
      </c>
      <c r="K171">
        <v>0</v>
      </c>
      <c r="L171">
        <v>0</v>
      </c>
      <c r="M171">
        <v>-103.062418010697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15309.4012897757</v>
      </c>
      <c r="AC171">
        <v>212.52030503249199</v>
      </c>
      <c r="AD171">
        <v>233.07969496766299</v>
      </c>
      <c r="AE171">
        <v>15096.8809847432</v>
      </c>
    </row>
    <row r="172" spans="1:31" x14ac:dyDescent="0.15">
      <c r="A172" s="1">
        <v>48245</v>
      </c>
      <c r="B172">
        <v>171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-103.062418010697</v>
      </c>
      <c r="I172">
        <v>0</v>
      </c>
      <c r="J172">
        <v>0</v>
      </c>
      <c r="K172">
        <v>0</v>
      </c>
      <c r="L172">
        <v>0</v>
      </c>
      <c r="M172">
        <v>-103.062418010697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15096.8809847432</v>
      </c>
      <c r="AC172">
        <v>215.755844223895</v>
      </c>
      <c r="AD172">
        <v>229.84415577616701</v>
      </c>
      <c r="AE172">
        <v>14881.1251405193</v>
      </c>
    </row>
    <row r="173" spans="1:31" x14ac:dyDescent="0.15">
      <c r="A173" s="1">
        <v>48274</v>
      </c>
      <c r="B173">
        <v>172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-103.062418010697</v>
      </c>
      <c r="I173">
        <v>0</v>
      </c>
      <c r="J173">
        <v>0</v>
      </c>
      <c r="K173">
        <v>0</v>
      </c>
      <c r="L173">
        <v>0</v>
      </c>
      <c r="M173">
        <v>-103.062418010697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14881.1251405193</v>
      </c>
      <c r="AC173">
        <v>219.040643244341</v>
      </c>
      <c r="AD173">
        <v>226.55935675579201</v>
      </c>
      <c r="AE173">
        <v>14662.084497275</v>
      </c>
    </row>
    <row r="174" spans="1:31" x14ac:dyDescent="0.15">
      <c r="A174" s="1">
        <v>48305</v>
      </c>
      <c r="B174">
        <v>173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-103.062418010697</v>
      </c>
      <c r="I174">
        <v>0</v>
      </c>
      <c r="J174">
        <v>0</v>
      </c>
      <c r="K174">
        <v>0</v>
      </c>
      <c r="L174">
        <v>0</v>
      </c>
      <c r="M174">
        <v>-103.062418010697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14662.084497275</v>
      </c>
      <c r="AC174">
        <v>222.37545205536199</v>
      </c>
      <c r="AD174">
        <v>223.22454794474999</v>
      </c>
      <c r="AE174">
        <v>14439.709045219601</v>
      </c>
    </row>
    <row r="175" spans="1:31" x14ac:dyDescent="0.15">
      <c r="A175" s="1">
        <v>48335</v>
      </c>
      <c r="B175">
        <v>174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-103.062418010697</v>
      </c>
      <c r="I175">
        <v>0</v>
      </c>
      <c r="J175">
        <v>0</v>
      </c>
      <c r="K175">
        <v>0</v>
      </c>
      <c r="L175">
        <v>0</v>
      </c>
      <c r="M175">
        <v>-103.062418010697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14439.709045219601</v>
      </c>
      <c r="AC175">
        <v>225.76103203668001</v>
      </c>
      <c r="AD175">
        <v>219.83896796338399</v>
      </c>
      <c r="AE175">
        <v>14213.9480131829</v>
      </c>
    </row>
    <row r="176" spans="1:31" x14ac:dyDescent="0.15">
      <c r="A176" s="1">
        <v>48366</v>
      </c>
      <c r="B176">
        <v>175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-103.062418010697</v>
      </c>
      <c r="I176">
        <v>0</v>
      </c>
      <c r="J176">
        <v>0</v>
      </c>
      <c r="K176">
        <v>0</v>
      </c>
      <c r="L176">
        <v>0</v>
      </c>
      <c r="M176">
        <v>-103.062418010697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14213.9480131829</v>
      </c>
      <c r="AC176">
        <v>229.198156159836</v>
      </c>
      <c r="AD176">
        <v>216.40184384032401</v>
      </c>
      <c r="AE176">
        <v>13984.7498570231</v>
      </c>
    </row>
    <row r="177" spans="1:31" x14ac:dyDescent="0.15">
      <c r="A177" s="1">
        <v>48396</v>
      </c>
      <c r="B177">
        <v>176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-103.062418010697</v>
      </c>
      <c r="I177">
        <v>0</v>
      </c>
      <c r="J177">
        <v>0</v>
      </c>
      <c r="K177">
        <v>0</v>
      </c>
      <c r="L177">
        <v>0</v>
      </c>
      <c r="M177">
        <v>-103.062418010697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13984.7498570231</v>
      </c>
      <c r="AC177">
        <v>232.68760916410201</v>
      </c>
      <c r="AD177">
        <v>212.912390836008</v>
      </c>
      <c r="AE177">
        <v>13752.062247858999</v>
      </c>
    </row>
    <row r="178" spans="1:31" x14ac:dyDescent="0.15">
      <c r="A178" s="1">
        <v>48427</v>
      </c>
      <c r="B178">
        <v>177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-103.062418010697</v>
      </c>
      <c r="I178">
        <v>0</v>
      </c>
      <c r="J178">
        <v>0</v>
      </c>
      <c r="K178">
        <v>0</v>
      </c>
      <c r="L178">
        <v>0</v>
      </c>
      <c r="M178">
        <v>-103.062418010697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13752.062247858999</v>
      </c>
      <c r="AC178">
        <v>236.23018773662599</v>
      </c>
      <c r="AD178">
        <v>209.36981226352401</v>
      </c>
      <c r="AE178">
        <v>13515.8320601223</v>
      </c>
    </row>
    <row r="179" spans="1:31" x14ac:dyDescent="0.15">
      <c r="A179" s="1">
        <v>48458</v>
      </c>
      <c r="B179">
        <v>178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-103.062418010697</v>
      </c>
      <c r="I179">
        <v>0</v>
      </c>
      <c r="J179">
        <v>0</v>
      </c>
      <c r="K179">
        <v>0</v>
      </c>
      <c r="L179">
        <v>0</v>
      </c>
      <c r="M179">
        <v>-103.062418010697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13515.8320601223</v>
      </c>
      <c r="AC179">
        <v>239.82670069340301</v>
      </c>
      <c r="AD179">
        <v>205.77329930670601</v>
      </c>
      <c r="AE179">
        <v>13276.0053594289</v>
      </c>
    </row>
    <row r="180" spans="1:31" x14ac:dyDescent="0.15">
      <c r="A180" s="1">
        <v>48488</v>
      </c>
      <c r="B180">
        <v>179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-103.062418010697</v>
      </c>
      <c r="I180">
        <v>0</v>
      </c>
      <c r="J180">
        <v>0</v>
      </c>
      <c r="K180">
        <v>0</v>
      </c>
      <c r="L180">
        <v>0</v>
      </c>
      <c r="M180">
        <v>-103.062418010697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13276.0053594289</v>
      </c>
      <c r="AC180">
        <v>243.47796916460999</v>
      </c>
      <c r="AD180">
        <v>202.12203083547899</v>
      </c>
      <c r="AE180">
        <v>13032.5273902643</v>
      </c>
    </row>
    <row r="181" spans="1:31" x14ac:dyDescent="0.15">
      <c r="A181" s="1">
        <v>48519</v>
      </c>
      <c r="B181">
        <v>180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-103.062418010697</v>
      </c>
      <c r="I181">
        <v>0</v>
      </c>
      <c r="J181">
        <v>0</v>
      </c>
      <c r="K181">
        <v>0</v>
      </c>
      <c r="L181">
        <v>0</v>
      </c>
      <c r="M181">
        <v>-103.062418010697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13032.5273902643</v>
      </c>
      <c r="AC181">
        <v>247.18482678174001</v>
      </c>
      <c r="AD181">
        <v>198.41517321838</v>
      </c>
      <c r="AE181">
        <v>12785.3425634826</v>
      </c>
    </row>
    <row r="182" spans="1:31" x14ac:dyDescent="0.15">
      <c r="A182" s="1">
        <v>48549</v>
      </c>
      <c r="B182">
        <v>181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-103.062418010697</v>
      </c>
      <c r="I182">
        <v>0</v>
      </c>
      <c r="J182">
        <v>0</v>
      </c>
      <c r="K182">
        <v>0</v>
      </c>
      <c r="L182">
        <v>0</v>
      </c>
      <c r="M182">
        <v>-103.062418010697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12785.3425634826</v>
      </c>
      <c r="AC182">
        <v>250.948119867884</v>
      </c>
      <c r="AD182">
        <v>194.651880132229</v>
      </c>
      <c r="AE182">
        <v>12534.394443614699</v>
      </c>
    </row>
    <row r="183" spans="1:31" x14ac:dyDescent="0.15">
      <c r="A183" s="1">
        <v>48580</v>
      </c>
      <c r="B183">
        <v>182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-103.062418010697</v>
      </c>
      <c r="I183">
        <v>0</v>
      </c>
      <c r="J183">
        <v>0</v>
      </c>
      <c r="K183">
        <v>0</v>
      </c>
      <c r="L183">
        <v>0</v>
      </c>
      <c r="M183">
        <v>-103.062418010697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12534.394443614699</v>
      </c>
      <c r="AC183">
        <v>254.768707631214</v>
      </c>
      <c r="AD183">
        <v>190.83129236890599</v>
      </c>
      <c r="AE183">
        <v>12279.6257359835</v>
      </c>
    </row>
    <row r="184" spans="1:31" x14ac:dyDescent="0.15">
      <c r="A184" s="1">
        <v>48611</v>
      </c>
      <c r="B184">
        <v>183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-103.062418010697</v>
      </c>
      <c r="I184">
        <v>0</v>
      </c>
      <c r="J184">
        <v>0</v>
      </c>
      <c r="K184">
        <v>0</v>
      </c>
      <c r="L184">
        <v>0</v>
      </c>
      <c r="M184">
        <v>-103.062418010697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12279.6257359835</v>
      </c>
      <c r="AC184">
        <v>258.64746236096801</v>
      </c>
      <c r="AD184">
        <v>186.95253763918001</v>
      </c>
      <c r="AE184">
        <v>12020.978273622501</v>
      </c>
    </row>
    <row r="185" spans="1:31" x14ac:dyDescent="0.15">
      <c r="A185" s="1">
        <v>48639</v>
      </c>
      <c r="B185">
        <v>184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-103.062418010697</v>
      </c>
      <c r="I185">
        <v>0</v>
      </c>
      <c r="J185">
        <v>0</v>
      </c>
      <c r="K185">
        <v>0</v>
      </c>
      <c r="L185">
        <v>0</v>
      </c>
      <c r="M185">
        <v>-103.062418010697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12020.978273622501</v>
      </c>
      <c r="AC185">
        <v>262.58526962646198</v>
      </c>
      <c r="AD185">
        <v>183.01473037355501</v>
      </c>
      <c r="AE185">
        <v>11758.3930039961</v>
      </c>
    </row>
    <row r="186" spans="1:31" x14ac:dyDescent="0.15">
      <c r="A186" s="1">
        <v>48670</v>
      </c>
      <c r="B186">
        <v>185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-103.062418010697</v>
      </c>
      <c r="I186">
        <v>0</v>
      </c>
      <c r="J186">
        <v>0</v>
      </c>
      <c r="K186">
        <v>0</v>
      </c>
      <c r="L186">
        <v>0</v>
      </c>
      <c r="M186">
        <v>-103.062418010697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11758.3930039961</v>
      </c>
      <c r="AC186">
        <v>266.58302848011903</v>
      </c>
      <c r="AD186">
        <v>179.01697152008401</v>
      </c>
      <c r="AE186">
        <v>11491.8099755159</v>
      </c>
    </row>
    <row r="187" spans="1:31" x14ac:dyDescent="0.15">
      <c r="A187" s="1">
        <v>48700</v>
      </c>
      <c r="B187">
        <v>186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-103.062418010697</v>
      </c>
      <c r="I187">
        <v>0</v>
      </c>
      <c r="J187">
        <v>0</v>
      </c>
      <c r="K187">
        <v>0</v>
      </c>
      <c r="L187">
        <v>0</v>
      </c>
      <c r="M187">
        <v>-103.062418010697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11491.8099755159</v>
      </c>
      <c r="AC187">
        <v>270.64165166096001</v>
      </c>
      <c r="AD187">
        <v>174.95834833909799</v>
      </c>
      <c r="AE187">
        <v>11221.168323854999</v>
      </c>
    </row>
    <row r="188" spans="1:31" x14ac:dyDescent="0.15">
      <c r="A188" s="1">
        <v>48731</v>
      </c>
      <c r="B188">
        <v>187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-103.062418010697</v>
      </c>
      <c r="I188">
        <v>0</v>
      </c>
      <c r="J188">
        <v>0</v>
      </c>
      <c r="K188">
        <v>0</v>
      </c>
      <c r="L188">
        <v>0</v>
      </c>
      <c r="M188">
        <v>-103.062418010697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11221.168323854999</v>
      </c>
      <c r="AC188">
        <v>274.76206580531999</v>
      </c>
      <c r="AD188">
        <v>170.83793419482899</v>
      </c>
      <c r="AE188">
        <v>10946.406258049699</v>
      </c>
    </row>
    <row r="189" spans="1:31" x14ac:dyDescent="0.15">
      <c r="A189" s="1">
        <v>48761</v>
      </c>
      <c r="B189">
        <v>188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-103.062418010697</v>
      </c>
      <c r="I189">
        <v>0</v>
      </c>
      <c r="J189">
        <v>0</v>
      </c>
      <c r="K189">
        <v>0</v>
      </c>
      <c r="L189">
        <v>0</v>
      </c>
      <c r="M189">
        <v>-103.062418010697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10946.406258049699</v>
      </c>
      <c r="AC189">
        <v>278.945211656217</v>
      </c>
      <c r="AD189">
        <v>166.654788343831</v>
      </c>
      <c r="AE189">
        <v>10667.4610463934</v>
      </c>
    </row>
    <row r="190" spans="1:31" x14ac:dyDescent="0.15">
      <c r="A190" s="1">
        <v>48792</v>
      </c>
      <c r="B190">
        <v>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-103.062418010697</v>
      </c>
      <c r="I190">
        <v>0</v>
      </c>
      <c r="J190">
        <v>0</v>
      </c>
      <c r="K190">
        <v>0</v>
      </c>
      <c r="L190">
        <v>0</v>
      </c>
      <c r="M190">
        <v>-103.062418010697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10667.4610463934</v>
      </c>
      <c r="AC190">
        <v>283.19204428000302</v>
      </c>
      <c r="AD190">
        <v>162.40795572021</v>
      </c>
      <c r="AE190">
        <v>10384.2690021134</v>
      </c>
    </row>
    <row r="191" spans="1:31" x14ac:dyDescent="0.15">
      <c r="A191" s="1">
        <v>48823</v>
      </c>
      <c r="B191">
        <v>190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-103.062418010697</v>
      </c>
      <c r="I191">
        <v>0</v>
      </c>
      <c r="J191">
        <v>0</v>
      </c>
      <c r="K191">
        <v>0</v>
      </c>
      <c r="L191">
        <v>0</v>
      </c>
      <c r="M191">
        <v>-103.062418010697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10384.2690021134</v>
      </c>
      <c r="AC191">
        <v>287.50353328254999</v>
      </c>
      <c r="AD191">
        <v>158.096466717558</v>
      </c>
      <c r="AE191">
        <v>10096.765468830899</v>
      </c>
    </row>
    <row r="192" spans="1:31" x14ac:dyDescent="0.15">
      <c r="A192" s="1">
        <v>48853</v>
      </c>
      <c r="B192">
        <v>191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-103.062418010697</v>
      </c>
      <c r="I192">
        <v>0</v>
      </c>
      <c r="J192">
        <v>0</v>
      </c>
      <c r="K192">
        <v>0</v>
      </c>
      <c r="L192">
        <v>0</v>
      </c>
      <c r="M192">
        <v>-103.062418010697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10096.765468830899</v>
      </c>
      <c r="AC192">
        <v>291.88066303252702</v>
      </c>
      <c r="AD192">
        <v>153.71933696759399</v>
      </c>
      <c r="AE192">
        <v>9804.8848057984105</v>
      </c>
    </row>
    <row r="193" spans="1:31" x14ac:dyDescent="0.15">
      <c r="A193" s="1">
        <v>48884</v>
      </c>
      <c r="B193">
        <v>192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-103.062418010697</v>
      </c>
      <c r="I193">
        <v>0</v>
      </c>
      <c r="J193">
        <v>0</v>
      </c>
      <c r="K193">
        <v>0</v>
      </c>
      <c r="L193">
        <v>0</v>
      </c>
      <c r="M193">
        <v>-103.062418010697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9804.8848057984105</v>
      </c>
      <c r="AC193">
        <v>296.32443288475002</v>
      </c>
      <c r="AD193">
        <v>149.27556711540399</v>
      </c>
      <c r="AE193">
        <v>9508.5603729136601</v>
      </c>
    </row>
    <row r="194" spans="1:31" x14ac:dyDescent="0.15">
      <c r="A194" s="1">
        <v>48914</v>
      </c>
      <c r="B194">
        <v>193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-103.062418010697</v>
      </c>
      <c r="I194">
        <v>0</v>
      </c>
      <c r="J194">
        <v>0</v>
      </c>
      <c r="K194">
        <v>0</v>
      </c>
      <c r="L194">
        <v>0</v>
      </c>
      <c r="M194">
        <v>-103.062418010697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9508.5603729136601</v>
      </c>
      <c r="AC194">
        <v>300.835857408761</v>
      </c>
      <c r="AD194">
        <v>144.764142591287</v>
      </c>
      <c r="AE194">
        <v>9207.7245155049004</v>
      </c>
    </row>
    <row r="195" spans="1:31" x14ac:dyDescent="0.15">
      <c r="A195" s="1">
        <v>48945</v>
      </c>
      <c r="B195">
        <v>194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-103.062418010697</v>
      </c>
      <c r="I195">
        <v>0</v>
      </c>
      <c r="J195">
        <v>0</v>
      </c>
      <c r="K195">
        <v>0</v>
      </c>
      <c r="L195">
        <v>0</v>
      </c>
      <c r="M195">
        <v>-103.062418010697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9207.7245155049004</v>
      </c>
      <c r="AC195">
        <v>305.41596662101801</v>
      </c>
      <c r="AD195">
        <v>140.184033379113</v>
      </c>
      <c r="AE195">
        <v>8902.3085488838806</v>
      </c>
    </row>
    <row r="196" spans="1:31" x14ac:dyDescent="0.15">
      <c r="A196" s="1">
        <v>48976</v>
      </c>
      <c r="B196">
        <v>195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-103.062418010697</v>
      </c>
      <c r="I196">
        <v>0</v>
      </c>
      <c r="J196">
        <v>0</v>
      </c>
      <c r="K196">
        <v>0</v>
      </c>
      <c r="L196">
        <v>0</v>
      </c>
      <c r="M196">
        <v>-103.062418010697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8902.3085488838806</v>
      </c>
      <c r="AC196">
        <v>310.06580621900503</v>
      </c>
      <c r="AD196">
        <v>135.534193781151</v>
      </c>
      <c r="AE196">
        <v>8592.2427426648792</v>
      </c>
    </row>
    <row r="197" spans="1:31" x14ac:dyDescent="0.15">
      <c r="A197" s="1">
        <v>49004</v>
      </c>
      <c r="B197">
        <v>196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-103.062418010697</v>
      </c>
      <c r="I197">
        <v>0</v>
      </c>
      <c r="J197">
        <v>0</v>
      </c>
      <c r="K197">
        <v>0</v>
      </c>
      <c r="L197">
        <v>0</v>
      </c>
      <c r="M197">
        <v>-103.062418010697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8592.2427426648792</v>
      </c>
      <c r="AC197">
        <v>314.78643782075898</v>
      </c>
      <c r="AD197">
        <v>130.81356217933299</v>
      </c>
      <c r="AE197">
        <v>8277.4563048441196</v>
      </c>
    </row>
    <row r="198" spans="1:31" x14ac:dyDescent="0.15">
      <c r="A198" s="1">
        <v>49035</v>
      </c>
      <c r="B198">
        <v>197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-103.062418010697</v>
      </c>
      <c r="I198">
        <v>0</v>
      </c>
      <c r="J198">
        <v>0</v>
      </c>
      <c r="K198">
        <v>0</v>
      </c>
      <c r="L198">
        <v>0</v>
      </c>
      <c r="M198">
        <v>-103.062418010697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8277.4563048441196</v>
      </c>
      <c r="AC198">
        <v>319.578939207247</v>
      </c>
      <c r="AD198">
        <v>126.021060792867</v>
      </c>
      <c r="AE198">
        <v>7957.8773656368703</v>
      </c>
    </row>
    <row r="199" spans="1:31" x14ac:dyDescent="0.15">
      <c r="A199" s="1">
        <v>49065</v>
      </c>
      <c r="B199">
        <v>198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-103.062418010697</v>
      </c>
      <c r="I199">
        <v>0</v>
      </c>
      <c r="J199">
        <v>0</v>
      </c>
      <c r="K199">
        <v>0</v>
      </c>
      <c r="L199">
        <v>0</v>
      </c>
      <c r="M199">
        <v>-103.062418010697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7957.8773656368703</v>
      </c>
      <c r="AC199">
        <v>324.44440456794098</v>
      </c>
      <c r="AD199">
        <v>121.15559543216401</v>
      </c>
      <c r="AE199">
        <v>7633.4329610689301</v>
      </c>
    </row>
    <row r="200" spans="1:31" x14ac:dyDescent="0.15">
      <c r="A200" s="1">
        <v>49096</v>
      </c>
      <c r="B200">
        <v>199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-103.062418010697</v>
      </c>
      <c r="I200">
        <v>0</v>
      </c>
      <c r="J200">
        <v>0</v>
      </c>
      <c r="K200">
        <v>0</v>
      </c>
      <c r="L200">
        <v>0</v>
      </c>
      <c r="M200">
        <v>-103.062418010697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7633.4329610689301</v>
      </c>
      <c r="AC200">
        <v>329.38394475111198</v>
      </c>
      <c r="AD200">
        <v>116.216055249024</v>
      </c>
      <c r="AE200">
        <v>7304.0490163178101</v>
      </c>
    </row>
    <row r="201" spans="1:31" x14ac:dyDescent="0.15">
      <c r="A201" s="1">
        <v>49126</v>
      </c>
      <c r="B201">
        <v>200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-103.062418010697</v>
      </c>
      <c r="I201">
        <v>0</v>
      </c>
      <c r="J201">
        <v>0</v>
      </c>
      <c r="K201">
        <v>0</v>
      </c>
      <c r="L201">
        <v>0</v>
      </c>
      <c r="M201">
        <v>-103.062418010697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7304.0490163178101</v>
      </c>
      <c r="AC201">
        <v>334.39868751703699</v>
      </c>
      <c r="AD201">
        <v>111.20131248301399</v>
      </c>
      <c r="AE201">
        <v>6969.6503288007798</v>
      </c>
    </row>
    <row r="202" spans="1:31" x14ac:dyDescent="0.15">
      <c r="A202" s="1">
        <v>49157</v>
      </c>
      <c r="B202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-103.062418010697</v>
      </c>
      <c r="I202">
        <v>0</v>
      </c>
      <c r="J202">
        <v>0</v>
      </c>
      <c r="K202">
        <v>0</v>
      </c>
      <c r="L202">
        <v>0</v>
      </c>
      <c r="M202">
        <v>-103.062418010697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6969.6503288007798</v>
      </c>
      <c r="AC202">
        <v>339.489777796086</v>
      </c>
      <c r="AD202">
        <v>106.11022220399001</v>
      </c>
      <c r="AE202">
        <v>6630.1605510046902</v>
      </c>
    </row>
    <row r="203" spans="1:31" x14ac:dyDescent="0.15">
      <c r="A203" s="1">
        <v>49188</v>
      </c>
      <c r="B203">
        <v>202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-103.062418010697</v>
      </c>
      <c r="I203">
        <v>0</v>
      </c>
      <c r="J203">
        <v>0</v>
      </c>
      <c r="K203">
        <v>0</v>
      </c>
      <c r="L203">
        <v>0</v>
      </c>
      <c r="M203">
        <v>-103.062418010697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6630.1605510046902</v>
      </c>
      <c r="AC203">
        <v>344.65837794949698</v>
      </c>
      <c r="AD203">
        <v>100.941622050685</v>
      </c>
      <c r="AE203">
        <v>6285.5021730551898</v>
      </c>
    </row>
    <row r="204" spans="1:31" x14ac:dyDescent="0.15">
      <c r="A204" s="1">
        <v>49218</v>
      </c>
      <c r="B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-103.062418010697</v>
      </c>
      <c r="I204">
        <v>0</v>
      </c>
      <c r="J204">
        <v>0</v>
      </c>
      <c r="K204">
        <v>0</v>
      </c>
      <c r="L204">
        <v>0</v>
      </c>
      <c r="M204">
        <v>-103.062418010697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6285.5021730551898</v>
      </c>
      <c r="AC204">
        <v>349.905668034683</v>
      </c>
      <c r="AD204">
        <v>95.694331965332793</v>
      </c>
      <c r="AE204">
        <v>5935.5965050205104</v>
      </c>
    </row>
    <row r="205" spans="1:31" x14ac:dyDescent="0.15">
      <c r="A205" s="1">
        <v>49249</v>
      </c>
      <c r="B205">
        <v>204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-103.062418010697</v>
      </c>
      <c r="I205">
        <v>0</v>
      </c>
      <c r="J205">
        <v>0</v>
      </c>
      <c r="K205">
        <v>0</v>
      </c>
      <c r="L205">
        <v>0</v>
      </c>
      <c r="M205">
        <v>-103.062418010697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5935.5965050205104</v>
      </c>
      <c r="AC205">
        <v>355.23284607601801</v>
      </c>
      <c r="AD205">
        <v>90.367153924252406</v>
      </c>
      <c r="AE205">
        <v>5580.3636589444905</v>
      </c>
    </row>
    <row r="206" spans="1:31" x14ac:dyDescent="0.15">
      <c r="A206" s="1">
        <v>49279</v>
      </c>
      <c r="B206">
        <v>205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-103.062418010697</v>
      </c>
      <c r="I206">
        <v>0</v>
      </c>
      <c r="J206">
        <v>0</v>
      </c>
      <c r="K206">
        <v>0</v>
      </c>
      <c r="L206">
        <v>0</v>
      </c>
      <c r="M206">
        <v>-103.062418010697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5580.3636589444905</v>
      </c>
      <c r="AC206">
        <v>360.64112833584602</v>
      </c>
      <c r="AD206">
        <v>84.958871664306102</v>
      </c>
      <c r="AE206">
        <v>5219.7225306086402</v>
      </c>
    </row>
    <row r="207" spans="1:31" x14ac:dyDescent="0.15">
      <c r="A207" s="1">
        <v>49310</v>
      </c>
      <c r="B207">
        <v>206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-103.062418010697</v>
      </c>
      <c r="I207">
        <v>0</v>
      </c>
      <c r="J207">
        <v>0</v>
      </c>
      <c r="K207">
        <v>0</v>
      </c>
      <c r="L207">
        <v>0</v>
      </c>
      <c r="M207">
        <v>-103.062418010697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5219.7225306086402</v>
      </c>
      <c r="AC207">
        <v>366.13174959493301</v>
      </c>
      <c r="AD207">
        <v>79.468250405233704</v>
      </c>
      <c r="AE207">
        <v>4853.5907810137096</v>
      </c>
    </row>
    <row r="208" spans="1:31" x14ac:dyDescent="0.15">
      <c r="A208" s="1">
        <v>49341</v>
      </c>
      <c r="B208">
        <v>207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-103.062418010697</v>
      </c>
      <c r="I208">
        <v>0</v>
      </c>
      <c r="J208">
        <v>0</v>
      </c>
      <c r="K208">
        <v>0</v>
      </c>
      <c r="L208">
        <v>0</v>
      </c>
      <c r="M208">
        <v>-103.062418010697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4853.5907810137096</v>
      </c>
      <c r="AC208">
        <v>371.70596343232302</v>
      </c>
      <c r="AD208">
        <v>73.894036567716995</v>
      </c>
      <c r="AE208">
        <v>4481.8848175813901</v>
      </c>
    </row>
    <row r="209" spans="1:31" x14ac:dyDescent="0.15">
      <c r="A209" s="1">
        <v>49369</v>
      </c>
      <c r="B209">
        <v>208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-103.062418010697</v>
      </c>
      <c r="I209">
        <v>0</v>
      </c>
      <c r="J209">
        <v>0</v>
      </c>
      <c r="K209">
        <v>0</v>
      </c>
      <c r="L209">
        <v>0</v>
      </c>
      <c r="M209">
        <v>-103.062418010697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4481.8848175813901</v>
      </c>
      <c r="AC209">
        <v>377.36504251288699</v>
      </c>
      <c r="AD209">
        <v>68.234957487183095</v>
      </c>
      <c r="AE209">
        <v>4104.5197750685002</v>
      </c>
    </row>
    <row r="210" spans="1:31" x14ac:dyDescent="0.15">
      <c r="A210" s="1">
        <v>49400</v>
      </c>
      <c r="B210">
        <v>209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-103.062418010697</v>
      </c>
      <c r="I210">
        <v>0</v>
      </c>
      <c r="J210">
        <v>0</v>
      </c>
      <c r="K210">
        <v>0</v>
      </c>
      <c r="L210">
        <v>0</v>
      </c>
      <c r="M210">
        <v>-103.062418010697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4104.5197750685002</v>
      </c>
      <c r="AC210">
        <v>383.110278876964</v>
      </c>
      <c r="AD210">
        <v>62.489721123230503</v>
      </c>
      <c r="AE210">
        <v>3721.4094961915398</v>
      </c>
    </row>
    <row r="211" spans="1:31" x14ac:dyDescent="0.15">
      <c r="A211" s="1">
        <v>49430</v>
      </c>
      <c r="B211">
        <v>210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-103.062418010697</v>
      </c>
      <c r="I211">
        <v>0</v>
      </c>
      <c r="J211">
        <v>0</v>
      </c>
      <c r="K211">
        <v>0</v>
      </c>
      <c r="L211">
        <v>0</v>
      </c>
      <c r="M211">
        <v>-103.062418010697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3721.4094961915398</v>
      </c>
      <c r="AC211">
        <v>388.94298423547298</v>
      </c>
      <c r="AD211">
        <v>56.657015764644399</v>
      </c>
      <c r="AE211">
        <v>3332.46651195606</v>
      </c>
    </row>
    <row r="212" spans="1:31" x14ac:dyDescent="0.15">
      <c r="A212" s="1">
        <v>49461</v>
      </c>
      <c r="B212">
        <v>211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-103.062418010697</v>
      </c>
      <c r="I212">
        <v>0</v>
      </c>
      <c r="J212">
        <v>0</v>
      </c>
      <c r="K212">
        <v>0</v>
      </c>
      <c r="L212">
        <v>0</v>
      </c>
      <c r="M212">
        <v>-103.062418010697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3332.46651195606</v>
      </c>
      <c r="AC212">
        <v>394.864490270148</v>
      </c>
      <c r="AD212">
        <v>50.735509729920501</v>
      </c>
      <c r="AE212">
        <v>2937.6020216859101</v>
      </c>
    </row>
    <row r="213" spans="1:31" x14ac:dyDescent="0.15">
      <c r="A213" s="1">
        <v>49491</v>
      </c>
      <c r="B213">
        <v>212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-103.062418010697</v>
      </c>
      <c r="I213">
        <v>0</v>
      </c>
      <c r="J213">
        <v>0</v>
      </c>
      <c r="K213">
        <v>0</v>
      </c>
      <c r="L213">
        <v>0</v>
      </c>
      <c r="M213">
        <v>-103.062418010697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2937.6020216859101</v>
      </c>
      <c r="AC213">
        <v>400.87614893680399</v>
      </c>
      <c r="AD213">
        <v>44.7238510632166</v>
      </c>
      <c r="AE213">
        <v>2536.7258727491098</v>
      </c>
    </row>
    <row r="214" spans="1:31" x14ac:dyDescent="0.15">
      <c r="A214" s="1">
        <v>49522</v>
      </c>
      <c r="B214">
        <v>213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-103.062418010697</v>
      </c>
      <c r="I214">
        <v>0</v>
      </c>
      <c r="J214">
        <v>0</v>
      </c>
      <c r="K214">
        <v>0</v>
      </c>
      <c r="L214">
        <v>0</v>
      </c>
      <c r="M214">
        <v>-103.062418010697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2536.7258727491098</v>
      </c>
      <c r="AC214">
        <v>406.97933277452802</v>
      </c>
      <c r="AD214">
        <v>38.620667225687797</v>
      </c>
      <c r="AE214">
        <v>2129.7465399745802</v>
      </c>
    </row>
    <row r="215" spans="1:31" x14ac:dyDescent="0.15">
      <c r="A215" s="1">
        <v>49553</v>
      </c>
      <c r="B215">
        <v>214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-103.062418010697</v>
      </c>
      <c r="I215">
        <v>0</v>
      </c>
      <c r="J215">
        <v>0</v>
      </c>
      <c r="K215">
        <v>0</v>
      </c>
      <c r="L215">
        <v>0</v>
      </c>
      <c r="M215">
        <v>-103.062418010697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2129.7465399745802</v>
      </c>
      <c r="AC215">
        <v>413.17543521802799</v>
      </c>
      <c r="AD215">
        <v>32.424564782113997</v>
      </c>
      <c r="AE215">
        <v>1716.5711047565501</v>
      </c>
    </row>
    <row r="216" spans="1:31" x14ac:dyDescent="0.15">
      <c r="A216" s="1">
        <v>49583</v>
      </c>
      <c r="B216">
        <v>215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-103.062418010697</v>
      </c>
      <c r="I216">
        <v>0</v>
      </c>
      <c r="J216">
        <v>0</v>
      </c>
      <c r="K216">
        <v>0</v>
      </c>
      <c r="L216">
        <v>0</v>
      </c>
      <c r="M216">
        <v>-103.062418010697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1716.5711047565501</v>
      </c>
      <c r="AC216">
        <v>419.46587091719198</v>
      </c>
      <c r="AD216">
        <v>26.1341290827725</v>
      </c>
      <c r="AE216">
        <v>1297.1052338393599</v>
      </c>
    </row>
    <row r="217" spans="1:31" x14ac:dyDescent="0.15">
      <c r="A217" s="1">
        <v>49614</v>
      </c>
      <c r="B217">
        <v>216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-103.062418010697</v>
      </c>
      <c r="I217">
        <v>0</v>
      </c>
      <c r="J217">
        <v>0</v>
      </c>
      <c r="K217">
        <v>0</v>
      </c>
      <c r="L217">
        <v>0</v>
      </c>
      <c r="M217">
        <v>-103.062418010697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1297.1052338393599</v>
      </c>
      <c r="AC217">
        <v>425.852076059789</v>
      </c>
      <c r="AD217">
        <v>19.747923940444799</v>
      </c>
      <c r="AE217">
        <v>871.25315777957405</v>
      </c>
    </row>
    <row r="218" spans="1:31" x14ac:dyDescent="0.15">
      <c r="A218" s="1">
        <v>49644</v>
      </c>
      <c r="B218">
        <v>217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-103.062418010697</v>
      </c>
      <c r="I218">
        <v>0</v>
      </c>
      <c r="J218">
        <v>0</v>
      </c>
      <c r="K218">
        <v>0</v>
      </c>
      <c r="L218">
        <v>0</v>
      </c>
      <c r="M218">
        <v>-103.062418010697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871.25315777957405</v>
      </c>
      <c r="AC218">
        <v>432.335508697666</v>
      </c>
      <c r="AD218">
        <v>13.264491302510701</v>
      </c>
      <c r="AE218">
        <v>438.917649081908</v>
      </c>
    </row>
    <row r="219" spans="1:31" x14ac:dyDescent="0.15">
      <c r="A219" s="1">
        <v>49675</v>
      </c>
      <c r="B219">
        <v>218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-103.062418010697</v>
      </c>
      <c r="I219">
        <v>0</v>
      </c>
      <c r="J219">
        <v>0</v>
      </c>
      <c r="K219">
        <v>0</v>
      </c>
      <c r="L219">
        <v>0</v>
      </c>
      <c r="M219">
        <v>-103.062418010697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438.917649081908</v>
      </c>
      <c r="AC219">
        <v>438.917649081908</v>
      </c>
      <c r="AD219">
        <v>6.6823509180765504</v>
      </c>
      <c r="AE21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9"/>
  <sheetViews>
    <sheetView workbookViewId="0">
      <selection sqref="A1:XFD1048576"/>
    </sheetView>
  </sheetViews>
  <sheetFormatPr baseColWidth="10" defaultRowHeight="12" x14ac:dyDescent="0.15"/>
  <sheetData>
    <row r="1" spans="1:31" x14ac:dyDescent="0.15">
      <c r="B1" t="s">
        <v>71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H1" t="s">
        <v>65</v>
      </c>
      <c r="I1" t="s">
        <v>64</v>
      </c>
      <c r="J1" t="s">
        <v>63</v>
      </c>
      <c r="K1" t="s">
        <v>62</v>
      </c>
      <c r="L1" t="s">
        <v>61</v>
      </c>
      <c r="M1" t="s">
        <v>60</v>
      </c>
      <c r="N1" t="s">
        <v>59</v>
      </c>
      <c r="O1" t="s">
        <v>58</v>
      </c>
      <c r="P1" t="s">
        <v>57</v>
      </c>
      <c r="Q1" t="s">
        <v>56</v>
      </c>
      <c r="R1" t="s">
        <v>55</v>
      </c>
      <c r="S1" t="s">
        <v>54</v>
      </c>
      <c r="T1" t="s">
        <v>53</v>
      </c>
      <c r="U1" t="s">
        <v>52</v>
      </c>
      <c r="V1" t="s">
        <v>51</v>
      </c>
      <c r="W1" t="s">
        <v>50</v>
      </c>
      <c r="X1" t="s">
        <v>49</v>
      </c>
      <c r="Y1" t="s">
        <v>48</v>
      </c>
      <c r="Z1" t="s">
        <v>47</v>
      </c>
      <c r="AA1" t="s">
        <v>46</v>
      </c>
      <c r="AB1" t="s">
        <v>45</v>
      </c>
      <c r="AC1" t="s">
        <v>44</v>
      </c>
      <c r="AD1" t="s">
        <v>43</v>
      </c>
      <c r="AE1" t="s">
        <v>42</v>
      </c>
    </row>
    <row r="2" spans="1:31" x14ac:dyDescent="0.15">
      <c r="A2" s="1">
        <v>43070</v>
      </c>
      <c r="B2">
        <v>1</v>
      </c>
      <c r="C2">
        <v>0</v>
      </c>
      <c r="D2">
        <v>0</v>
      </c>
      <c r="E2">
        <v>-4493</v>
      </c>
      <c r="F2">
        <v>0</v>
      </c>
      <c r="G2">
        <v>4493</v>
      </c>
      <c r="H2">
        <v>28182.34</v>
      </c>
      <c r="I2">
        <v>0</v>
      </c>
      <c r="J2">
        <v>0</v>
      </c>
      <c r="K2">
        <v>16.534807551222901</v>
      </c>
      <c r="L2">
        <v>429.065192448895</v>
      </c>
      <c r="M2">
        <v>28165.805192448701</v>
      </c>
      <c r="N2">
        <v>1385.5</v>
      </c>
      <c r="O2">
        <v>445.60000000011797</v>
      </c>
      <c r="P2">
        <v>0</v>
      </c>
      <c r="Q2">
        <v>0</v>
      </c>
      <c r="R2">
        <v>1831.10000000011</v>
      </c>
      <c r="S2">
        <v>0</v>
      </c>
      <c r="T2">
        <v>318</v>
      </c>
      <c r="U2">
        <v>55</v>
      </c>
      <c r="V2">
        <v>70</v>
      </c>
      <c r="W2">
        <v>2800</v>
      </c>
      <c r="X2">
        <v>0</v>
      </c>
      <c r="Y2">
        <v>1250</v>
      </c>
      <c r="Z2">
        <v>0</v>
      </c>
      <c r="AA2">
        <v>0</v>
      </c>
      <c r="AB2">
        <v>28182.34</v>
      </c>
      <c r="AC2">
        <v>16.534807551222901</v>
      </c>
      <c r="AD2">
        <v>429.065192448895</v>
      </c>
      <c r="AE2">
        <v>28165.805192448701</v>
      </c>
    </row>
    <row r="3" spans="1:31" x14ac:dyDescent="0.15">
      <c r="A3" s="1">
        <v>43101</v>
      </c>
      <c r="B3">
        <v>2</v>
      </c>
      <c r="C3">
        <v>0</v>
      </c>
      <c r="D3">
        <v>0</v>
      </c>
      <c r="E3">
        <v>-30</v>
      </c>
      <c r="F3">
        <v>0</v>
      </c>
      <c r="G3">
        <v>30</v>
      </c>
      <c r="H3">
        <v>28165.805192448701</v>
      </c>
      <c r="I3">
        <v>0</v>
      </c>
      <c r="J3">
        <v>0</v>
      </c>
      <c r="K3">
        <v>16.786543581092701</v>
      </c>
      <c r="L3">
        <v>428.81345641902402</v>
      </c>
      <c r="M3">
        <v>28149.018648867601</v>
      </c>
      <c r="N3">
        <v>1831.10000000011</v>
      </c>
      <c r="O3">
        <v>445.60000000011701</v>
      </c>
      <c r="P3">
        <v>0</v>
      </c>
      <c r="Q3">
        <v>0</v>
      </c>
      <c r="R3">
        <v>2276.7000000002299</v>
      </c>
      <c r="S3">
        <v>0</v>
      </c>
      <c r="T3">
        <v>0</v>
      </c>
      <c r="U3">
        <v>0</v>
      </c>
      <c r="V3">
        <v>30</v>
      </c>
      <c r="W3">
        <v>0</v>
      </c>
      <c r="X3">
        <v>0</v>
      </c>
      <c r="Y3">
        <v>0</v>
      </c>
      <c r="Z3">
        <v>0</v>
      </c>
      <c r="AA3">
        <v>0</v>
      </c>
      <c r="AB3">
        <v>28165.805192448701</v>
      </c>
      <c r="AC3">
        <v>16.786543581092701</v>
      </c>
      <c r="AD3">
        <v>428.81345641902402</v>
      </c>
      <c r="AE3">
        <v>28149.018648867601</v>
      </c>
    </row>
    <row r="4" spans="1:31" x14ac:dyDescent="0.15">
      <c r="A4" s="1">
        <v>43132</v>
      </c>
      <c r="B4">
        <v>3</v>
      </c>
      <c r="C4">
        <v>0</v>
      </c>
      <c r="D4">
        <v>0</v>
      </c>
      <c r="E4">
        <v>-30</v>
      </c>
      <c r="F4">
        <v>0</v>
      </c>
      <c r="G4">
        <v>30</v>
      </c>
      <c r="H4">
        <v>28149.018648867601</v>
      </c>
      <c r="I4">
        <v>0</v>
      </c>
      <c r="J4">
        <v>0</v>
      </c>
      <c r="K4">
        <v>17.042112194350899</v>
      </c>
      <c r="L4">
        <v>428.55788780576597</v>
      </c>
      <c r="M4">
        <v>28131.976536673301</v>
      </c>
      <c r="N4">
        <v>2276.7000000002299</v>
      </c>
      <c r="O4">
        <v>445.60000000011701</v>
      </c>
      <c r="P4">
        <v>0</v>
      </c>
      <c r="Q4">
        <v>0</v>
      </c>
      <c r="R4">
        <v>2722.3000000003499</v>
      </c>
      <c r="S4">
        <v>0</v>
      </c>
      <c r="T4">
        <v>0</v>
      </c>
      <c r="U4">
        <v>0</v>
      </c>
      <c r="V4">
        <v>30</v>
      </c>
      <c r="W4">
        <v>0</v>
      </c>
      <c r="X4">
        <v>0</v>
      </c>
      <c r="Y4">
        <v>0</v>
      </c>
      <c r="Z4">
        <v>0</v>
      </c>
      <c r="AA4">
        <v>0</v>
      </c>
      <c r="AB4">
        <v>28149.018648867601</v>
      </c>
      <c r="AC4">
        <v>17.042112194350899</v>
      </c>
      <c r="AD4">
        <v>428.55788780576597</v>
      </c>
      <c r="AE4">
        <v>28131.976536673301</v>
      </c>
    </row>
    <row r="5" spans="1:31" x14ac:dyDescent="0.15">
      <c r="A5" s="1">
        <v>43160</v>
      </c>
      <c r="B5">
        <v>4</v>
      </c>
      <c r="C5">
        <v>0</v>
      </c>
      <c r="D5">
        <v>0</v>
      </c>
      <c r="E5">
        <v>460.97166666679198</v>
      </c>
      <c r="F5">
        <v>490.97166666679198</v>
      </c>
      <c r="G5">
        <v>30</v>
      </c>
      <c r="H5">
        <v>28131.976536673301</v>
      </c>
      <c r="I5">
        <v>17.301571740594198</v>
      </c>
      <c r="J5">
        <v>428.298428259525</v>
      </c>
      <c r="K5">
        <v>0</v>
      </c>
      <c r="L5">
        <v>0</v>
      </c>
      <c r="M5">
        <v>28114.674964932699</v>
      </c>
      <c r="N5">
        <v>2722.3000000003499</v>
      </c>
      <c r="O5">
        <v>0</v>
      </c>
      <c r="P5">
        <v>45.371666666672503</v>
      </c>
      <c r="Q5">
        <v>0</v>
      </c>
      <c r="R5">
        <v>2676.9283333336798</v>
      </c>
      <c r="S5">
        <v>0</v>
      </c>
      <c r="T5">
        <v>0</v>
      </c>
      <c r="U5">
        <v>0</v>
      </c>
      <c r="V5">
        <v>30</v>
      </c>
      <c r="W5">
        <v>0</v>
      </c>
      <c r="X5">
        <v>0</v>
      </c>
      <c r="Y5">
        <v>0</v>
      </c>
      <c r="Z5">
        <v>0</v>
      </c>
      <c r="AA5">
        <v>0</v>
      </c>
      <c r="AB5">
        <v>28131.976536673301</v>
      </c>
      <c r="AC5">
        <v>17.301571740594198</v>
      </c>
      <c r="AD5">
        <v>428.298428259525</v>
      </c>
      <c r="AE5">
        <v>28114.674964932699</v>
      </c>
    </row>
    <row r="6" spans="1:31" x14ac:dyDescent="0.15">
      <c r="A6" s="1">
        <v>43191</v>
      </c>
      <c r="B6">
        <v>5</v>
      </c>
      <c r="C6">
        <v>0</v>
      </c>
      <c r="D6">
        <v>0</v>
      </c>
      <c r="E6">
        <v>460.971666666788</v>
      </c>
      <c r="F6">
        <v>490.971666666788</v>
      </c>
      <c r="G6">
        <v>30</v>
      </c>
      <c r="H6">
        <v>28114.674964932699</v>
      </c>
      <c r="I6">
        <v>17.564981457759099</v>
      </c>
      <c r="J6">
        <v>428.035018542356</v>
      </c>
      <c r="K6">
        <v>0</v>
      </c>
      <c r="L6">
        <v>0</v>
      </c>
      <c r="M6">
        <v>28097.1099834749</v>
      </c>
      <c r="N6">
        <v>2676.9283333336798</v>
      </c>
      <c r="O6">
        <v>0</v>
      </c>
      <c r="P6">
        <v>45.371666666672503</v>
      </c>
      <c r="Q6">
        <v>0</v>
      </c>
      <c r="R6">
        <v>2631.5566666670002</v>
      </c>
      <c r="S6">
        <v>0</v>
      </c>
      <c r="T6">
        <v>0</v>
      </c>
      <c r="U6">
        <v>0</v>
      </c>
      <c r="V6">
        <v>30</v>
      </c>
      <c r="W6">
        <v>0</v>
      </c>
      <c r="X6">
        <v>0</v>
      </c>
      <c r="Y6">
        <v>0</v>
      </c>
      <c r="Z6">
        <v>0</v>
      </c>
      <c r="AA6">
        <v>0</v>
      </c>
      <c r="AB6">
        <v>28114.674964932699</v>
      </c>
      <c r="AC6">
        <v>17.564981457759099</v>
      </c>
      <c r="AD6">
        <v>428.035018542356</v>
      </c>
      <c r="AE6">
        <v>28097.1099834749</v>
      </c>
    </row>
    <row r="7" spans="1:31" x14ac:dyDescent="0.15">
      <c r="A7" s="1">
        <v>43221</v>
      </c>
      <c r="B7">
        <v>6</v>
      </c>
      <c r="C7">
        <v>0</v>
      </c>
      <c r="D7">
        <v>0</v>
      </c>
      <c r="E7">
        <v>460.97166666678999</v>
      </c>
      <c r="F7">
        <v>490.97166666678999</v>
      </c>
      <c r="G7">
        <v>30</v>
      </c>
      <c r="H7">
        <v>28097.1099834749</v>
      </c>
      <c r="I7">
        <v>17.832401485677099</v>
      </c>
      <c r="J7">
        <v>427.76759851444098</v>
      </c>
      <c r="K7">
        <v>0</v>
      </c>
      <c r="L7">
        <v>0</v>
      </c>
      <c r="M7">
        <v>28079.2775819893</v>
      </c>
      <c r="N7">
        <v>2631.5566666670002</v>
      </c>
      <c r="O7">
        <v>0</v>
      </c>
      <c r="P7">
        <v>45.371666666672503</v>
      </c>
      <c r="Q7">
        <v>0</v>
      </c>
      <c r="R7">
        <v>2586.1850000003301</v>
      </c>
      <c r="S7">
        <v>0</v>
      </c>
      <c r="T7">
        <v>0</v>
      </c>
      <c r="U7">
        <v>0</v>
      </c>
      <c r="V7">
        <v>30</v>
      </c>
      <c r="W7">
        <v>0</v>
      </c>
      <c r="X7">
        <v>0</v>
      </c>
      <c r="Y7">
        <v>0</v>
      </c>
      <c r="Z7">
        <v>0</v>
      </c>
      <c r="AA7">
        <v>0</v>
      </c>
      <c r="AB7">
        <v>28097.1099834749</v>
      </c>
      <c r="AC7">
        <v>17.832401485677099</v>
      </c>
      <c r="AD7">
        <v>427.76759851444098</v>
      </c>
      <c r="AE7">
        <v>28079.2775819893</v>
      </c>
    </row>
    <row r="8" spans="1:31" x14ac:dyDescent="0.15">
      <c r="A8" s="1">
        <v>43252</v>
      </c>
      <c r="B8">
        <v>7</v>
      </c>
      <c r="C8">
        <v>0</v>
      </c>
      <c r="D8">
        <v>0</v>
      </c>
      <c r="E8">
        <v>460.97166666679198</v>
      </c>
      <c r="F8">
        <v>490.97166666679198</v>
      </c>
      <c r="G8">
        <v>30</v>
      </c>
      <c r="H8">
        <v>28079.2775819893</v>
      </c>
      <c r="I8">
        <v>18.103892879767901</v>
      </c>
      <c r="J8">
        <v>427.49610712035201</v>
      </c>
      <c r="K8">
        <v>0</v>
      </c>
      <c r="L8">
        <v>0</v>
      </c>
      <c r="M8">
        <v>28061.173689109499</v>
      </c>
      <c r="N8">
        <v>2586.1850000003301</v>
      </c>
      <c r="O8">
        <v>0</v>
      </c>
      <c r="P8">
        <v>45.371666666672503</v>
      </c>
      <c r="Q8">
        <v>0</v>
      </c>
      <c r="R8">
        <v>2540.81333333366</v>
      </c>
      <c r="S8">
        <v>0</v>
      </c>
      <c r="T8">
        <v>0</v>
      </c>
      <c r="U8">
        <v>0</v>
      </c>
      <c r="V8">
        <v>30</v>
      </c>
      <c r="W8">
        <v>0</v>
      </c>
      <c r="X8">
        <v>0</v>
      </c>
      <c r="Y8">
        <v>0</v>
      </c>
      <c r="Z8">
        <v>0</v>
      </c>
      <c r="AA8">
        <v>0</v>
      </c>
      <c r="AB8">
        <v>28079.2775819893</v>
      </c>
      <c r="AC8">
        <v>18.103892879767901</v>
      </c>
      <c r="AD8">
        <v>427.49610712035201</v>
      </c>
      <c r="AE8">
        <v>28061.173689109499</v>
      </c>
    </row>
    <row r="9" spans="1:31" x14ac:dyDescent="0.15">
      <c r="A9" s="1">
        <v>43282</v>
      </c>
      <c r="B9">
        <v>8</v>
      </c>
      <c r="C9">
        <v>0</v>
      </c>
      <c r="D9">
        <v>0</v>
      </c>
      <c r="E9">
        <v>460.971666666788</v>
      </c>
      <c r="F9">
        <v>490.971666666788</v>
      </c>
      <c r="G9">
        <v>30</v>
      </c>
      <c r="H9">
        <v>28061.173689109499</v>
      </c>
      <c r="I9">
        <v>18.379517624995</v>
      </c>
      <c r="J9">
        <v>427.22048237512001</v>
      </c>
      <c r="K9">
        <v>0</v>
      </c>
      <c r="L9">
        <v>0</v>
      </c>
      <c r="M9">
        <v>28042.7941714845</v>
      </c>
      <c r="N9">
        <v>2540.81333333366</v>
      </c>
      <c r="O9">
        <v>0</v>
      </c>
      <c r="P9">
        <v>45.371666666672503</v>
      </c>
      <c r="Q9">
        <v>0</v>
      </c>
      <c r="R9">
        <v>2495.4416666669899</v>
      </c>
      <c r="S9">
        <v>0</v>
      </c>
      <c r="T9">
        <v>0</v>
      </c>
      <c r="U9">
        <v>0</v>
      </c>
      <c r="V9">
        <v>30</v>
      </c>
      <c r="W9">
        <v>0</v>
      </c>
      <c r="X9">
        <v>0</v>
      </c>
      <c r="Y9">
        <v>0</v>
      </c>
      <c r="Z9">
        <v>0</v>
      </c>
      <c r="AA9">
        <v>0</v>
      </c>
      <c r="AB9">
        <v>28061.173689109499</v>
      </c>
      <c r="AC9">
        <v>18.379517624995</v>
      </c>
      <c r="AD9">
        <v>427.22048237512001</v>
      </c>
      <c r="AE9">
        <v>28042.7941714845</v>
      </c>
    </row>
    <row r="10" spans="1:31" x14ac:dyDescent="0.15">
      <c r="A10" s="1">
        <v>43313</v>
      </c>
      <c r="B10">
        <v>9</v>
      </c>
      <c r="C10">
        <v>0</v>
      </c>
      <c r="D10">
        <v>0</v>
      </c>
      <c r="E10">
        <v>460.97166666678601</v>
      </c>
      <c r="F10">
        <v>490.97166666678601</v>
      </c>
      <c r="G10">
        <v>30</v>
      </c>
      <c r="H10">
        <v>28042.7941714845</v>
      </c>
      <c r="I10">
        <v>18.659338650035298</v>
      </c>
      <c r="J10">
        <v>426.94066135007802</v>
      </c>
      <c r="K10">
        <v>0</v>
      </c>
      <c r="L10">
        <v>0</v>
      </c>
      <c r="M10">
        <v>28024.134832834501</v>
      </c>
      <c r="N10">
        <v>2495.4416666669899</v>
      </c>
      <c r="O10">
        <v>0</v>
      </c>
      <c r="P10">
        <v>45.371666666672503</v>
      </c>
      <c r="Q10">
        <v>0</v>
      </c>
      <c r="R10">
        <v>2450.0700000003098</v>
      </c>
      <c r="S10">
        <v>0</v>
      </c>
      <c r="T10">
        <v>0</v>
      </c>
      <c r="U10">
        <v>0</v>
      </c>
      <c r="V10">
        <v>30</v>
      </c>
      <c r="W10">
        <v>0</v>
      </c>
      <c r="X10">
        <v>0</v>
      </c>
      <c r="Y10">
        <v>0</v>
      </c>
      <c r="Z10">
        <v>0</v>
      </c>
      <c r="AA10">
        <v>0</v>
      </c>
      <c r="AB10">
        <v>28042.7941714845</v>
      </c>
      <c r="AC10">
        <v>18.659338650035298</v>
      </c>
      <c r="AD10">
        <v>426.94066135007802</v>
      </c>
      <c r="AE10">
        <v>28024.134832834501</v>
      </c>
    </row>
    <row r="11" spans="1:31" x14ac:dyDescent="0.15">
      <c r="A11" s="1">
        <v>43344</v>
      </c>
      <c r="B11">
        <v>10</v>
      </c>
      <c r="C11">
        <v>0</v>
      </c>
      <c r="D11">
        <v>0</v>
      </c>
      <c r="E11">
        <v>460.971666666793</v>
      </c>
      <c r="F11">
        <v>490.971666666793</v>
      </c>
      <c r="G11">
        <v>30</v>
      </c>
      <c r="H11">
        <v>28024.134832834501</v>
      </c>
      <c r="I11">
        <v>18.943419841627399</v>
      </c>
      <c r="J11">
        <v>426.656580158493</v>
      </c>
      <c r="K11">
        <v>0</v>
      </c>
      <c r="L11">
        <v>0</v>
      </c>
      <c r="M11">
        <v>28005.191412992801</v>
      </c>
      <c r="N11">
        <v>2450.0700000003098</v>
      </c>
      <c r="O11">
        <v>0</v>
      </c>
      <c r="P11">
        <v>45.371666666672503</v>
      </c>
      <c r="Q11">
        <v>0</v>
      </c>
      <c r="R11">
        <v>2404.6983333336402</v>
      </c>
      <c r="S11">
        <v>0</v>
      </c>
      <c r="T11">
        <v>0</v>
      </c>
      <c r="U11">
        <v>0</v>
      </c>
      <c r="V11">
        <v>30</v>
      </c>
      <c r="W11">
        <v>0</v>
      </c>
      <c r="X11">
        <v>0</v>
      </c>
      <c r="Y11">
        <v>0</v>
      </c>
      <c r="Z11">
        <v>0</v>
      </c>
      <c r="AA11">
        <v>0</v>
      </c>
      <c r="AB11">
        <v>28024.134832834501</v>
      </c>
      <c r="AC11">
        <v>18.943419841627399</v>
      </c>
      <c r="AD11">
        <v>426.656580158493</v>
      </c>
      <c r="AE11">
        <v>28005.191412992801</v>
      </c>
    </row>
    <row r="12" spans="1:31" x14ac:dyDescent="0.15">
      <c r="A12" s="1">
        <v>43374</v>
      </c>
      <c r="B12">
        <v>11</v>
      </c>
      <c r="C12">
        <v>0</v>
      </c>
      <c r="D12">
        <v>0</v>
      </c>
      <c r="E12">
        <v>460.97166666678999</v>
      </c>
      <c r="F12">
        <v>490.97166666678999</v>
      </c>
      <c r="G12">
        <v>30</v>
      </c>
      <c r="H12">
        <v>28005.191412992801</v>
      </c>
      <c r="I12">
        <v>19.231826059134601</v>
      </c>
      <c r="J12">
        <v>426.36817394098301</v>
      </c>
      <c r="K12">
        <v>0</v>
      </c>
      <c r="L12">
        <v>0</v>
      </c>
      <c r="M12">
        <v>27985.959586933699</v>
      </c>
      <c r="N12">
        <v>2404.6983333336402</v>
      </c>
      <c r="O12">
        <v>0</v>
      </c>
      <c r="P12">
        <v>45.371666666672503</v>
      </c>
      <c r="Q12">
        <v>0</v>
      </c>
      <c r="R12">
        <v>2359.3266666669701</v>
      </c>
      <c r="S12">
        <v>0</v>
      </c>
      <c r="T12">
        <v>0</v>
      </c>
      <c r="U12">
        <v>0</v>
      </c>
      <c r="V12">
        <v>30</v>
      </c>
      <c r="W12">
        <v>0</v>
      </c>
      <c r="X12">
        <v>0</v>
      </c>
      <c r="Y12">
        <v>0</v>
      </c>
      <c r="Z12">
        <v>0</v>
      </c>
      <c r="AA12">
        <v>0</v>
      </c>
      <c r="AB12">
        <v>28005.191412992801</v>
      </c>
      <c r="AC12">
        <v>19.231826059134601</v>
      </c>
      <c r="AD12">
        <v>426.36817394098301</v>
      </c>
      <c r="AE12">
        <v>27985.959586933699</v>
      </c>
    </row>
    <row r="13" spans="1:31" x14ac:dyDescent="0.15">
      <c r="A13" s="1">
        <v>43405</v>
      </c>
      <c r="B13">
        <v>12</v>
      </c>
      <c r="C13">
        <v>0</v>
      </c>
      <c r="D13">
        <v>0</v>
      </c>
      <c r="E13">
        <v>460.97166666679101</v>
      </c>
      <c r="F13">
        <v>490.97166666679101</v>
      </c>
      <c r="G13">
        <v>30</v>
      </c>
      <c r="H13">
        <v>27985.959586933699</v>
      </c>
      <c r="I13">
        <v>19.5246231494129</v>
      </c>
      <c r="J13">
        <v>426.07537685070599</v>
      </c>
      <c r="K13">
        <v>0</v>
      </c>
      <c r="L13">
        <v>0</v>
      </c>
      <c r="M13">
        <v>27966.434963784301</v>
      </c>
      <c r="N13">
        <v>2359.3266666669701</v>
      </c>
      <c r="O13">
        <v>0</v>
      </c>
      <c r="P13">
        <v>45.371666666672503</v>
      </c>
      <c r="Q13">
        <v>0</v>
      </c>
      <c r="R13">
        <v>2313.9550000003001</v>
      </c>
      <c r="S13">
        <v>0</v>
      </c>
      <c r="T13">
        <v>0</v>
      </c>
      <c r="U13">
        <v>0</v>
      </c>
      <c r="V13">
        <v>30</v>
      </c>
      <c r="W13">
        <v>0</v>
      </c>
      <c r="X13">
        <v>0</v>
      </c>
      <c r="Y13">
        <v>0</v>
      </c>
      <c r="Z13">
        <v>0</v>
      </c>
      <c r="AA13">
        <v>0</v>
      </c>
      <c r="AB13">
        <v>27985.959586933699</v>
      </c>
      <c r="AC13">
        <v>19.5246231494129</v>
      </c>
      <c r="AD13">
        <v>426.07537685070599</v>
      </c>
      <c r="AE13">
        <v>27966.434963784301</v>
      </c>
    </row>
    <row r="14" spans="1:31" x14ac:dyDescent="0.15">
      <c r="A14" s="1">
        <v>43435</v>
      </c>
      <c r="B14">
        <v>13</v>
      </c>
      <c r="C14">
        <v>0</v>
      </c>
      <c r="D14">
        <v>27820.5319412559</v>
      </c>
      <c r="E14">
        <v>28281.503607922699</v>
      </c>
      <c r="F14">
        <v>28311.503607922699</v>
      </c>
      <c r="G14">
        <v>30</v>
      </c>
      <c r="H14">
        <v>27966.434963784301</v>
      </c>
      <c r="I14">
        <v>19.8218779617855</v>
      </c>
      <c r="J14">
        <v>425.77812203832701</v>
      </c>
      <c r="K14">
        <v>0</v>
      </c>
      <c r="L14">
        <v>0</v>
      </c>
      <c r="M14">
        <v>27946.613085822501</v>
      </c>
      <c r="N14">
        <v>2313.9550000003001</v>
      </c>
      <c r="O14">
        <v>0</v>
      </c>
      <c r="P14">
        <v>45.371666666672503</v>
      </c>
      <c r="Q14">
        <v>0</v>
      </c>
      <c r="R14">
        <v>2268.58333333362</v>
      </c>
      <c r="S14">
        <v>0</v>
      </c>
      <c r="T14">
        <v>0</v>
      </c>
      <c r="U14">
        <v>0</v>
      </c>
      <c r="V14">
        <v>30</v>
      </c>
      <c r="W14">
        <v>0</v>
      </c>
      <c r="X14">
        <v>0</v>
      </c>
      <c r="Y14">
        <v>0</v>
      </c>
      <c r="Z14">
        <v>0</v>
      </c>
      <c r="AA14">
        <v>0</v>
      </c>
      <c r="AB14">
        <v>27966.434963784301</v>
      </c>
      <c r="AC14">
        <v>19.8218779617855</v>
      </c>
      <c r="AD14">
        <v>425.77812203832701</v>
      </c>
      <c r="AE14">
        <v>27946.613085822501</v>
      </c>
    </row>
    <row r="15" spans="1:31" x14ac:dyDescent="0.15">
      <c r="A15" s="1">
        <v>43466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27946.613085822501</v>
      </c>
      <c r="I15">
        <v>0</v>
      </c>
      <c r="J15">
        <v>0</v>
      </c>
      <c r="K15">
        <v>0</v>
      </c>
      <c r="L15">
        <v>0</v>
      </c>
      <c r="M15">
        <v>27946.613085822501</v>
      </c>
      <c r="N15">
        <v>2268.58333333362</v>
      </c>
      <c r="O15">
        <v>0</v>
      </c>
      <c r="P15">
        <v>0</v>
      </c>
      <c r="Q15">
        <v>0</v>
      </c>
      <c r="R15">
        <v>2268.58333333362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27946.613085822501</v>
      </c>
      <c r="AC15">
        <v>65.495325030034294</v>
      </c>
      <c r="AD15">
        <v>425.47634163675701</v>
      </c>
      <c r="AE15">
        <v>27926.489427459099</v>
      </c>
    </row>
    <row r="16" spans="1:31" x14ac:dyDescent="0.15">
      <c r="A16" s="1">
        <v>43497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27946.613085822501</v>
      </c>
      <c r="I16">
        <v>0</v>
      </c>
      <c r="J16">
        <v>0</v>
      </c>
      <c r="K16">
        <v>0</v>
      </c>
      <c r="L16">
        <v>0</v>
      </c>
      <c r="M16">
        <v>27946.613085822501</v>
      </c>
      <c r="N16">
        <v>2268.58333333362</v>
      </c>
      <c r="O16">
        <v>0</v>
      </c>
      <c r="P16">
        <v>0</v>
      </c>
      <c r="Q16">
        <v>0</v>
      </c>
      <c r="R16">
        <v>2268.58333333362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27926.489427459099</v>
      </c>
      <c r="AC16">
        <v>65.801699921131501</v>
      </c>
      <c r="AD16">
        <v>425.16996674565701</v>
      </c>
      <c r="AE16">
        <v>27906.059394204702</v>
      </c>
    </row>
    <row r="17" spans="1:31" x14ac:dyDescent="0.15">
      <c r="A17" s="1">
        <v>43525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27946.613085822501</v>
      </c>
      <c r="I17">
        <v>0</v>
      </c>
      <c r="J17">
        <v>0</v>
      </c>
      <c r="K17">
        <v>0</v>
      </c>
      <c r="L17">
        <v>0</v>
      </c>
      <c r="M17">
        <v>27946.613085822501</v>
      </c>
      <c r="N17">
        <v>2268.58333333362</v>
      </c>
      <c r="O17">
        <v>0</v>
      </c>
      <c r="P17">
        <v>0</v>
      </c>
      <c r="Q17">
        <v>0</v>
      </c>
      <c r="R17">
        <v>2268.58333333362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27906.059394204702</v>
      </c>
      <c r="AC17">
        <v>66.112739251085401</v>
      </c>
      <c r="AD17">
        <v>424.85892741570598</v>
      </c>
      <c r="AE17">
        <v>27885.3183216203</v>
      </c>
    </row>
    <row r="18" spans="1:31" x14ac:dyDescent="0.15">
      <c r="A18" s="1">
        <v>43556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27946.613085822501</v>
      </c>
      <c r="I18">
        <v>0</v>
      </c>
      <c r="J18">
        <v>0</v>
      </c>
      <c r="K18">
        <v>0</v>
      </c>
      <c r="L18">
        <v>0</v>
      </c>
      <c r="M18">
        <v>27946.613085822501</v>
      </c>
      <c r="N18">
        <v>2268.58333333362</v>
      </c>
      <c r="O18">
        <v>0</v>
      </c>
      <c r="P18">
        <v>0</v>
      </c>
      <c r="Q18">
        <v>0</v>
      </c>
      <c r="R18">
        <v>2268.58333333362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27885.3183216203</v>
      </c>
      <c r="AC18">
        <v>66.428514034155498</v>
      </c>
      <c r="AD18">
        <v>424.54315263263101</v>
      </c>
      <c r="AE18">
        <v>27864.261474252799</v>
      </c>
    </row>
    <row r="19" spans="1:31" x14ac:dyDescent="0.15">
      <c r="A19" s="1">
        <v>43586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27946.613085822501</v>
      </c>
      <c r="I19">
        <v>0</v>
      </c>
      <c r="J19">
        <v>0</v>
      </c>
      <c r="K19">
        <v>0</v>
      </c>
      <c r="L19">
        <v>0</v>
      </c>
      <c r="M19">
        <v>27946.613085822501</v>
      </c>
      <c r="N19">
        <v>2268.58333333362</v>
      </c>
      <c r="O19">
        <v>0</v>
      </c>
      <c r="P19">
        <v>0</v>
      </c>
      <c r="Q19">
        <v>0</v>
      </c>
      <c r="R19">
        <v>2268.58333333362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27864.261474252799</v>
      </c>
      <c r="AC19">
        <v>66.749096365793903</v>
      </c>
      <c r="AD19">
        <v>424.22257030099797</v>
      </c>
      <c r="AE19">
        <v>27842.884044553699</v>
      </c>
    </row>
    <row r="20" spans="1:31" x14ac:dyDescent="0.15">
      <c r="A20" s="1">
        <v>43617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27946.613085822501</v>
      </c>
      <c r="I20">
        <v>0</v>
      </c>
      <c r="J20">
        <v>0</v>
      </c>
      <c r="K20">
        <v>0</v>
      </c>
      <c r="L20">
        <v>0</v>
      </c>
      <c r="M20">
        <v>27946.613085822501</v>
      </c>
      <c r="N20">
        <v>2268.58333333362</v>
      </c>
      <c r="O20">
        <v>0</v>
      </c>
      <c r="P20">
        <v>0</v>
      </c>
      <c r="Q20">
        <v>0</v>
      </c>
      <c r="R20">
        <v>2268.58333333362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27842.884044553699</v>
      </c>
      <c r="AC20">
        <v>67.0745594390457</v>
      </c>
      <c r="AD20">
        <v>423.89710722774299</v>
      </c>
      <c r="AE20">
        <v>27821.1811517813</v>
      </c>
    </row>
    <row r="21" spans="1:31" x14ac:dyDescent="0.15">
      <c r="A21" s="1">
        <v>43647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27946.613085822501</v>
      </c>
      <c r="I21">
        <v>0</v>
      </c>
      <c r="J21">
        <v>0</v>
      </c>
      <c r="K21">
        <v>0</v>
      </c>
      <c r="L21">
        <v>0</v>
      </c>
      <c r="M21">
        <v>27946.613085822501</v>
      </c>
      <c r="N21">
        <v>2268.58333333362</v>
      </c>
      <c r="O21">
        <v>0</v>
      </c>
      <c r="P21">
        <v>0</v>
      </c>
      <c r="Q21">
        <v>0</v>
      </c>
      <c r="R21">
        <v>2268.58333333362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27821.1811517813</v>
      </c>
      <c r="AC21">
        <v>67.404977561323193</v>
      </c>
      <c r="AD21">
        <v>423.56668910546898</v>
      </c>
      <c r="AE21">
        <v>27799.147840886599</v>
      </c>
    </row>
    <row r="22" spans="1:31" x14ac:dyDescent="0.15">
      <c r="A22" s="1">
        <v>43678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27946.613085822501</v>
      </c>
      <c r="I22">
        <v>0</v>
      </c>
      <c r="J22">
        <v>0</v>
      </c>
      <c r="K22">
        <v>0</v>
      </c>
      <c r="L22">
        <v>0</v>
      </c>
      <c r="M22">
        <v>27946.613085822501</v>
      </c>
      <c r="N22">
        <v>2268.58333333362</v>
      </c>
      <c r="O22">
        <v>0</v>
      </c>
      <c r="P22">
        <v>0</v>
      </c>
      <c r="Q22">
        <v>0</v>
      </c>
      <c r="R22">
        <v>2268.58333333362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27799.147840886599</v>
      </c>
      <c r="AC22">
        <v>67.740426171311995</v>
      </c>
      <c r="AD22">
        <v>423.231240495478</v>
      </c>
      <c r="AE22">
        <v>27776.779081381999</v>
      </c>
    </row>
    <row r="23" spans="1:31" x14ac:dyDescent="0.15">
      <c r="A23" s="1">
        <v>43709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27946.613085822501</v>
      </c>
      <c r="I23">
        <v>0</v>
      </c>
      <c r="J23">
        <v>0</v>
      </c>
      <c r="K23">
        <v>0</v>
      </c>
      <c r="L23">
        <v>0</v>
      </c>
      <c r="M23">
        <v>27946.613085822501</v>
      </c>
      <c r="N23">
        <v>2268.58333333362</v>
      </c>
      <c r="O23">
        <v>0</v>
      </c>
      <c r="P23">
        <v>0</v>
      </c>
      <c r="Q23">
        <v>0</v>
      </c>
      <c r="R23">
        <v>2268.58333333362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27776.779081381999</v>
      </c>
      <c r="AC23">
        <v>68.080981856243994</v>
      </c>
      <c r="AD23">
        <v>422.890684810545</v>
      </c>
      <c r="AE23">
        <v>27754.069766192399</v>
      </c>
    </row>
    <row r="24" spans="1:31" x14ac:dyDescent="0.15">
      <c r="A24" s="1">
        <v>43739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27946.613085822501</v>
      </c>
      <c r="I24">
        <v>0</v>
      </c>
      <c r="J24">
        <v>0</v>
      </c>
      <c r="K24">
        <v>0</v>
      </c>
      <c r="L24">
        <v>0</v>
      </c>
      <c r="M24">
        <v>27946.613085822501</v>
      </c>
      <c r="N24">
        <v>2268.58333333362</v>
      </c>
      <c r="O24">
        <v>0</v>
      </c>
      <c r="P24">
        <v>0</v>
      </c>
      <c r="Q24">
        <v>0</v>
      </c>
      <c r="R24">
        <v>2268.58333333362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27754.069766192399</v>
      </c>
      <c r="AC24">
        <v>68.426722369352504</v>
      </c>
      <c r="AD24">
        <v>422.54494429743698</v>
      </c>
      <c r="AE24">
        <v>27731.014710489701</v>
      </c>
    </row>
    <row r="25" spans="1:31" x14ac:dyDescent="0.15">
      <c r="A25" s="1">
        <v>43770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27946.613085822501</v>
      </c>
      <c r="I25">
        <v>0</v>
      </c>
      <c r="J25">
        <v>0</v>
      </c>
      <c r="K25">
        <v>0</v>
      </c>
      <c r="L25">
        <v>0</v>
      </c>
      <c r="M25">
        <v>27946.613085822501</v>
      </c>
      <c r="N25">
        <v>2268.58333333362</v>
      </c>
      <c r="O25">
        <v>0</v>
      </c>
      <c r="P25">
        <v>0</v>
      </c>
      <c r="Q25">
        <v>0</v>
      </c>
      <c r="R25">
        <v>2268.58333333362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27731.014710489701</v>
      </c>
      <c r="AC25">
        <v>68.777726647632505</v>
      </c>
      <c r="AD25">
        <v>422.19394001915498</v>
      </c>
      <c r="AE25">
        <v>27707.608650508799</v>
      </c>
    </row>
    <row r="26" spans="1:31" x14ac:dyDescent="0.15">
      <c r="A26" s="1">
        <v>43800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27946.613085822501</v>
      </c>
      <c r="I26">
        <v>0</v>
      </c>
      <c r="J26">
        <v>0</v>
      </c>
      <c r="K26">
        <v>0</v>
      </c>
      <c r="L26">
        <v>0</v>
      </c>
      <c r="M26">
        <v>27946.613085822501</v>
      </c>
      <c r="N26">
        <v>2268.58333333362</v>
      </c>
      <c r="O26">
        <v>0</v>
      </c>
      <c r="P26">
        <v>0</v>
      </c>
      <c r="Q26">
        <v>0</v>
      </c>
      <c r="R26">
        <v>2268.58333333362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27707.608650508799</v>
      </c>
      <c r="AC26">
        <v>69.134074829870897</v>
      </c>
      <c r="AD26">
        <v>421.83759183691802</v>
      </c>
      <c r="AE26">
        <v>27683.8462423456</v>
      </c>
    </row>
    <row r="27" spans="1:31" x14ac:dyDescent="0.15">
      <c r="A27" s="1">
        <v>43831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27946.613085822501</v>
      </c>
      <c r="I27">
        <v>0</v>
      </c>
      <c r="J27">
        <v>0</v>
      </c>
      <c r="K27">
        <v>0</v>
      </c>
      <c r="L27">
        <v>0</v>
      </c>
      <c r="M27">
        <v>27946.613085822501</v>
      </c>
      <c r="N27">
        <v>2268.58333333362</v>
      </c>
      <c r="O27">
        <v>0</v>
      </c>
      <c r="P27">
        <v>0</v>
      </c>
      <c r="Q27">
        <v>0</v>
      </c>
      <c r="R27">
        <v>2268.58333333362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27683.8462423456</v>
      </c>
      <c r="AC27">
        <v>69.495848274930907</v>
      </c>
      <c r="AD27">
        <v>421.47581839186</v>
      </c>
      <c r="AE27">
        <v>27659.722060737298</v>
      </c>
    </row>
    <row r="28" spans="1:31" x14ac:dyDescent="0.15">
      <c r="A28" s="1">
        <v>43862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27946.613085822501</v>
      </c>
      <c r="I28">
        <v>0</v>
      </c>
      <c r="J28">
        <v>0</v>
      </c>
      <c r="K28">
        <v>0</v>
      </c>
      <c r="L28">
        <v>0</v>
      </c>
      <c r="M28">
        <v>27946.613085822501</v>
      </c>
      <c r="N28">
        <v>2268.58333333362</v>
      </c>
      <c r="O28">
        <v>0</v>
      </c>
      <c r="P28">
        <v>0</v>
      </c>
      <c r="Q28">
        <v>0</v>
      </c>
      <c r="R28">
        <v>2268.58333333362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27659.722060737298</v>
      </c>
      <c r="AC28">
        <v>69.863129580327197</v>
      </c>
      <c r="AD28">
        <v>421.10853708645999</v>
      </c>
      <c r="AE28">
        <v>27635.230597823698</v>
      </c>
    </row>
    <row r="29" spans="1:31" x14ac:dyDescent="0.15">
      <c r="A29" s="1">
        <v>43891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27946.613085822501</v>
      </c>
      <c r="I29">
        <v>0</v>
      </c>
      <c r="J29">
        <v>0</v>
      </c>
      <c r="K29">
        <v>0</v>
      </c>
      <c r="L29">
        <v>0</v>
      </c>
      <c r="M29">
        <v>27946.613085822501</v>
      </c>
      <c r="N29">
        <v>2268.58333333362</v>
      </c>
      <c r="O29">
        <v>0</v>
      </c>
      <c r="P29">
        <v>0</v>
      </c>
      <c r="Q29">
        <v>0</v>
      </c>
      <c r="R29">
        <v>2268.58333333362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27635.230597823698</v>
      </c>
      <c r="AC29">
        <v>70.2360026011076</v>
      </c>
      <c r="AD29">
        <v>420.73566406568199</v>
      </c>
      <c r="AE29">
        <v>27610.366261889201</v>
      </c>
    </row>
    <row r="30" spans="1:31" x14ac:dyDescent="0.15">
      <c r="A30" s="1">
        <v>43922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27946.613085822501</v>
      </c>
      <c r="I30">
        <v>0</v>
      </c>
      <c r="J30">
        <v>0</v>
      </c>
      <c r="K30">
        <v>0</v>
      </c>
      <c r="L30">
        <v>0</v>
      </c>
      <c r="M30">
        <v>27946.613085822501</v>
      </c>
      <c r="N30">
        <v>2268.58333333362</v>
      </c>
      <c r="O30">
        <v>0</v>
      </c>
      <c r="P30">
        <v>0</v>
      </c>
      <c r="Q30">
        <v>0</v>
      </c>
      <c r="R30">
        <v>2268.58333333362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27610.366261889201</v>
      </c>
      <c r="AC30">
        <v>70.614552468970203</v>
      </c>
      <c r="AD30">
        <v>420.357114197827</v>
      </c>
      <c r="AE30">
        <v>27585.1233760869</v>
      </c>
    </row>
    <row r="31" spans="1:31" x14ac:dyDescent="0.15">
      <c r="A31" s="1">
        <v>43952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27946.613085822501</v>
      </c>
      <c r="I31">
        <v>0</v>
      </c>
      <c r="J31">
        <v>0</v>
      </c>
      <c r="K31">
        <v>0</v>
      </c>
      <c r="L31">
        <v>0</v>
      </c>
      <c r="M31">
        <v>27946.613085822501</v>
      </c>
      <c r="N31">
        <v>2268.58333333362</v>
      </c>
      <c r="O31">
        <v>0</v>
      </c>
      <c r="P31">
        <v>0</v>
      </c>
      <c r="Q31">
        <v>0</v>
      </c>
      <c r="R31">
        <v>2268.58333333362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27585.1233760869</v>
      </c>
      <c r="AC31">
        <v>70.998865611679506</v>
      </c>
      <c r="AD31">
        <v>419.97280105510299</v>
      </c>
      <c r="AE31">
        <v>27559.4961771419</v>
      </c>
    </row>
    <row r="32" spans="1:31" x14ac:dyDescent="0.15">
      <c r="A32" s="1">
        <v>43983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27946.613085822501</v>
      </c>
      <c r="I32">
        <v>0</v>
      </c>
      <c r="J32">
        <v>0</v>
      </c>
      <c r="K32">
        <v>0</v>
      </c>
      <c r="L32">
        <v>0</v>
      </c>
      <c r="M32">
        <v>27946.613085822501</v>
      </c>
      <c r="N32">
        <v>2268.58333333362</v>
      </c>
      <c r="O32">
        <v>0</v>
      </c>
      <c r="P32">
        <v>0</v>
      </c>
      <c r="Q32">
        <v>0</v>
      </c>
      <c r="R32">
        <v>2268.58333333362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27559.4961771419</v>
      </c>
      <c r="AC32">
        <v>71.389029772907804</v>
      </c>
      <c r="AD32">
        <v>419.58263689388502</v>
      </c>
      <c r="AE32">
        <v>27533.478814035701</v>
      </c>
    </row>
    <row r="33" spans="1:31" x14ac:dyDescent="0.15">
      <c r="A33" s="1">
        <v>44013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27946.613085822501</v>
      </c>
      <c r="I33">
        <v>0</v>
      </c>
      <c r="J33">
        <v>0</v>
      </c>
      <c r="K33">
        <v>0</v>
      </c>
      <c r="L33">
        <v>0</v>
      </c>
      <c r="M33">
        <v>27946.613085822501</v>
      </c>
      <c r="N33">
        <v>2268.58333333362</v>
      </c>
      <c r="O33">
        <v>0</v>
      </c>
      <c r="P33">
        <v>0</v>
      </c>
      <c r="Q33">
        <v>0</v>
      </c>
      <c r="R33">
        <v>2268.58333333362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27533.478814035701</v>
      </c>
      <c r="AC33">
        <v>71.785134032102306</v>
      </c>
      <c r="AD33">
        <v>419.18653263468599</v>
      </c>
      <c r="AE33">
        <v>27507.065346670301</v>
      </c>
    </row>
    <row r="34" spans="1:31" x14ac:dyDescent="0.15">
      <c r="A34" s="1">
        <v>44044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27946.613085822501</v>
      </c>
      <c r="I34">
        <v>0</v>
      </c>
      <c r="J34">
        <v>0</v>
      </c>
      <c r="K34">
        <v>0</v>
      </c>
      <c r="L34">
        <v>0</v>
      </c>
      <c r="M34">
        <v>27946.613085822501</v>
      </c>
      <c r="N34">
        <v>2268.58333333362</v>
      </c>
      <c r="O34">
        <v>0</v>
      </c>
      <c r="P34">
        <v>0</v>
      </c>
      <c r="Q34">
        <v>0</v>
      </c>
      <c r="R34">
        <v>2268.58333333362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27507.065346670301</v>
      </c>
      <c r="AC34">
        <v>72.187268824970602</v>
      </c>
      <c r="AD34">
        <v>418.78439784182001</v>
      </c>
      <c r="AE34">
        <v>27480.249744511999</v>
      </c>
    </row>
    <row r="35" spans="1:31" x14ac:dyDescent="0.15">
      <c r="A35" s="1">
        <v>44075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27946.613085822501</v>
      </c>
      <c r="I35">
        <v>0</v>
      </c>
      <c r="J35">
        <v>0</v>
      </c>
      <c r="K35">
        <v>0</v>
      </c>
      <c r="L35">
        <v>0</v>
      </c>
      <c r="M35">
        <v>27946.613085822501</v>
      </c>
      <c r="N35">
        <v>2268.58333333362</v>
      </c>
      <c r="O35">
        <v>0</v>
      </c>
      <c r="P35">
        <v>0</v>
      </c>
      <c r="Q35">
        <v>0</v>
      </c>
      <c r="R35">
        <v>2268.58333333362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27480.249744511999</v>
      </c>
      <c r="AC35">
        <v>72.595525964038799</v>
      </c>
      <c r="AD35">
        <v>418.37614070274998</v>
      </c>
      <c r="AE35">
        <v>27453.0258852146</v>
      </c>
    </row>
    <row r="36" spans="1:31" x14ac:dyDescent="0.15">
      <c r="A36" s="1">
        <v>44105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27946.613085822501</v>
      </c>
      <c r="I36">
        <v>0</v>
      </c>
      <c r="J36">
        <v>0</v>
      </c>
      <c r="K36">
        <v>0</v>
      </c>
      <c r="L36">
        <v>0</v>
      </c>
      <c r="M36">
        <v>27946.613085822501</v>
      </c>
      <c r="N36">
        <v>2268.58333333362</v>
      </c>
      <c r="O36">
        <v>0</v>
      </c>
      <c r="P36">
        <v>0</v>
      </c>
      <c r="Q36">
        <v>0</v>
      </c>
      <c r="R36">
        <v>2268.58333333362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27453.0258852146</v>
      </c>
      <c r="AC36">
        <v>73.009998659660795</v>
      </c>
      <c r="AD36">
        <v>417.961668007132</v>
      </c>
      <c r="AE36">
        <v>27425.387553221601</v>
      </c>
    </row>
    <row r="37" spans="1:31" x14ac:dyDescent="0.15">
      <c r="A37" s="1">
        <v>44136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27946.613085822501</v>
      </c>
      <c r="I37">
        <v>0</v>
      </c>
      <c r="J37">
        <v>0</v>
      </c>
      <c r="K37">
        <v>0</v>
      </c>
      <c r="L37">
        <v>0</v>
      </c>
      <c r="M37">
        <v>27946.613085822501</v>
      </c>
      <c r="N37">
        <v>2268.58333333362</v>
      </c>
      <c r="O37">
        <v>0</v>
      </c>
      <c r="P37">
        <v>0</v>
      </c>
      <c r="Q37">
        <v>0</v>
      </c>
      <c r="R37">
        <v>2268.58333333362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27425.387553221601</v>
      </c>
      <c r="AC37">
        <v>73.430781541260501</v>
      </c>
      <c r="AD37">
        <v>417.54088512552801</v>
      </c>
      <c r="AE37">
        <v>27397.328438347002</v>
      </c>
    </row>
    <row r="38" spans="1:31" x14ac:dyDescent="0.15">
      <c r="A38" s="1">
        <v>44166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27946.613085822501</v>
      </c>
      <c r="I38">
        <v>0</v>
      </c>
      <c r="J38">
        <v>0</v>
      </c>
      <c r="K38">
        <v>0</v>
      </c>
      <c r="L38">
        <v>0</v>
      </c>
      <c r="M38">
        <v>27946.613085822501</v>
      </c>
      <c r="N38">
        <v>2268.58333333362</v>
      </c>
      <c r="O38">
        <v>0</v>
      </c>
      <c r="P38">
        <v>0</v>
      </c>
      <c r="Q38">
        <v>0</v>
      </c>
      <c r="R38">
        <v>2268.58333333362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27397.328438347002</v>
      </c>
      <c r="AC38">
        <v>73.857970678985296</v>
      </c>
      <c r="AD38">
        <v>417.11369598780499</v>
      </c>
      <c r="AE38">
        <v>27368.8421343347</v>
      </c>
    </row>
    <row r="39" spans="1:31" x14ac:dyDescent="0.15">
      <c r="A39" s="1">
        <v>44197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27946.613085822501</v>
      </c>
      <c r="I39">
        <v>0</v>
      </c>
      <c r="J39">
        <v>0</v>
      </c>
      <c r="K39">
        <v>0</v>
      </c>
      <c r="L39">
        <v>0</v>
      </c>
      <c r="M39">
        <v>27946.613085822501</v>
      </c>
      <c r="N39">
        <v>2268.58333333362</v>
      </c>
      <c r="O39">
        <v>0</v>
      </c>
      <c r="P39">
        <v>0</v>
      </c>
      <c r="Q39">
        <v>0</v>
      </c>
      <c r="R39">
        <v>2268.58333333362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27368.8421343347</v>
      </c>
      <c r="AC39">
        <v>74.291663605584404</v>
      </c>
      <c r="AD39">
        <v>416.68000306120001</v>
      </c>
      <c r="AE39">
        <v>27339.922137395799</v>
      </c>
    </row>
    <row r="40" spans="1:31" x14ac:dyDescent="0.15">
      <c r="A40" s="1">
        <v>44228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27946.613085822501</v>
      </c>
      <c r="I40">
        <v>0</v>
      </c>
      <c r="J40">
        <v>0</v>
      </c>
      <c r="K40">
        <v>0</v>
      </c>
      <c r="L40">
        <v>0</v>
      </c>
      <c r="M40">
        <v>27946.613085822501</v>
      </c>
      <c r="N40">
        <v>2268.58333333362</v>
      </c>
      <c r="O40">
        <v>0</v>
      </c>
      <c r="P40">
        <v>0</v>
      </c>
      <c r="Q40">
        <v>0</v>
      </c>
      <c r="R40">
        <v>2268.58333333362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27339.922137395799</v>
      </c>
      <c r="AC40">
        <v>74.731959338746606</v>
      </c>
      <c r="AD40">
        <v>416.23970732804798</v>
      </c>
      <c r="AE40">
        <v>27310.561844723699</v>
      </c>
    </row>
    <row r="41" spans="1:31" x14ac:dyDescent="0.15">
      <c r="A41" s="1">
        <v>44256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27946.613085822501</v>
      </c>
      <c r="I41">
        <v>0</v>
      </c>
      <c r="J41">
        <v>0</v>
      </c>
      <c r="K41">
        <v>0</v>
      </c>
      <c r="L41">
        <v>0</v>
      </c>
      <c r="M41">
        <v>27946.613085822501</v>
      </c>
      <c r="N41">
        <v>2268.58333333362</v>
      </c>
      <c r="O41">
        <v>0</v>
      </c>
      <c r="P41">
        <v>0</v>
      </c>
      <c r="Q41">
        <v>0</v>
      </c>
      <c r="R41">
        <v>2268.58333333362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27310.561844723699</v>
      </c>
      <c r="AC41">
        <v>75.178958403604298</v>
      </c>
      <c r="AD41">
        <v>415.79270826318401</v>
      </c>
      <c r="AE41">
        <v>27280.7545529868</v>
      </c>
    </row>
    <row r="42" spans="1:31" x14ac:dyDescent="0.15">
      <c r="A42" s="1">
        <v>44287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27946.613085822501</v>
      </c>
      <c r="I42">
        <v>0</v>
      </c>
      <c r="J42">
        <v>0</v>
      </c>
      <c r="K42">
        <v>0</v>
      </c>
      <c r="L42">
        <v>0</v>
      </c>
      <c r="M42">
        <v>27946.613085822501</v>
      </c>
      <c r="N42">
        <v>2268.58333333362</v>
      </c>
      <c r="O42">
        <v>0</v>
      </c>
      <c r="P42">
        <v>0</v>
      </c>
      <c r="Q42">
        <v>0</v>
      </c>
      <c r="R42">
        <v>2268.58333333362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27280.7545529868</v>
      </c>
      <c r="AC42">
        <v>75.632762855809403</v>
      </c>
      <c r="AD42">
        <v>415.33890381098098</v>
      </c>
      <c r="AE42">
        <v>27250.4934567977</v>
      </c>
    </row>
    <row r="43" spans="1:31" x14ac:dyDescent="0.15">
      <c r="A43" s="1">
        <v>44317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27946.613085822501</v>
      </c>
      <c r="I43">
        <v>0</v>
      </c>
      <c r="J43">
        <v>0</v>
      </c>
      <c r="K43">
        <v>0</v>
      </c>
      <c r="L43">
        <v>0</v>
      </c>
      <c r="M43">
        <v>27946.613085822501</v>
      </c>
      <c r="N43">
        <v>2268.58333333362</v>
      </c>
      <c r="O43">
        <v>0</v>
      </c>
      <c r="P43">
        <v>0</v>
      </c>
      <c r="Q43">
        <v>0</v>
      </c>
      <c r="R43">
        <v>2268.58333333362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27250.4934567977</v>
      </c>
      <c r="AC43">
        <v>76.093476304729094</v>
      </c>
      <c r="AD43">
        <v>414.878190362059</v>
      </c>
      <c r="AE43">
        <v>27219.7716471596</v>
      </c>
    </row>
    <row r="44" spans="1:31" x14ac:dyDescent="0.15">
      <c r="A44" s="1">
        <v>44348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27946.613085822501</v>
      </c>
      <c r="I44">
        <v>0</v>
      </c>
      <c r="J44">
        <v>0</v>
      </c>
      <c r="K44">
        <v>0</v>
      </c>
      <c r="L44">
        <v>0</v>
      </c>
      <c r="M44">
        <v>27946.613085822501</v>
      </c>
      <c r="N44">
        <v>2268.58333333362</v>
      </c>
      <c r="O44">
        <v>0</v>
      </c>
      <c r="P44">
        <v>0</v>
      </c>
      <c r="Q44">
        <v>0</v>
      </c>
      <c r="R44">
        <v>2268.58333333362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27219.7716471596</v>
      </c>
      <c r="AC44">
        <v>76.561203937169196</v>
      </c>
      <c r="AD44">
        <v>414.410462729622</v>
      </c>
      <c r="AE44">
        <v>27188.582109889099</v>
      </c>
    </row>
    <row r="45" spans="1:31" x14ac:dyDescent="0.15">
      <c r="A45" s="1">
        <v>44378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27946.613085822501</v>
      </c>
      <c r="I45">
        <v>0</v>
      </c>
      <c r="J45">
        <v>0</v>
      </c>
      <c r="K45">
        <v>0</v>
      </c>
      <c r="L45">
        <v>0</v>
      </c>
      <c r="M45">
        <v>27946.613085822501</v>
      </c>
      <c r="N45">
        <v>2268.58333333362</v>
      </c>
      <c r="O45">
        <v>0</v>
      </c>
      <c r="P45">
        <v>0</v>
      </c>
      <c r="Q45">
        <v>0</v>
      </c>
      <c r="R45">
        <v>2268.58333333362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27188.582109889099</v>
      </c>
      <c r="AC45">
        <v>77.036052541344503</v>
      </c>
      <c r="AD45">
        <v>413.93561412544801</v>
      </c>
      <c r="AE45">
        <v>27156.917724014402</v>
      </c>
    </row>
    <row r="46" spans="1:31" x14ac:dyDescent="0.15">
      <c r="A46" s="1">
        <v>44409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27946.613085822501</v>
      </c>
      <c r="I46">
        <v>0</v>
      </c>
      <c r="J46">
        <v>0</v>
      </c>
      <c r="K46">
        <v>0</v>
      </c>
      <c r="L46">
        <v>0</v>
      </c>
      <c r="M46">
        <v>27946.613085822501</v>
      </c>
      <c r="N46">
        <v>2268.58333333362</v>
      </c>
      <c r="O46">
        <v>0</v>
      </c>
      <c r="P46">
        <v>0</v>
      </c>
      <c r="Q46">
        <v>0</v>
      </c>
      <c r="R46">
        <v>2268.58333333362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27156.917724014402</v>
      </c>
      <c r="AC46">
        <v>77.518130531282793</v>
      </c>
      <c r="AD46">
        <v>413.45353613550498</v>
      </c>
      <c r="AE46">
        <v>27124.771260149799</v>
      </c>
    </row>
    <row r="47" spans="1:31" x14ac:dyDescent="0.15">
      <c r="A47" s="1">
        <v>44440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27946.613085822501</v>
      </c>
      <c r="I47">
        <v>0</v>
      </c>
      <c r="J47">
        <v>0</v>
      </c>
      <c r="K47">
        <v>0</v>
      </c>
      <c r="L47">
        <v>0</v>
      </c>
      <c r="M47">
        <v>27946.613085822501</v>
      </c>
      <c r="N47">
        <v>2268.58333333362</v>
      </c>
      <c r="O47">
        <v>0</v>
      </c>
      <c r="P47">
        <v>0</v>
      </c>
      <c r="Q47">
        <v>0</v>
      </c>
      <c r="R47">
        <v>2268.58333333362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27124.771260149799</v>
      </c>
      <c r="AC47">
        <v>78.007547971587996</v>
      </c>
      <c r="AD47">
        <v>412.96411869519898</v>
      </c>
      <c r="AE47">
        <v>27092.135378844901</v>
      </c>
    </row>
    <row r="48" spans="1:31" x14ac:dyDescent="0.15">
      <c r="A48" s="1">
        <v>44470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27946.613085822501</v>
      </c>
      <c r="I48">
        <v>0</v>
      </c>
      <c r="J48">
        <v>0</v>
      </c>
      <c r="K48">
        <v>0</v>
      </c>
      <c r="L48">
        <v>0</v>
      </c>
      <c r="M48">
        <v>27946.613085822501</v>
      </c>
      <c r="N48">
        <v>2268.58333333362</v>
      </c>
      <c r="O48">
        <v>0</v>
      </c>
      <c r="P48">
        <v>0</v>
      </c>
      <c r="Q48">
        <v>0</v>
      </c>
      <c r="R48">
        <v>2268.58333333362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27092.135378844901</v>
      </c>
      <c r="AC48">
        <v>78.504416602546499</v>
      </c>
      <c r="AD48">
        <v>412.46725006424703</v>
      </c>
      <c r="AE48">
        <v>27059.002628908998</v>
      </c>
    </row>
    <row r="49" spans="1:31" x14ac:dyDescent="0.15">
      <c r="A49" s="1">
        <v>44501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27946.613085822501</v>
      </c>
      <c r="I49">
        <v>0</v>
      </c>
      <c r="J49">
        <v>0</v>
      </c>
      <c r="K49">
        <v>0</v>
      </c>
      <c r="L49">
        <v>0</v>
      </c>
      <c r="M49">
        <v>27946.613085822501</v>
      </c>
      <c r="N49">
        <v>2268.58333333362</v>
      </c>
      <c r="O49">
        <v>0</v>
      </c>
      <c r="P49">
        <v>0</v>
      </c>
      <c r="Q49">
        <v>0</v>
      </c>
      <c r="R49">
        <v>2268.58333333362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27059.002628908998</v>
      </c>
      <c r="AC49">
        <v>79.008849865628804</v>
      </c>
      <c r="AD49">
        <v>411.96281680116101</v>
      </c>
      <c r="AE49">
        <v>27025.3654457101</v>
      </c>
    </row>
    <row r="50" spans="1:31" x14ac:dyDescent="0.15">
      <c r="A50" s="1">
        <v>44531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27946.613085822501</v>
      </c>
      <c r="I50">
        <v>0</v>
      </c>
      <c r="J50">
        <v>0</v>
      </c>
      <c r="K50">
        <v>0</v>
      </c>
      <c r="L50">
        <v>0</v>
      </c>
      <c r="M50">
        <v>27946.613085822501</v>
      </c>
      <c r="N50">
        <v>2268.58333333362</v>
      </c>
      <c r="O50">
        <v>0</v>
      </c>
      <c r="P50">
        <v>0</v>
      </c>
      <c r="Q50">
        <v>0</v>
      </c>
      <c r="R50">
        <v>2268.58333333362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27025.3654457101</v>
      </c>
      <c r="AC50">
        <v>79.520962929435996</v>
      </c>
      <c r="AD50">
        <v>411.450703737352</v>
      </c>
      <c r="AE50">
        <v>26991.2161494473</v>
      </c>
    </row>
    <row r="51" spans="1:31" x14ac:dyDescent="0.15">
      <c r="A51" s="1">
        <v>44562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27946.613085822501</v>
      </c>
      <c r="I51">
        <v>0</v>
      </c>
      <c r="J51">
        <v>0</v>
      </c>
      <c r="K51">
        <v>0</v>
      </c>
      <c r="L51">
        <v>0</v>
      </c>
      <c r="M51">
        <v>27946.613085822501</v>
      </c>
      <c r="N51">
        <v>2268.58333333362</v>
      </c>
      <c r="O51">
        <v>0</v>
      </c>
      <c r="P51">
        <v>0</v>
      </c>
      <c r="Q51">
        <v>0</v>
      </c>
      <c r="R51">
        <v>2268.58333333362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26991.2161494473</v>
      </c>
      <c r="AC51">
        <v>80.040872715951195</v>
      </c>
      <c r="AD51">
        <v>410.93079395083402</v>
      </c>
      <c r="AE51">
        <v>26956.546943398</v>
      </c>
    </row>
    <row r="52" spans="1:31" x14ac:dyDescent="0.15">
      <c r="A52" s="1">
        <v>44593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27946.613085822501</v>
      </c>
      <c r="I52">
        <v>0</v>
      </c>
      <c r="J52">
        <v>0</v>
      </c>
      <c r="K52">
        <v>0</v>
      </c>
      <c r="L52">
        <v>0</v>
      </c>
      <c r="M52">
        <v>27946.613085822501</v>
      </c>
      <c r="N52">
        <v>2268.58333333362</v>
      </c>
      <c r="O52">
        <v>0</v>
      </c>
      <c r="P52">
        <v>0</v>
      </c>
      <c r="Q52">
        <v>0</v>
      </c>
      <c r="R52">
        <v>2268.58333333362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26956.546943398</v>
      </c>
      <c r="AC52">
        <v>80.568697927264296</v>
      </c>
      <c r="AD52">
        <v>410.402968739529</v>
      </c>
      <c r="AE52">
        <v>26921.349912137401</v>
      </c>
    </row>
    <row r="53" spans="1:31" x14ac:dyDescent="0.15">
      <c r="A53" s="1">
        <v>44621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27946.613085822501</v>
      </c>
      <c r="I53">
        <v>0</v>
      </c>
      <c r="J53">
        <v>0</v>
      </c>
      <c r="K53">
        <v>0</v>
      </c>
      <c r="L53">
        <v>0</v>
      </c>
      <c r="M53">
        <v>27946.613085822501</v>
      </c>
      <c r="N53">
        <v>2268.58333333362</v>
      </c>
      <c r="O53">
        <v>0</v>
      </c>
      <c r="P53">
        <v>0</v>
      </c>
      <c r="Q53">
        <v>0</v>
      </c>
      <c r="R53">
        <v>2268.58333333362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26921.349912137401</v>
      </c>
      <c r="AC53">
        <v>81.104559072634601</v>
      </c>
      <c r="AD53">
        <v>409.867107594164</v>
      </c>
      <c r="AE53">
        <v>26885.6170197315</v>
      </c>
    </row>
    <row r="54" spans="1:31" x14ac:dyDescent="0.15">
      <c r="A54" s="1">
        <v>44652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27946.613085822501</v>
      </c>
      <c r="I54">
        <v>0</v>
      </c>
      <c r="J54">
        <v>0</v>
      </c>
      <c r="K54">
        <v>0</v>
      </c>
      <c r="L54">
        <v>0</v>
      </c>
      <c r="M54">
        <v>27946.613085822501</v>
      </c>
      <c r="N54">
        <v>2268.58333333362</v>
      </c>
      <c r="O54">
        <v>0</v>
      </c>
      <c r="P54">
        <v>0</v>
      </c>
      <c r="Q54">
        <v>0</v>
      </c>
      <c r="R54">
        <v>2268.58333333362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26885.6170197315</v>
      </c>
      <c r="AC54">
        <v>81.648578496023404</v>
      </c>
      <c r="AD54">
        <v>409.32308817076199</v>
      </c>
      <c r="AE54">
        <v>26849.340107902099</v>
      </c>
    </row>
    <row r="55" spans="1:31" x14ac:dyDescent="0.15">
      <c r="A55" s="1">
        <v>44682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27946.613085822501</v>
      </c>
      <c r="I55">
        <v>0</v>
      </c>
      <c r="J55">
        <v>0</v>
      </c>
      <c r="K55">
        <v>0</v>
      </c>
      <c r="L55">
        <v>0</v>
      </c>
      <c r="M55">
        <v>27946.613085822501</v>
      </c>
      <c r="N55">
        <v>2268.58333333362</v>
      </c>
      <c r="O55">
        <v>0</v>
      </c>
      <c r="P55">
        <v>0</v>
      </c>
      <c r="Q55">
        <v>0</v>
      </c>
      <c r="R55">
        <v>2268.58333333362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26849.340107902099</v>
      </c>
      <c r="AC55">
        <v>82.200880404080806</v>
      </c>
      <c r="AD55">
        <v>408.77078626270497</v>
      </c>
      <c r="AE55">
        <v>26812.510894164701</v>
      </c>
    </row>
    <row r="56" spans="1:31" x14ac:dyDescent="0.15">
      <c r="A56" s="1">
        <v>44713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27946.613085822501</v>
      </c>
      <c r="I56">
        <v>0</v>
      </c>
      <c r="J56">
        <v>0</v>
      </c>
      <c r="K56">
        <v>0</v>
      </c>
      <c r="L56">
        <v>0</v>
      </c>
      <c r="M56">
        <v>27946.613085822501</v>
      </c>
      <c r="N56">
        <v>2268.58333333362</v>
      </c>
      <c r="O56">
        <v>0</v>
      </c>
      <c r="P56">
        <v>0</v>
      </c>
      <c r="Q56">
        <v>0</v>
      </c>
      <c r="R56">
        <v>2268.58333333362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26812.510894164701</v>
      </c>
      <c r="AC56">
        <v>82.761590894420095</v>
      </c>
      <c r="AD56">
        <v>408.21007577237702</v>
      </c>
      <c r="AE56">
        <v>26775.120969937001</v>
      </c>
    </row>
    <row r="57" spans="1:31" x14ac:dyDescent="0.15">
      <c r="A57" s="1">
        <v>44743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27946.613085822501</v>
      </c>
      <c r="I57">
        <v>0</v>
      </c>
      <c r="J57">
        <v>0</v>
      </c>
      <c r="K57">
        <v>0</v>
      </c>
      <c r="L57">
        <v>0</v>
      </c>
      <c r="M57">
        <v>27946.613085822501</v>
      </c>
      <c r="N57">
        <v>2268.58333333362</v>
      </c>
      <c r="O57">
        <v>0</v>
      </c>
      <c r="P57">
        <v>0</v>
      </c>
      <c r="Q57">
        <v>0</v>
      </c>
      <c r="R57">
        <v>2268.58333333362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26775.120969937001</v>
      </c>
      <c r="AC57">
        <v>83.330837984408504</v>
      </c>
      <c r="AD57">
        <v>407.64082868237602</v>
      </c>
      <c r="AE57">
        <v>26737.1617986192</v>
      </c>
    </row>
    <row r="58" spans="1:31" x14ac:dyDescent="0.15">
      <c r="A58" s="1">
        <v>44774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27946.613085822501</v>
      </c>
      <c r="I58">
        <v>0</v>
      </c>
      <c r="J58">
        <v>0</v>
      </c>
      <c r="K58">
        <v>0</v>
      </c>
      <c r="L58">
        <v>0</v>
      </c>
      <c r="M58">
        <v>27946.613085822501</v>
      </c>
      <c r="N58">
        <v>2268.58333333362</v>
      </c>
      <c r="O58">
        <v>0</v>
      </c>
      <c r="P58">
        <v>0</v>
      </c>
      <c r="Q58">
        <v>0</v>
      </c>
      <c r="R58">
        <v>2268.58333333362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26737.1617986192</v>
      </c>
      <c r="AC58">
        <v>83.908751640497201</v>
      </c>
      <c r="AD58">
        <v>407.06291502628301</v>
      </c>
      <c r="AE58">
        <v>26698.6247136454</v>
      </c>
    </row>
    <row r="59" spans="1:31" x14ac:dyDescent="0.15">
      <c r="A59" s="1">
        <v>44805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27946.613085822501</v>
      </c>
      <c r="I59">
        <v>0</v>
      </c>
      <c r="J59">
        <v>0</v>
      </c>
      <c r="K59">
        <v>0</v>
      </c>
      <c r="L59">
        <v>0</v>
      </c>
      <c r="M59">
        <v>27946.613085822501</v>
      </c>
      <c r="N59">
        <v>2268.58333333362</v>
      </c>
      <c r="O59">
        <v>0</v>
      </c>
      <c r="P59">
        <v>0</v>
      </c>
      <c r="Q59">
        <v>0</v>
      </c>
      <c r="R59">
        <v>2268.58333333362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26698.6247136454</v>
      </c>
      <c r="AC59">
        <v>84.495463807804498</v>
      </c>
      <c r="AD59">
        <v>406.47620285899302</v>
      </c>
      <c r="AE59">
        <v>26659.500916504301</v>
      </c>
    </row>
    <row r="60" spans="1:31" x14ac:dyDescent="0.15">
      <c r="A60" s="1">
        <v>44835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27946.613085822501</v>
      </c>
      <c r="I60">
        <v>0</v>
      </c>
      <c r="J60">
        <v>0</v>
      </c>
      <c r="K60">
        <v>0</v>
      </c>
      <c r="L60">
        <v>0</v>
      </c>
      <c r="M60">
        <v>27946.613085822501</v>
      </c>
      <c r="N60">
        <v>2268.58333333362</v>
      </c>
      <c r="O60">
        <v>0</v>
      </c>
      <c r="P60">
        <v>0</v>
      </c>
      <c r="Q60">
        <v>0</v>
      </c>
      <c r="R60">
        <v>2268.58333333362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26659.500916504301</v>
      </c>
      <c r="AC60">
        <v>85.091108440209794</v>
      </c>
      <c r="AD60">
        <v>405.88055822658498</v>
      </c>
      <c r="AE60">
        <v>26619.781474730698</v>
      </c>
    </row>
    <row r="61" spans="1:31" x14ac:dyDescent="0.15">
      <c r="A61" s="1">
        <v>44866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27946.613085822501</v>
      </c>
      <c r="I61">
        <v>0</v>
      </c>
      <c r="J61">
        <v>0</v>
      </c>
      <c r="K61">
        <v>0</v>
      </c>
      <c r="L61">
        <v>0</v>
      </c>
      <c r="M61">
        <v>27946.613085822501</v>
      </c>
      <c r="N61">
        <v>2268.58333333362</v>
      </c>
      <c r="O61">
        <v>0</v>
      </c>
      <c r="P61">
        <v>0</v>
      </c>
      <c r="Q61">
        <v>0</v>
      </c>
      <c r="R61">
        <v>2268.58333333362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26619.781474730698</v>
      </c>
      <c r="AC61">
        <v>85.695821531043407</v>
      </c>
      <c r="AD61">
        <v>405.27584513574402</v>
      </c>
      <c r="AE61">
        <v>26579.4573198664</v>
      </c>
    </row>
    <row r="62" spans="1:31" x14ac:dyDescent="0.15">
      <c r="A62" s="1">
        <v>44896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27946.613085822501</v>
      </c>
      <c r="I62">
        <v>0</v>
      </c>
      <c r="J62">
        <v>0</v>
      </c>
      <c r="K62">
        <v>0</v>
      </c>
      <c r="L62">
        <v>0</v>
      </c>
      <c r="M62">
        <v>27946.613085822501</v>
      </c>
      <c r="N62">
        <v>2268.58333333362</v>
      </c>
      <c r="O62">
        <v>0</v>
      </c>
      <c r="P62">
        <v>0</v>
      </c>
      <c r="Q62">
        <v>0</v>
      </c>
      <c r="R62">
        <v>2268.58333333362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26579.4573198664</v>
      </c>
      <c r="AC62">
        <v>86.309741144075105</v>
      </c>
      <c r="AD62">
        <v>404.661925522709</v>
      </c>
      <c r="AE62">
        <v>26538.519245389001</v>
      </c>
    </row>
    <row r="63" spans="1:31" x14ac:dyDescent="0.15">
      <c r="A63" s="1">
        <v>44927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27946.613085822501</v>
      </c>
      <c r="I63">
        <v>0</v>
      </c>
      <c r="J63">
        <v>0</v>
      </c>
      <c r="K63">
        <v>0</v>
      </c>
      <c r="L63">
        <v>0</v>
      </c>
      <c r="M63">
        <v>27946.613085822501</v>
      </c>
      <c r="N63">
        <v>2268.58333333362</v>
      </c>
      <c r="O63">
        <v>0</v>
      </c>
      <c r="P63">
        <v>0</v>
      </c>
      <c r="Q63">
        <v>0</v>
      </c>
      <c r="R63">
        <v>2268.58333333362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26538.519245389001</v>
      </c>
      <c r="AC63">
        <v>86.933007445040104</v>
      </c>
      <c r="AD63">
        <v>404.03865922175203</v>
      </c>
      <c r="AE63">
        <v>26496.957904610601</v>
      </c>
    </row>
    <row r="64" spans="1:31" x14ac:dyDescent="0.15">
      <c r="A64" s="1">
        <v>44958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27946.613085822501</v>
      </c>
      <c r="I64">
        <v>0</v>
      </c>
      <c r="J64">
        <v>0</v>
      </c>
      <c r="K64">
        <v>0</v>
      </c>
      <c r="L64">
        <v>0</v>
      </c>
      <c r="M64">
        <v>27946.613085822501</v>
      </c>
      <c r="N64">
        <v>2268.58333333362</v>
      </c>
      <c r="O64">
        <v>0</v>
      </c>
      <c r="P64">
        <v>0</v>
      </c>
      <c r="Q64">
        <v>0</v>
      </c>
      <c r="R64">
        <v>2268.58333333362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26496.957904610601</v>
      </c>
      <c r="AC64">
        <v>87.565762733617902</v>
      </c>
      <c r="AD64">
        <v>403.40590393317399</v>
      </c>
      <c r="AE64">
        <v>26454.763808543699</v>
      </c>
    </row>
    <row r="65" spans="1:31" x14ac:dyDescent="0.15">
      <c r="A65" s="1">
        <v>44986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27946.613085822501</v>
      </c>
      <c r="I65">
        <v>0</v>
      </c>
      <c r="J65">
        <v>0</v>
      </c>
      <c r="K65">
        <v>0</v>
      </c>
      <c r="L65">
        <v>0</v>
      </c>
      <c r="M65">
        <v>27946.613085822501</v>
      </c>
      <c r="N65">
        <v>2268.58333333362</v>
      </c>
      <c r="O65">
        <v>0</v>
      </c>
      <c r="P65">
        <v>0</v>
      </c>
      <c r="Q65">
        <v>0</v>
      </c>
      <c r="R65">
        <v>2268.58333333362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26454.763808543699</v>
      </c>
      <c r="AC65">
        <v>42.836484809304203</v>
      </c>
      <c r="AD65">
        <v>402.76351519081999</v>
      </c>
      <c r="AE65">
        <v>26411.927323734399</v>
      </c>
    </row>
    <row r="66" spans="1:31" x14ac:dyDescent="0.15">
      <c r="A66" s="1">
        <v>45017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27946.613085822501</v>
      </c>
      <c r="I66">
        <v>0</v>
      </c>
      <c r="J66">
        <v>0</v>
      </c>
      <c r="K66">
        <v>0</v>
      </c>
      <c r="L66">
        <v>0</v>
      </c>
      <c r="M66">
        <v>27946.613085822501</v>
      </c>
      <c r="N66">
        <v>2268.58333333362</v>
      </c>
      <c r="O66">
        <v>0</v>
      </c>
      <c r="P66">
        <v>0</v>
      </c>
      <c r="Q66">
        <v>0</v>
      </c>
      <c r="R66">
        <v>2268.58333333362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26411.927323734399</v>
      </c>
      <c r="AC66">
        <v>43.488653671010901</v>
      </c>
      <c r="AD66">
        <v>402.11134632909602</v>
      </c>
      <c r="AE66">
        <v>26368.4386700633</v>
      </c>
    </row>
    <row r="67" spans="1:31" x14ac:dyDescent="0.15">
      <c r="A67" s="1">
        <v>45047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27946.613085822501</v>
      </c>
      <c r="I67">
        <v>0</v>
      </c>
      <c r="J67">
        <v>0</v>
      </c>
      <c r="K67">
        <v>0</v>
      </c>
      <c r="L67">
        <v>0</v>
      </c>
      <c r="M67">
        <v>27946.613085822501</v>
      </c>
      <c r="N67">
        <v>2268.58333333362</v>
      </c>
      <c r="O67">
        <v>0</v>
      </c>
      <c r="P67">
        <v>0</v>
      </c>
      <c r="Q67">
        <v>0</v>
      </c>
      <c r="R67">
        <v>2268.58333333362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26368.4386700633</v>
      </c>
      <c r="AC67">
        <v>44.150751550638198</v>
      </c>
      <c r="AD67">
        <v>401.44924844947701</v>
      </c>
      <c r="AE67">
        <v>26324.287918512699</v>
      </c>
    </row>
    <row r="68" spans="1:31" x14ac:dyDescent="0.15">
      <c r="A68" s="1">
        <v>45078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27946.613085822501</v>
      </c>
      <c r="I68">
        <v>0</v>
      </c>
      <c r="J68">
        <v>0</v>
      </c>
      <c r="K68">
        <v>0</v>
      </c>
      <c r="L68">
        <v>0</v>
      </c>
      <c r="M68">
        <v>27946.613085822501</v>
      </c>
      <c r="N68">
        <v>2268.58333333362</v>
      </c>
      <c r="O68">
        <v>0</v>
      </c>
      <c r="P68">
        <v>0</v>
      </c>
      <c r="Q68">
        <v>0</v>
      </c>
      <c r="R68">
        <v>2268.58333333362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26324.287918512699</v>
      </c>
      <c r="AC68">
        <v>44.822929613604998</v>
      </c>
      <c r="AD68">
        <v>400.77707038651801</v>
      </c>
      <c r="AE68">
        <v>26279.464988899101</v>
      </c>
    </row>
    <row r="69" spans="1:31" x14ac:dyDescent="0.15">
      <c r="A69" s="1">
        <v>45108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27946.613085822501</v>
      </c>
      <c r="I69">
        <v>0</v>
      </c>
      <c r="J69">
        <v>0</v>
      </c>
      <c r="K69">
        <v>0</v>
      </c>
      <c r="L69">
        <v>0</v>
      </c>
      <c r="M69">
        <v>27946.613085822501</v>
      </c>
      <c r="N69">
        <v>2268.58333333362</v>
      </c>
      <c r="O69">
        <v>0</v>
      </c>
      <c r="P69">
        <v>0</v>
      </c>
      <c r="Q69">
        <v>0</v>
      </c>
      <c r="R69">
        <v>2268.58333333362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26279.464988899101</v>
      </c>
      <c r="AC69">
        <v>45.505341326766903</v>
      </c>
      <c r="AD69">
        <v>400.09465867334001</v>
      </c>
      <c r="AE69">
        <v>26233.959647572301</v>
      </c>
    </row>
    <row r="70" spans="1:31" x14ac:dyDescent="0.15">
      <c r="A70" s="1">
        <v>45139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27946.613085822501</v>
      </c>
      <c r="I70">
        <v>0</v>
      </c>
      <c r="J70">
        <v>0</v>
      </c>
      <c r="K70">
        <v>0</v>
      </c>
      <c r="L70">
        <v>0</v>
      </c>
      <c r="M70">
        <v>27946.613085822501</v>
      </c>
      <c r="N70">
        <v>2268.58333333362</v>
      </c>
      <c r="O70">
        <v>0</v>
      </c>
      <c r="P70">
        <v>0</v>
      </c>
      <c r="Q70">
        <v>0</v>
      </c>
      <c r="R70">
        <v>2268.58333333362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26233.959647572301</v>
      </c>
      <c r="AC70">
        <v>46.198142493543799</v>
      </c>
      <c r="AD70">
        <v>399.40185750658702</v>
      </c>
      <c r="AE70">
        <v>26187.761505078801</v>
      </c>
    </row>
    <row r="71" spans="1:31" x14ac:dyDescent="0.15">
      <c r="A71" s="1">
        <v>45170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27946.613085822501</v>
      </c>
      <c r="I71">
        <v>0</v>
      </c>
      <c r="J71">
        <v>0</v>
      </c>
      <c r="K71">
        <v>0</v>
      </c>
      <c r="L71">
        <v>0</v>
      </c>
      <c r="M71">
        <v>27946.613085822501</v>
      </c>
      <c r="N71">
        <v>2268.58333333362</v>
      </c>
      <c r="O71">
        <v>0</v>
      </c>
      <c r="P71">
        <v>0</v>
      </c>
      <c r="Q71">
        <v>0</v>
      </c>
      <c r="R71">
        <v>2268.58333333362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26187.761505078801</v>
      </c>
      <c r="AC71">
        <v>46.9014912892453</v>
      </c>
      <c r="AD71">
        <v>398.69850871085998</v>
      </c>
      <c r="AE71">
        <v>26140.860013789501</v>
      </c>
    </row>
    <row r="72" spans="1:31" x14ac:dyDescent="0.15">
      <c r="A72" s="1">
        <v>45200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27946.613085822501</v>
      </c>
      <c r="I72">
        <v>0</v>
      </c>
      <c r="J72">
        <v>0</v>
      </c>
      <c r="K72">
        <v>0</v>
      </c>
      <c r="L72">
        <v>0</v>
      </c>
      <c r="M72">
        <v>27946.613085822501</v>
      </c>
      <c r="N72">
        <v>2268.58333333362</v>
      </c>
      <c r="O72">
        <v>0</v>
      </c>
      <c r="P72">
        <v>0</v>
      </c>
      <c r="Q72">
        <v>0</v>
      </c>
      <c r="R72">
        <v>2268.58333333362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26140.860013789501</v>
      </c>
      <c r="AC72">
        <v>47.6155482975227</v>
      </c>
      <c r="AD72">
        <v>397.98445170259998</v>
      </c>
      <c r="AE72">
        <v>26093.244465492</v>
      </c>
    </row>
    <row r="73" spans="1:31" x14ac:dyDescent="0.15">
      <c r="A73" s="1">
        <v>45231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27946.613085822501</v>
      </c>
      <c r="I73">
        <v>0</v>
      </c>
      <c r="J73">
        <v>0</v>
      </c>
      <c r="K73">
        <v>0</v>
      </c>
      <c r="L73">
        <v>0</v>
      </c>
      <c r="M73">
        <v>27946.613085822501</v>
      </c>
      <c r="N73">
        <v>2268.58333333362</v>
      </c>
      <c r="O73">
        <v>0</v>
      </c>
      <c r="P73">
        <v>0</v>
      </c>
      <c r="Q73">
        <v>0</v>
      </c>
      <c r="R73">
        <v>2268.58333333362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26093.244465492</v>
      </c>
      <c r="AC73">
        <v>48.3404765466912</v>
      </c>
      <c r="AD73">
        <v>397.25952345342603</v>
      </c>
      <c r="AE73">
        <v>26044.903988945302</v>
      </c>
    </row>
    <row r="74" spans="1:31" x14ac:dyDescent="0.15">
      <c r="A74" s="1">
        <v>45261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27946.613085822501</v>
      </c>
      <c r="I74">
        <v>0</v>
      </c>
      <c r="J74">
        <v>0</v>
      </c>
      <c r="K74">
        <v>0</v>
      </c>
      <c r="L74">
        <v>0</v>
      </c>
      <c r="M74">
        <v>27946.613085822501</v>
      </c>
      <c r="N74">
        <v>2268.58333333362</v>
      </c>
      <c r="O74">
        <v>0</v>
      </c>
      <c r="P74">
        <v>0</v>
      </c>
      <c r="Q74">
        <v>0</v>
      </c>
      <c r="R74">
        <v>2268.58333333362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26044.903988945302</v>
      </c>
      <c r="AC74">
        <v>49.076441547207601</v>
      </c>
      <c r="AD74">
        <v>396.52355845291203</v>
      </c>
      <c r="AE74">
        <v>25995.827547398101</v>
      </c>
    </row>
    <row r="75" spans="1:31" x14ac:dyDescent="0.15">
      <c r="A75" s="1">
        <v>45292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27946.613085822501</v>
      </c>
      <c r="I75">
        <v>0</v>
      </c>
      <c r="J75">
        <v>0</v>
      </c>
      <c r="K75">
        <v>0</v>
      </c>
      <c r="L75">
        <v>0</v>
      </c>
      <c r="M75">
        <v>27946.613085822501</v>
      </c>
      <c r="N75">
        <v>2268.58333333362</v>
      </c>
      <c r="O75">
        <v>0</v>
      </c>
      <c r="P75">
        <v>0</v>
      </c>
      <c r="Q75">
        <v>0</v>
      </c>
      <c r="R75">
        <v>2268.58333333362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25995.827547398101</v>
      </c>
      <c r="AC75">
        <v>49.823611329302302</v>
      </c>
      <c r="AD75">
        <v>395.77638867080202</v>
      </c>
      <c r="AE75">
        <v>25946.003936068799</v>
      </c>
    </row>
    <row r="76" spans="1:31" x14ac:dyDescent="0.15">
      <c r="A76" s="1">
        <v>45323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27946.613085822501</v>
      </c>
      <c r="I76">
        <v>0</v>
      </c>
      <c r="J76">
        <v>0</v>
      </c>
      <c r="K76">
        <v>0</v>
      </c>
      <c r="L76">
        <v>0</v>
      </c>
      <c r="M76">
        <v>27946.613085822501</v>
      </c>
      <c r="N76">
        <v>2268.58333333362</v>
      </c>
      <c r="O76">
        <v>0</v>
      </c>
      <c r="P76">
        <v>0</v>
      </c>
      <c r="Q76">
        <v>0</v>
      </c>
      <c r="R76">
        <v>2268.58333333362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25946.003936068799</v>
      </c>
      <c r="AC76">
        <v>50.5821564814905</v>
      </c>
      <c r="AD76">
        <v>395.017843518642</v>
      </c>
      <c r="AE76">
        <v>25895.421779587301</v>
      </c>
    </row>
    <row r="77" spans="1:31" x14ac:dyDescent="0.15">
      <c r="A77" s="1">
        <v>45352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27946.613085822501</v>
      </c>
      <c r="I77">
        <v>0</v>
      </c>
      <c r="J77">
        <v>0</v>
      </c>
      <c r="K77">
        <v>0</v>
      </c>
      <c r="L77">
        <v>0</v>
      </c>
      <c r="M77">
        <v>27946.613085822501</v>
      </c>
      <c r="N77">
        <v>2268.58333333362</v>
      </c>
      <c r="O77">
        <v>0</v>
      </c>
      <c r="P77">
        <v>0</v>
      </c>
      <c r="Q77">
        <v>0</v>
      </c>
      <c r="R77">
        <v>2268.58333333362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25895.421779587301</v>
      </c>
      <c r="AC77">
        <v>51.352250189265703</v>
      </c>
      <c r="AD77">
        <v>394.247749810838</v>
      </c>
      <c r="AE77">
        <v>25844.069529398101</v>
      </c>
    </row>
    <row r="78" spans="1:31" x14ac:dyDescent="0.15">
      <c r="A78" s="1">
        <v>45383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27946.613085822501</v>
      </c>
      <c r="I78">
        <v>0</v>
      </c>
      <c r="J78">
        <v>0</v>
      </c>
      <c r="K78">
        <v>0</v>
      </c>
      <c r="L78">
        <v>0</v>
      </c>
      <c r="M78">
        <v>27946.613085822501</v>
      </c>
      <c r="N78">
        <v>2268.58333333362</v>
      </c>
      <c r="O78">
        <v>0</v>
      </c>
      <c r="P78">
        <v>0</v>
      </c>
      <c r="Q78">
        <v>0</v>
      </c>
      <c r="R78">
        <v>2268.58333333362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25844.069529398101</v>
      </c>
      <c r="AC78">
        <v>52.134068275015998</v>
      </c>
      <c r="AD78">
        <v>393.46593172510899</v>
      </c>
      <c r="AE78">
        <v>25791.935461123001</v>
      </c>
    </row>
    <row r="79" spans="1:31" x14ac:dyDescent="0.15">
      <c r="A79" s="1">
        <v>45413</v>
      </c>
      <c r="B79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27946.613085822501</v>
      </c>
      <c r="I79">
        <v>0</v>
      </c>
      <c r="J79">
        <v>0</v>
      </c>
      <c r="K79">
        <v>0</v>
      </c>
      <c r="L79">
        <v>0</v>
      </c>
      <c r="M79">
        <v>27946.613085822501</v>
      </c>
      <c r="N79">
        <v>2268.58333333362</v>
      </c>
      <c r="O79">
        <v>0</v>
      </c>
      <c r="P79">
        <v>0</v>
      </c>
      <c r="Q79">
        <v>0</v>
      </c>
      <c r="R79">
        <v>2268.58333333362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25791.935461123001</v>
      </c>
      <c r="AC79">
        <v>52.927789237757601</v>
      </c>
      <c r="AD79">
        <v>392.67221076235199</v>
      </c>
      <c r="AE79">
        <v>25739.007671885302</v>
      </c>
    </row>
    <row r="80" spans="1:31" x14ac:dyDescent="0.15">
      <c r="A80" s="1">
        <v>45444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27946.613085822501</v>
      </c>
      <c r="I80">
        <v>0</v>
      </c>
      <c r="J80">
        <v>0</v>
      </c>
      <c r="K80">
        <v>0</v>
      </c>
      <c r="L80">
        <v>0</v>
      </c>
      <c r="M80">
        <v>27946.613085822501</v>
      </c>
      <c r="N80">
        <v>2268.58333333362</v>
      </c>
      <c r="O80">
        <v>0</v>
      </c>
      <c r="P80">
        <v>0</v>
      </c>
      <c r="Q80">
        <v>0</v>
      </c>
      <c r="R80">
        <v>2268.58333333362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25739.007671885302</v>
      </c>
      <c r="AC80">
        <v>53.733594294244497</v>
      </c>
      <c r="AD80">
        <v>391.86640570588003</v>
      </c>
      <c r="AE80">
        <v>25685.274077590999</v>
      </c>
    </row>
    <row r="81" spans="1:31" x14ac:dyDescent="0.15">
      <c r="A81" s="1">
        <v>45474</v>
      </c>
      <c r="B81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27946.613085822501</v>
      </c>
      <c r="I81">
        <v>0</v>
      </c>
      <c r="J81">
        <v>0</v>
      </c>
      <c r="K81">
        <v>0</v>
      </c>
      <c r="L81">
        <v>0</v>
      </c>
      <c r="M81">
        <v>27946.613085822501</v>
      </c>
      <c r="N81">
        <v>2268.58333333362</v>
      </c>
      <c r="O81">
        <v>0</v>
      </c>
      <c r="P81">
        <v>0</v>
      </c>
      <c r="Q81">
        <v>0</v>
      </c>
      <c r="R81">
        <v>2268.58333333362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25685.274077590999</v>
      </c>
      <c r="AC81">
        <v>54.5516674200625</v>
      </c>
      <c r="AD81">
        <v>391.04833258005698</v>
      </c>
      <c r="AE81">
        <v>25630.722410171002</v>
      </c>
    </row>
    <row r="82" spans="1:31" x14ac:dyDescent="0.15">
      <c r="A82" s="1">
        <v>45505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27946.613085822501</v>
      </c>
      <c r="I82">
        <v>0</v>
      </c>
      <c r="J82">
        <v>0</v>
      </c>
      <c r="K82">
        <v>0</v>
      </c>
      <c r="L82">
        <v>0</v>
      </c>
      <c r="M82">
        <v>27946.613085822501</v>
      </c>
      <c r="N82">
        <v>2268.58333333362</v>
      </c>
      <c r="O82">
        <v>0</v>
      </c>
      <c r="P82">
        <v>0</v>
      </c>
      <c r="Q82">
        <v>0</v>
      </c>
      <c r="R82">
        <v>2268.58333333362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25630.722410171002</v>
      </c>
      <c r="AC82">
        <v>55.382195391837698</v>
      </c>
      <c r="AD82">
        <v>390.21780460828398</v>
      </c>
      <c r="AE82">
        <v>25575.340214779098</v>
      </c>
    </row>
    <row r="83" spans="1:31" x14ac:dyDescent="0.15">
      <c r="A83" s="1">
        <v>45536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27946.613085822501</v>
      </c>
      <c r="I83">
        <v>0</v>
      </c>
      <c r="J83">
        <v>0</v>
      </c>
      <c r="K83">
        <v>0</v>
      </c>
      <c r="L83">
        <v>0</v>
      </c>
      <c r="M83">
        <v>27946.613085822501</v>
      </c>
      <c r="N83">
        <v>2268.58333333362</v>
      </c>
      <c r="O83">
        <v>0</v>
      </c>
      <c r="P83">
        <v>0</v>
      </c>
      <c r="Q83">
        <v>0</v>
      </c>
      <c r="R83">
        <v>2268.58333333362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25575.340214779098</v>
      </c>
      <c r="AC83">
        <v>56.2253678297565</v>
      </c>
      <c r="AD83">
        <v>389.374632170366</v>
      </c>
      <c r="AE83">
        <v>25519.1148469494</v>
      </c>
    </row>
    <row r="84" spans="1:31" x14ac:dyDescent="0.15">
      <c r="A84" s="1">
        <v>45566</v>
      </c>
      <c r="B84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27946.613085822501</v>
      </c>
      <c r="I84">
        <v>0</v>
      </c>
      <c r="J84">
        <v>0</v>
      </c>
      <c r="K84">
        <v>0</v>
      </c>
      <c r="L84">
        <v>0</v>
      </c>
      <c r="M84">
        <v>27946.613085822501</v>
      </c>
      <c r="N84">
        <v>2268.58333333362</v>
      </c>
      <c r="O84">
        <v>0</v>
      </c>
      <c r="P84">
        <v>0</v>
      </c>
      <c r="Q84">
        <v>0</v>
      </c>
      <c r="R84">
        <v>2268.58333333362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25519.1148469494</v>
      </c>
      <c r="AC84">
        <v>57.081377240901901</v>
      </c>
      <c r="AD84">
        <v>388.51862275921098</v>
      </c>
      <c r="AE84">
        <v>25462.033469708502</v>
      </c>
    </row>
    <row r="85" spans="1:31" x14ac:dyDescent="0.15">
      <c r="A85" s="1">
        <v>45597</v>
      </c>
      <c r="B85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27946.613085822501</v>
      </c>
      <c r="I85">
        <v>0</v>
      </c>
      <c r="J85">
        <v>0</v>
      </c>
      <c r="K85">
        <v>0</v>
      </c>
      <c r="L85">
        <v>0</v>
      </c>
      <c r="M85">
        <v>27946.613085822501</v>
      </c>
      <c r="N85">
        <v>2268.58333333362</v>
      </c>
      <c r="O85">
        <v>0</v>
      </c>
      <c r="P85">
        <v>0</v>
      </c>
      <c r="Q85">
        <v>0</v>
      </c>
      <c r="R85">
        <v>2268.58333333362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25462.033469708502</v>
      </c>
      <c r="AC85">
        <v>57.950419063228701</v>
      </c>
      <c r="AD85">
        <v>387.64958093688102</v>
      </c>
      <c r="AE85">
        <v>25404.083050645298</v>
      </c>
    </row>
    <row r="86" spans="1:31" x14ac:dyDescent="0.15">
      <c r="A86" s="1">
        <v>45627</v>
      </c>
      <c r="B86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27946.613085822501</v>
      </c>
      <c r="I86">
        <v>0</v>
      </c>
      <c r="J86">
        <v>0</v>
      </c>
      <c r="K86">
        <v>0</v>
      </c>
      <c r="L86">
        <v>0</v>
      </c>
      <c r="M86">
        <v>27946.613085822501</v>
      </c>
      <c r="N86">
        <v>2268.58333333362</v>
      </c>
      <c r="O86">
        <v>0</v>
      </c>
      <c r="P86">
        <v>0</v>
      </c>
      <c r="Q86">
        <v>0</v>
      </c>
      <c r="R86">
        <v>2268.58333333362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25404.083050645298</v>
      </c>
      <c r="AC86">
        <v>58.832691710151202</v>
      </c>
      <c r="AD86">
        <v>386.76730828997302</v>
      </c>
      <c r="AE86">
        <v>25345.2503589351</v>
      </c>
    </row>
    <row r="87" spans="1:31" x14ac:dyDescent="0.15">
      <c r="A87" s="1">
        <v>45658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27946.613085822501</v>
      </c>
      <c r="I87">
        <v>0</v>
      </c>
      <c r="J87">
        <v>0</v>
      </c>
      <c r="K87">
        <v>0</v>
      </c>
      <c r="L87">
        <v>0</v>
      </c>
      <c r="M87">
        <v>27946.613085822501</v>
      </c>
      <c r="N87">
        <v>2268.58333333362</v>
      </c>
      <c r="O87">
        <v>0</v>
      </c>
      <c r="P87">
        <v>0</v>
      </c>
      <c r="Q87">
        <v>0</v>
      </c>
      <c r="R87">
        <v>2268.58333333362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25345.2503589351</v>
      </c>
      <c r="AC87">
        <v>59.728396615799198</v>
      </c>
      <c r="AD87">
        <v>385.87160338431602</v>
      </c>
      <c r="AE87">
        <v>25285.521962319301</v>
      </c>
    </row>
    <row r="88" spans="1:31" x14ac:dyDescent="0.15">
      <c r="A88" s="1">
        <v>45689</v>
      </c>
      <c r="B88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27946.613085822501</v>
      </c>
      <c r="I88">
        <v>0</v>
      </c>
      <c r="J88">
        <v>0</v>
      </c>
      <c r="K88">
        <v>0</v>
      </c>
      <c r="L88">
        <v>0</v>
      </c>
      <c r="M88">
        <v>27946.613085822501</v>
      </c>
      <c r="N88">
        <v>2268.58333333362</v>
      </c>
      <c r="O88">
        <v>0</v>
      </c>
      <c r="P88">
        <v>0</v>
      </c>
      <c r="Q88">
        <v>0</v>
      </c>
      <c r="R88">
        <v>2268.58333333362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25285.521962319301</v>
      </c>
      <c r="AC88">
        <v>60.637738281133302</v>
      </c>
      <c r="AD88">
        <v>384.96226171898098</v>
      </c>
      <c r="AE88">
        <v>25224.8842240382</v>
      </c>
    </row>
    <row r="89" spans="1:31" x14ac:dyDescent="0.15">
      <c r="A89" s="1">
        <v>45717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27946.613085822501</v>
      </c>
      <c r="I89">
        <v>0</v>
      </c>
      <c r="J89">
        <v>0</v>
      </c>
      <c r="K89">
        <v>0</v>
      </c>
      <c r="L89">
        <v>0</v>
      </c>
      <c r="M89">
        <v>27946.613085822501</v>
      </c>
      <c r="N89">
        <v>2268.58333333362</v>
      </c>
      <c r="O89">
        <v>0</v>
      </c>
      <c r="P89">
        <v>0</v>
      </c>
      <c r="Q89">
        <v>0</v>
      </c>
      <c r="R89">
        <v>2268.58333333362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25224.8842240382</v>
      </c>
      <c r="AC89">
        <v>61.560924320525302</v>
      </c>
      <c r="AD89">
        <v>384.03907567959402</v>
      </c>
      <c r="AE89">
        <v>25163.323299717598</v>
      </c>
    </row>
    <row r="90" spans="1:31" x14ac:dyDescent="0.15">
      <c r="A90" s="1">
        <v>45748</v>
      </c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27946.613085822501</v>
      </c>
      <c r="I90">
        <v>0</v>
      </c>
      <c r="J90">
        <v>0</v>
      </c>
      <c r="K90">
        <v>0</v>
      </c>
      <c r="L90">
        <v>0</v>
      </c>
      <c r="M90">
        <v>27946.613085822501</v>
      </c>
      <c r="N90">
        <v>2268.58333333362</v>
      </c>
      <c r="O90">
        <v>0</v>
      </c>
      <c r="P90">
        <v>0</v>
      </c>
      <c r="Q90">
        <v>0</v>
      </c>
      <c r="R90">
        <v>2268.58333333362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25163.323299717598</v>
      </c>
      <c r="AC90">
        <v>62.4981655091687</v>
      </c>
      <c r="AD90">
        <v>383.10183449093103</v>
      </c>
      <c r="AE90">
        <v>25100.825134208499</v>
      </c>
    </row>
    <row r="91" spans="1:31" x14ac:dyDescent="0.15">
      <c r="A91" s="1">
        <v>45778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27946.613085822501</v>
      </c>
      <c r="I91">
        <v>0</v>
      </c>
      <c r="J91">
        <v>0</v>
      </c>
      <c r="K91">
        <v>0</v>
      </c>
      <c r="L91">
        <v>0</v>
      </c>
      <c r="M91">
        <v>27946.613085822501</v>
      </c>
      <c r="N91">
        <v>2268.58333333362</v>
      </c>
      <c r="O91">
        <v>0</v>
      </c>
      <c r="P91">
        <v>0</v>
      </c>
      <c r="Q91">
        <v>0</v>
      </c>
      <c r="R91">
        <v>2268.58333333362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25100.825134208499</v>
      </c>
      <c r="AC91">
        <v>63.449675831332499</v>
      </c>
      <c r="AD91">
        <v>382.15032416879598</v>
      </c>
      <c r="AE91">
        <v>25037.375458377101</v>
      </c>
    </row>
    <row r="92" spans="1:31" x14ac:dyDescent="0.15">
      <c r="A92" s="1">
        <v>45809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27946.613085822501</v>
      </c>
      <c r="I92">
        <v>0</v>
      </c>
      <c r="J92">
        <v>0</v>
      </c>
      <c r="K92">
        <v>0</v>
      </c>
      <c r="L92">
        <v>0</v>
      </c>
      <c r="M92">
        <v>27946.613085822501</v>
      </c>
      <c r="N92">
        <v>2268.58333333362</v>
      </c>
      <c r="O92">
        <v>0</v>
      </c>
      <c r="P92">
        <v>0</v>
      </c>
      <c r="Q92">
        <v>0</v>
      </c>
      <c r="R92">
        <v>2268.58333333362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25037.375458377101</v>
      </c>
      <c r="AC92">
        <v>64.415672528950296</v>
      </c>
      <c r="AD92">
        <v>381.18432747116998</v>
      </c>
      <c r="AE92">
        <v>24972.959785848201</v>
      </c>
    </row>
    <row r="93" spans="1:31" x14ac:dyDescent="0.15">
      <c r="A93" s="1">
        <v>45839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27946.613085822501</v>
      </c>
      <c r="I93">
        <v>0</v>
      </c>
      <c r="J93">
        <v>0</v>
      </c>
      <c r="K93">
        <v>0</v>
      </c>
      <c r="L93">
        <v>0</v>
      </c>
      <c r="M93">
        <v>27946.613085822501</v>
      </c>
      <c r="N93">
        <v>2268.58333333362</v>
      </c>
      <c r="O93">
        <v>0</v>
      </c>
      <c r="P93">
        <v>0</v>
      </c>
      <c r="Q93">
        <v>0</v>
      </c>
      <c r="R93">
        <v>2268.58333333362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24972.959785848201</v>
      </c>
      <c r="AC93">
        <v>65.396376151504199</v>
      </c>
      <c r="AD93">
        <v>380.20362384860499</v>
      </c>
      <c r="AE93">
        <v>24907.563409696701</v>
      </c>
    </row>
    <row r="94" spans="1:31" x14ac:dyDescent="0.15">
      <c r="A94" s="1">
        <v>45870</v>
      </c>
      <c r="B94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27946.613085822501</v>
      </c>
      <c r="I94">
        <v>0</v>
      </c>
      <c r="J94">
        <v>0</v>
      </c>
      <c r="K94">
        <v>0</v>
      </c>
      <c r="L94">
        <v>0</v>
      </c>
      <c r="M94">
        <v>27946.613085822501</v>
      </c>
      <c r="N94">
        <v>2268.58333333362</v>
      </c>
      <c r="O94">
        <v>0</v>
      </c>
      <c r="P94">
        <v>0</v>
      </c>
      <c r="Q94">
        <v>0</v>
      </c>
      <c r="R94">
        <v>2268.58333333362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24907.563409696701</v>
      </c>
      <c r="AC94">
        <v>66.392010606257799</v>
      </c>
      <c r="AD94">
        <v>379.20798939387498</v>
      </c>
      <c r="AE94">
        <v>24841.171399090399</v>
      </c>
    </row>
    <row r="95" spans="1:31" x14ac:dyDescent="0.15">
      <c r="A95" s="1">
        <v>45901</v>
      </c>
      <c r="B95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27946.613085822501</v>
      </c>
      <c r="I95">
        <v>0</v>
      </c>
      <c r="J95">
        <v>0</v>
      </c>
      <c r="K95">
        <v>0</v>
      </c>
      <c r="L95">
        <v>0</v>
      </c>
      <c r="M95">
        <v>27946.613085822501</v>
      </c>
      <c r="N95">
        <v>2268.58333333362</v>
      </c>
      <c r="O95">
        <v>0</v>
      </c>
      <c r="P95">
        <v>0</v>
      </c>
      <c r="Q95">
        <v>0</v>
      </c>
      <c r="R95">
        <v>2268.58333333362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24841.171399090399</v>
      </c>
      <c r="AC95">
        <v>67.402803209260995</v>
      </c>
      <c r="AD95">
        <v>378.19719679085301</v>
      </c>
      <c r="AE95">
        <v>24773.7685958812</v>
      </c>
    </row>
    <row r="96" spans="1:31" x14ac:dyDescent="0.15">
      <c r="A96" s="1">
        <v>45931</v>
      </c>
      <c r="B96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27946.613085822501</v>
      </c>
      <c r="I96">
        <v>0</v>
      </c>
      <c r="J96">
        <v>0</v>
      </c>
      <c r="K96">
        <v>0</v>
      </c>
      <c r="L96">
        <v>0</v>
      </c>
      <c r="M96">
        <v>27946.613085822501</v>
      </c>
      <c r="N96">
        <v>2268.58333333362</v>
      </c>
      <c r="O96">
        <v>0</v>
      </c>
      <c r="P96">
        <v>0</v>
      </c>
      <c r="Q96">
        <v>0</v>
      </c>
      <c r="R96">
        <v>2268.58333333362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24773.7685958812</v>
      </c>
      <c r="AC96">
        <v>68.428984737503896</v>
      </c>
      <c r="AD96">
        <v>377.17101526261399</v>
      </c>
      <c r="AE96">
        <v>24705.3396111437</v>
      </c>
    </row>
    <row r="97" spans="1:31" x14ac:dyDescent="0.15">
      <c r="A97" s="1">
        <v>45962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27946.613085822501</v>
      </c>
      <c r="I97">
        <v>0</v>
      </c>
      <c r="J97">
        <v>0</v>
      </c>
      <c r="K97">
        <v>0</v>
      </c>
      <c r="L97">
        <v>0</v>
      </c>
      <c r="M97">
        <v>27946.613085822501</v>
      </c>
      <c r="N97">
        <v>2268.58333333362</v>
      </c>
      <c r="O97">
        <v>0</v>
      </c>
      <c r="P97">
        <v>0</v>
      </c>
      <c r="Q97">
        <v>0</v>
      </c>
      <c r="R97">
        <v>2268.58333333362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24705.3396111437</v>
      </c>
      <c r="AC97">
        <v>69.470789481361805</v>
      </c>
      <c r="AD97">
        <v>376.129210518739</v>
      </c>
      <c r="AE97">
        <v>24635.868821662301</v>
      </c>
    </row>
    <row r="98" spans="1:31" x14ac:dyDescent="0.15">
      <c r="A98" s="1">
        <v>45992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27946.613085822501</v>
      </c>
      <c r="I98">
        <v>0</v>
      </c>
      <c r="J98">
        <v>0</v>
      </c>
      <c r="K98">
        <v>0</v>
      </c>
      <c r="L98">
        <v>0</v>
      </c>
      <c r="M98">
        <v>27946.613085822501</v>
      </c>
      <c r="N98">
        <v>2268.58333333362</v>
      </c>
      <c r="O98">
        <v>0</v>
      </c>
      <c r="P98">
        <v>0</v>
      </c>
      <c r="Q98">
        <v>0</v>
      </c>
      <c r="R98">
        <v>2268.58333333362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24635.868821662301</v>
      </c>
      <c r="AC98">
        <v>70.528455298292101</v>
      </c>
      <c r="AD98">
        <v>375.071544701834</v>
      </c>
      <c r="AE98">
        <v>24565.340366363998</v>
      </c>
    </row>
    <row r="99" spans="1:31" x14ac:dyDescent="0.15">
      <c r="A99" s="1">
        <v>46023</v>
      </c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27946.613085822501</v>
      </c>
      <c r="I99">
        <v>0</v>
      </c>
      <c r="J99">
        <v>0</v>
      </c>
      <c r="K99">
        <v>0</v>
      </c>
      <c r="L99">
        <v>0</v>
      </c>
      <c r="M99">
        <v>27946.613085822501</v>
      </c>
      <c r="N99">
        <v>2268.58333333362</v>
      </c>
      <c r="O99">
        <v>0</v>
      </c>
      <c r="P99">
        <v>0</v>
      </c>
      <c r="Q99">
        <v>0</v>
      </c>
      <c r="R99">
        <v>2268.58333333362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24565.340366363998</v>
      </c>
      <c r="AC99">
        <v>71.6022236669086</v>
      </c>
      <c r="AD99">
        <v>373.99777633321401</v>
      </c>
      <c r="AE99">
        <v>24493.738142697101</v>
      </c>
    </row>
    <row r="100" spans="1:31" x14ac:dyDescent="0.15">
      <c r="A100" s="1">
        <v>46054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27946.613085822501</v>
      </c>
      <c r="I100">
        <v>0</v>
      </c>
      <c r="J100">
        <v>0</v>
      </c>
      <c r="K100">
        <v>0</v>
      </c>
      <c r="L100">
        <v>0</v>
      </c>
      <c r="M100">
        <v>27946.613085822501</v>
      </c>
      <c r="N100">
        <v>2268.58333333362</v>
      </c>
      <c r="O100">
        <v>0</v>
      </c>
      <c r="P100">
        <v>0</v>
      </c>
      <c r="Q100">
        <v>0</v>
      </c>
      <c r="R100">
        <v>2268.58333333362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24493.738142697101</v>
      </c>
      <c r="AC100">
        <v>72.692339742337893</v>
      </c>
      <c r="AD100">
        <v>372.90766025777799</v>
      </c>
      <c r="AE100">
        <v>24421.045802954799</v>
      </c>
    </row>
    <row r="101" spans="1:31" x14ac:dyDescent="0.15">
      <c r="A101" s="1">
        <v>46082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27946.613085822501</v>
      </c>
      <c r="I101">
        <v>0</v>
      </c>
      <c r="J101">
        <v>0</v>
      </c>
      <c r="K101">
        <v>0</v>
      </c>
      <c r="L101">
        <v>0</v>
      </c>
      <c r="M101">
        <v>27946.613085822501</v>
      </c>
      <c r="N101">
        <v>2268.58333333362</v>
      </c>
      <c r="O101">
        <v>0</v>
      </c>
      <c r="P101">
        <v>0</v>
      </c>
      <c r="Q101">
        <v>0</v>
      </c>
      <c r="R101">
        <v>2268.58333333362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24421.045802954799</v>
      </c>
      <c r="AC101">
        <v>73.799052412083199</v>
      </c>
      <c r="AD101">
        <v>371.80094758803199</v>
      </c>
      <c r="AE101">
        <v>24347.246750542701</v>
      </c>
    </row>
    <row r="102" spans="1:31" x14ac:dyDescent="0.15">
      <c r="A102" s="1">
        <v>46113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27946.613085822501</v>
      </c>
      <c r="I102">
        <v>0</v>
      </c>
      <c r="J102">
        <v>0</v>
      </c>
      <c r="K102">
        <v>0</v>
      </c>
      <c r="L102">
        <v>0</v>
      </c>
      <c r="M102">
        <v>27946.613085822501</v>
      </c>
      <c r="N102">
        <v>2268.58333333362</v>
      </c>
      <c r="O102">
        <v>0</v>
      </c>
      <c r="P102">
        <v>0</v>
      </c>
      <c r="Q102">
        <v>0</v>
      </c>
      <c r="R102">
        <v>2268.58333333362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24347.246750542701</v>
      </c>
      <c r="AC102">
        <v>74.922614352850303</v>
      </c>
      <c r="AD102">
        <v>370.677385647265</v>
      </c>
      <c r="AE102">
        <v>24272.3241361898</v>
      </c>
    </row>
    <row r="103" spans="1:31" x14ac:dyDescent="0.15">
      <c r="A103" s="1">
        <v>46143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27946.613085822501</v>
      </c>
      <c r="I103">
        <v>0</v>
      </c>
      <c r="J103">
        <v>0</v>
      </c>
      <c r="K103">
        <v>0</v>
      </c>
      <c r="L103">
        <v>0</v>
      </c>
      <c r="M103">
        <v>27946.613085822501</v>
      </c>
      <c r="N103">
        <v>2268.58333333362</v>
      </c>
      <c r="O103">
        <v>0</v>
      </c>
      <c r="P103">
        <v>0</v>
      </c>
      <c r="Q103">
        <v>0</v>
      </c>
      <c r="R103">
        <v>2268.58333333362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24272.3241361898</v>
      </c>
      <c r="AC103">
        <v>76.063282088260095</v>
      </c>
      <c r="AD103">
        <v>369.53671791186503</v>
      </c>
      <c r="AE103">
        <v>24196.260854101602</v>
      </c>
    </row>
    <row r="104" spans="1:31" x14ac:dyDescent="0.15">
      <c r="A104" s="1">
        <v>46174</v>
      </c>
      <c r="B104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27946.613085822501</v>
      </c>
      <c r="I104">
        <v>0</v>
      </c>
      <c r="J104">
        <v>0</v>
      </c>
      <c r="K104">
        <v>0</v>
      </c>
      <c r="L104">
        <v>0</v>
      </c>
      <c r="M104">
        <v>27946.613085822501</v>
      </c>
      <c r="N104">
        <v>2268.58333333362</v>
      </c>
      <c r="O104">
        <v>0</v>
      </c>
      <c r="P104">
        <v>0</v>
      </c>
      <c r="Q104">
        <v>0</v>
      </c>
      <c r="R104">
        <v>2268.58333333362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24196.260854101602</v>
      </c>
      <c r="AC104">
        <v>77.221316047361995</v>
      </c>
      <c r="AD104">
        <v>368.37868395274398</v>
      </c>
      <c r="AE104">
        <v>24119.0395380542</v>
      </c>
    </row>
    <row r="105" spans="1:31" x14ac:dyDescent="0.15">
      <c r="A105" s="1">
        <v>46204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27946.613085822501</v>
      </c>
      <c r="I105">
        <v>0</v>
      </c>
      <c r="J105">
        <v>0</v>
      </c>
      <c r="K105">
        <v>0</v>
      </c>
      <c r="L105">
        <v>0</v>
      </c>
      <c r="M105">
        <v>27946.613085822501</v>
      </c>
      <c r="N105">
        <v>2268.58333333362</v>
      </c>
      <c r="O105">
        <v>0</v>
      </c>
      <c r="P105">
        <v>0</v>
      </c>
      <c r="Q105">
        <v>0</v>
      </c>
      <c r="R105">
        <v>2268.58333333362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24119.0395380542</v>
      </c>
      <c r="AC105">
        <v>78.396980624253004</v>
      </c>
      <c r="AD105">
        <v>367.20301937588403</v>
      </c>
      <c r="AE105">
        <v>24040.642557430001</v>
      </c>
    </row>
    <row r="106" spans="1:31" x14ac:dyDescent="0.15">
      <c r="A106" s="1">
        <v>46235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27946.613085822501</v>
      </c>
      <c r="I106">
        <v>0</v>
      </c>
      <c r="J106">
        <v>0</v>
      </c>
      <c r="K106">
        <v>0</v>
      </c>
      <c r="L106">
        <v>0</v>
      </c>
      <c r="M106">
        <v>27946.613085822501</v>
      </c>
      <c r="N106">
        <v>2268.58333333362</v>
      </c>
      <c r="O106">
        <v>0</v>
      </c>
      <c r="P106">
        <v>0</v>
      </c>
      <c r="Q106">
        <v>0</v>
      </c>
      <c r="R106">
        <v>2268.58333333362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24040.642557430001</v>
      </c>
      <c r="AC106">
        <v>79.590544238133504</v>
      </c>
      <c r="AD106">
        <v>366.00945576197</v>
      </c>
      <c r="AE106">
        <v>23961.052013191798</v>
      </c>
    </row>
    <row r="107" spans="1:31" x14ac:dyDescent="0.15">
      <c r="A107" s="1">
        <v>46266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27946.613085822501</v>
      </c>
      <c r="I107">
        <v>0</v>
      </c>
      <c r="J107">
        <v>0</v>
      </c>
      <c r="K107">
        <v>0</v>
      </c>
      <c r="L107">
        <v>0</v>
      </c>
      <c r="M107">
        <v>27946.613085822501</v>
      </c>
      <c r="N107">
        <v>2268.58333333362</v>
      </c>
      <c r="O107">
        <v>0</v>
      </c>
      <c r="P107">
        <v>0</v>
      </c>
      <c r="Q107">
        <v>0</v>
      </c>
      <c r="R107">
        <v>2268.58333333362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23961.052013191798</v>
      </c>
      <c r="AC107">
        <v>80.802279395007602</v>
      </c>
      <c r="AD107">
        <v>364.797720605108</v>
      </c>
      <c r="AE107">
        <v>23880.249733796802</v>
      </c>
    </row>
    <row r="108" spans="1:31" x14ac:dyDescent="0.15">
      <c r="A108" s="1">
        <v>46296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27946.613085822501</v>
      </c>
      <c r="I108">
        <v>0</v>
      </c>
      <c r="J108">
        <v>0</v>
      </c>
      <c r="K108">
        <v>0</v>
      </c>
      <c r="L108">
        <v>0</v>
      </c>
      <c r="M108">
        <v>27946.613085822501</v>
      </c>
      <c r="N108">
        <v>2268.58333333362</v>
      </c>
      <c r="O108">
        <v>0</v>
      </c>
      <c r="P108">
        <v>0</v>
      </c>
      <c r="Q108">
        <v>0</v>
      </c>
      <c r="R108">
        <v>2268.58333333362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23880.249733796802</v>
      </c>
      <c r="AC108">
        <v>82.032462749528307</v>
      </c>
      <c r="AD108">
        <v>363.56753725060503</v>
      </c>
      <c r="AE108">
        <v>23798.217271047299</v>
      </c>
    </row>
    <row r="109" spans="1:31" x14ac:dyDescent="0.15">
      <c r="A109" s="1">
        <v>46327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27946.613085822501</v>
      </c>
      <c r="I109">
        <v>0</v>
      </c>
      <c r="J109">
        <v>0</v>
      </c>
      <c r="K109">
        <v>0</v>
      </c>
      <c r="L109">
        <v>0</v>
      </c>
      <c r="M109">
        <v>27946.613085822501</v>
      </c>
      <c r="N109">
        <v>2268.58333333362</v>
      </c>
      <c r="O109">
        <v>0</v>
      </c>
      <c r="P109">
        <v>0</v>
      </c>
      <c r="Q109">
        <v>0</v>
      </c>
      <c r="R109">
        <v>2268.58333333362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23798.217271047299</v>
      </c>
      <c r="AC109">
        <v>83.281375168298794</v>
      </c>
      <c r="AD109">
        <v>362.31862483181101</v>
      </c>
      <c r="AE109">
        <v>23714.935895879</v>
      </c>
    </row>
    <row r="110" spans="1:31" x14ac:dyDescent="0.15">
      <c r="A110" s="1">
        <v>46357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27946.613085822501</v>
      </c>
      <c r="I110">
        <v>0</v>
      </c>
      <c r="J110">
        <v>0</v>
      </c>
      <c r="K110">
        <v>0</v>
      </c>
      <c r="L110">
        <v>0</v>
      </c>
      <c r="M110">
        <v>27946.613085822501</v>
      </c>
      <c r="N110">
        <v>2268.58333333362</v>
      </c>
      <c r="O110">
        <v>0</v>
      </c>
      <c r="P110">
        <v>0</v>
      </c>
      <c r="Q110">
        <v>0</v>
      </c>
      <c r="R110">
        <v>2268.58333333362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23714.935895879</v>
      </c>
      <c r="AC110">
        <v>84.549301794118904</v>
      </c>
      <c r="AD110">
        <v>361.050698205988</v>
      </c>
      <c r="AE110">
        <v>23630.386594084899</v>
      </c>
    </row>
    <row r="111" spans="1:31" x14ac:dyDescent="0.15">
      <c r="A111" s="1">
        <v>46388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27946.613085822501</v>
      </c>
      <c r="I111">
        <v>0</v>
      </c>
      <c r="J111">
        <v>0</v>
      </c>
      <c r="K111">
        <v>0</v>
      </c>
      <c r="L111">
        <v>0</v>
      </c>
      <c r="M111">
        <v>27946.613085822501</v>
      </c>
      <c r="N111">
        <v>2268.58333333362</v>
      </c>
      <c r="O111">
        <v>0</v>
      </c>
      <c r="P111">
        <v>0</v>
      </c>
      <c r="Q111">
        <v>0</v>
      </c>
      <c r="R111">
        <v>2268.58333333362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23630.386594084899</v>
      </c>
      <c r="AC111">
        <v>85.836532110886694</v>
      </c>
      <c r="AD111">
        <v>359.76346788921097</v>
      </c>
      <c r="AE111">
        <v>23544.550061974001</v>
      </c>
    </row>
    <row r="112" spans="1:31" x14ac:dyDescent="0.15">
      <c r="A112" s="1">
        <v>46419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27946.613085822501</v>
      </c>
      <c r="I112">
        <v>0</v>
      </c>
      <c r="J112">
        <v>0</v>
      </c>
      <c r="K112">
        <v>0</v>
      </c>
      <c r="L112">
        <v>0</v>
      </c>
      <c r="M112">
        <v>27946.613085822501</v>
      </c>
      <c r="N112">
        <v>2268.58333333362</v>
      </c>
      <c r="O112">
        <v>0</v>
      </c>
      <c r="P112">
        <v>0</v>
      </c>
      <c r="Q112">
        <v>0</v>
      </c>
      <c r="R112">
        <v>2268.58333333362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23544.550061974001</v>
      </c>
      <c r="AC112">
        <v>87.143360009838901</v>
      </c>
      <c r="AD112">
        <v>358.45663999027499</v>
      </c>
      <c r="AE112">
        <v>23457.406701964101</v>
      </c>
    </row>
    <row r="113" spans="1:31" x14ac:dyDescent="0.15">
      <c r="A113" s="1">
        <v>46447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27946.613085822501</v>
      </c>
      <c r="I113">
        <v>0</v>
      </c>
      <c r="J113">
        <v>0</v>
      </c>
      <c r="K113">
        <v>0</v>
      </c>
      <c r="L113">
        <v>0</v>
      </c>
      <c r="M113">
        <v>27946.613085822501</v>
      </c>
      <c r="N113">
        <v>2268.58333333362</v>
      </c>
      <c r="O113">
        <v>0</v>
      </c>
      <c r="P113">
        <v>0</v>
      </c>
      <c r="Q113">
        <v>0</v>
      </c>
      <c r="R113">
        <v>2268.58333333362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23457.406701964101</v>
      </c>
      <c r="AC113">
        <v>88.470083856533094</v>
      </c>
      <c r="AD113">
        <v>357.12991614359402</v>
      </c>
      <c r="AE113">
        <v>23368.9366181076</v>
      </c>
    </row>
    <row r="114" spans="1:31" x14ac:dyDescent="0.15">
      <c r="A114" s="1">
        <v>46478</v>
      </c>
      <c r="B114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27946.613085822501</v>
      </c>
      <c r="I114">
        <v>0</v>
      </c>
      <c r="J114">
        <v>0</v>
      </c>
      <c r="K114">
        <v>0</v>
      </c>
      <c r="L114">
        <v>0</v>
      </c>
      <c r="M114">
        <v>27946.613085822501</v>
      </c>
      <c r="N114">
        <v>2268.58333333362</v>
      </c>
      <c r="O114">
        <v>0</v>
      </c>
      <c r="P114">
        <v>0</v>
      </c>
      <c r="Q114">
        <v>0</v>
      </c>
      <c r="R114">
        <v>2268.58333333362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23368.9366181076</v>
      </c>
      <c r="AC114">
        <v>89.817006559052899</v>
      </c>
      <c r="AD114">
        <v>355.78299344108399</v>
      </c>
      <c r="AE114">
        <v>23279.119611548598</v>
      </c>
    </row>
    <row r="115" spans="1:31" x14ac:dyDescent="0.15">
      <c r="A115" s="1">
        <v>46508</v>
      </c>
      <c r="B115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27946.613085822501</v>
      </c>
      <c r="I115">
        <v>0</v>
      </c>
      <c r="J115">
        <v>0</v>
      </c>
      <c r="K115">
        <v>0</v>
      </c>
      <c r="L115">
        <v>0</v>
      </c>
      <c r="M115">
        <v>27946.613085822501</v>
      </c>
      <c r="N115">
        <v>2268.58333333362</v>
      </c>
      <c r="O115">
        <v>0</v>
      </c>
      <c r="P115">
        <v>0</v>
      </c>
      <c r="Q115">
        <v>0</v>
      </c>
      <c r="R115">
        <v>2268.58333333362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23279.119611548598</v>
      </c>
      <c r="AC115">
        <v>91.184435637143906</v>
      </c>
      <c r="AD115">
        <v>354.41556436299999</v>
      </c>
      <c r="AE115">
        <v>23187.9351759114</v>
      </c>
    </row>
    <row r="116" spans="1:31" x14ac:dyDescent="0.15">
      <c r="A116" s="1">
        <v>46539</v>
      </c>
      <c r="B116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27946.613085822501</v>
      </c>
      <c r="I116">
        <v>0</v>
      </c>
      <c r="J116">
        <v>0</v>
      </c>
      <c r="K116">
        <v>0</v>
      </c>
      <c r="L116">
        <v>0</v>
      </c>
      <c r="M116">
        <v>27946.613085822501</v>
      </c>
      <c r="N116">
        <v>2268.58333333362</v>
      </c>
      <c r="O116">
        <v>0</v>
      </c>
      <c r="P116">
        <v>0</v>
      </c>
      <c r="Q116">
        <v>0</v>
      </c>
      <c r="R116">
        <v>2268.58333333362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23187.9351759114</v>
      </c>
      <c r="AC116">
        <v>92.572683292353702</v>
      </c>
      <c r="AD116">
        <v>353.02731670773102</v>
      </c>
      <c r="AE116">
        <v>23095.362492619101</v>
      </c>
    </row>
    <row r="117" spans="1:31" x14ac:dyDescent="0.15">
      <c r="A117" s="1">
        <v>46569</v>
      </c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27946.613085822501</v>
      </c>
      <c r="I117">
        <v>0</v>
      </c>
      <c r="J117">
        <v>0</v>
      </c>
      <c r="K117">
        <v>0</v>
      </c>
      <c r="L117">
        <v>0</v>
      </c>
      <c r="M117">
        <v>27946.613085822501</v>
      </c>
      <c r="N117">
        <v>2268.58333333362</v>
      </c>
      <c r="O117">
        <v>0</v>
      </c>
      <c r="P117">
        <v>0</v>
      </c>
      <c r="Q117">
        <v>0</v>
      </c>
      <c r="R117">
        <v>2268.58333333362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23095.362492619101</v>
      </c>
      <c r="AC117">
        <v>93.982066479598799</v>
      </c>
      <c r="AD117">
        <v>351.617933520517</v>
      </c>
      <c r="AE117">
        <v>23001.380426139502</v>
      </c>
    </row>
    <row r="118" spans="1:31" x14ac:dyDescent="0.15">
      <c r="A118" s="1">
        <v>46600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27946.613085822501</v>
      </c>
      <c r="I118">
        <v>0</v>
      </c>
      <c r="J118">
        <v>0</v>
      </c>
      <c r="K118">
        <v>0</v>
      </c>
      <c r="L118">
        <v>0</v>
      </c>
      <c r="M118">
        <v>27946.613085822501</v>
      </c>
      <c r="N118">
        <v>2268.58333333362</v>
      </c>
      <c r="O118">
        <v>0</v>
      </c>
      <c r="P118">
        <v>0</v>
      </c>
      <c r="Q118">
        <v>0</v>
      </c>
      <c r="R118">
        <v>2268.58333333362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23001.380426139502</v>
      </c>
      <c r="AC118">
        <v>95.412906979035995</v>
      </c>
      <c r="AD118">
        <v>350.187093021083</v>
      </c>
      <c r="AE118">
        <v>22905.9675191604</v>
      </c>
    </row>
    <row r="119" spans="1:31" x14ac:dyDescent="0.15">
      <c r="A119" s="1">
        <v>46631</v>
      </c>
      <c r="B119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27946.613085822501</v>
      </c>
      <c r="I119">
        <v>0</v>
      </c>
      <c r="J119">
        <v>0</v>
      </c>
      <c r="K119">
        <v>0</v>
      </c>
      <c r="L119">
        <v>0</v>
      </c>
      <c r="M119">
        <v>27946.613085822501</v>
      </c>
      <c r="N119">
        <v>2268.58333333362</v>
      </c>
      <c r="O119">
        <v>0</v>
      </c>
      <c r="P119">
        <v>0</v>
      </c>
      <c r="Q119">
        <v>0</v>
      </c>
      <c r="R119">
        <v>2268.58333333362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22905.9675191604</v>
      </c>
      <c r="AC119">
        <v>96.865531469957205</v>
      </c>
      <c r="AD119">
        <v>348.734468530176</v>
      </c>
      <c r="AE119">
        <v>22809.101987690501</v>
      </c>
    </row>
    <row r="120" spans="1:31" x14ac:dyDescent="0.15">
      <c r="A120" s="1">
        <v>46661</v>
      </c>
      <c r="B120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27946.613085822501</v>
      </c>
      <c r="I120">
        <v>0</v>
      </c>
      <c r="J120">
        <v>0</v>
      </c>
      <c r="K120">
        <v>0</v>
      </c>
      <c r="L120">
        <v>0</v>
      </c>
      <c r="M120">
        <v>27946.613085822501</v>
      </c>
      <c r="N120">
        <v>2268.58333333362</v>
      </c>
      <c r="O120">
        <v>0</v>
      </c>
      <c r="P120">
        <v>0</v>
      </c>
      <c r="Q120">
        <v>0</v>
      </c>
      <c r="R120">
        <v>2268.58333333362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22809.101987690501</v>
      </c>
      <c r="AC120">
        <v>98.340271605091402</v>
      </c>
      <c r="AD120">
        <v>347.259728394977</v>
      </c>
      <c r="AE120">
        <v>22710.761716085399</v>
      </c>
    </row>
    <row r="121" spans="1:31" x14ac:dyDescent="0.15">
      <c r="A121" s="1">
        <v>46692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27946.613085822501</v>
      </c>
      <c r="I121">
        <v>0</v>
      </c>
      <c r="J121">
        <v>0</v>
      </c>
      <c r="K121">
        <v>0</v>
      </c>
      <c r="L121">
        <v>0</v>
      </c>
      <c r="M121">
        <v>27946.613085822501</v>
      </c>
      <c r="N121">
        <v>2268.58333333362</v>
      </c>
      <c r="O121">
        <v>0</v>
      </c>
      <c r="P121">
        <v>0</v>
      </c>
      <c r="Q121">
        <v>0</v>
      </c>
      <c r="R121">
        <v>2268.58333333362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22710.761716085399</v>
      </c>
      <c r="AC121">
        <v>99.8374640867696</v>
      </c>
      <c r="AD121">
        <v>345.762535913384</v>
      </c>
      <c r="AE121">
        <v>22610.9242519986</v>
      </c>
    </row>
    <row r="122" spans="1:31" x14ac:dyDescent="0.15">
      <c r="A122" s="1">
        <v>46722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27946.613085822501</v>
      </c>
      <c r="I122">
        <v>0</v>
      </c>
      <c r="J122">
        <v>0</v>
      </c>
      <c r="K122">
        <v>0</v>
      </c>
      <c r="L122">
        <v>0</v>
      </c>
      <c r="M122">
        <v>27946.613085822501</v>
      </c>
      <c r="N122">
        <v>2268.58333333362</v>
      </c>
      <c r="O122">
        <v>0</v>
      </c>
      <c r="P122">
        <v>0</v>
      </c>
      <c r="Q122">
        <v>0</v>
      </c>
      <c r="R122">
        <v>2268.58333333362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22610.9242519986</v>
      </c>
      <c r="AC122">
        <v>101.357450743002</v>
      </c>
      <c r="AD122">
        <v>344.24254925713001</v>
      </c>
      <c r="AE122">
        <v>22509.566801255602</v>
      </c>
    </row>
    <row r="123" spans="1:31" x14ac:dyDescent="0.15">
      <c r="A123" s="1">
        <v>46753</v>
      </c>
      <c r="B123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27946.613085822501</v>
      </c>
      <c r="I123">
        <v>0</v>
      </c>
      <c r="J123">
        <v>0</v>
      </c>
      <c r="K123">
        <v>0</v>
      </c>
      <c r="L123">
        <v>0</v>
      </c>
      <c r="M123">
        <v>27946.613085822501</v>
      </c>
      <c r="N123">
        <v>2268.58333333362</v>
      </c>
      <c r="O123">
        <v>0</v>
      </c>
      <c r="P123">
        <v>0</v>
      </c>
      <c r="Q123">
        <v>0</v>
      </c>
      <c r="R123">
        <v>2268.58333333362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22509.566801255602</v>
      </c>
      <c r="AC123">
        <v>102.900578606349</v>
      </c>
      <c r="AD123">
        <v>342.69942139375303</v>
      </c>
      <c r="AE123">
        <v>22406.666222649299</v>
      </c>
    </row>
    <row r="124" spans="1:31" x14ac:dyDescent="0.15">
      <c r="A124" s="1">
        <v>46784</v>
      </c>
      <c r="B124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27946.613085822501</v>
      </c>
      <c r="I124">
        <v>0</v>
      </c>
      <c r="J124">
        <v>0</v>
      </c>
      <c r="K124">
        <v>0</v>
      </c>
      <c r="L124">
        <v>0</v>
      </c>
      <c r="M124">
        <v>27946.613085822501</v>
      </c>
      <c r="N124">
        <v>2268.58333333362</v>
      </c>
      <c r="O124">
        <v>0</v>
      </c>
      <c r="P124">
        <v>0</v>
      </c>
      <c r="Q124">
        <v>0</v>
      </c>
      <c r="R124">
        <v>2268.58333333362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22406.666222649299</v>
      </c>
      <c r="AC124">
        <v>104.467199992766</v>
      </c>
      <c r="AD124">
        <v>341.13280000735102</v>
      </c>
      <c r="AE124">
        <v>22302.199022656499</v>
      </c>
    </row>
    <row r="125" spans="1:31" x14ac:dyDescent="0.15">
      <c r="A125" s="1">
        <v>46813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27946.613085822501</v>
      </c>
      <c r="I125">
        <v>0</v>
      </c>
      <c r="J125">
        <v>0</v>
      </c>
      <c r="K125">
        <v>0</v>
      </c>
      <c r="L125">
        <v>0</v>
      </c>
      <c r="M125">
        <v>27946.613085822501</v>
      </c>
      <c r="N125">
        <v>2268.58333333362</v>
      </c>
      <c r="O125">
        <v>0</v>
      </c>
      <c r="P125">
        <v>0</v>
      </c>
      <c r="Q125">
        <v>0</v>
      </c>
      <c r="R125">
        <v>2268.58333333362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22302.199022656499</v>
      </c>
      <c r="AC125">
        <v>106.057672581955</v>
      </c>
      <c r="AD125">
        <v>339.54232741815201</v>
      </c>
      <c r="AE125">
        <v>22196.1413500745</v>
      </c>
    </row>
    <row r="126" spans="1:31" x14ac:dyDescent="0.15">
      <c r="A126" s="1">
        <v>46844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27946.613085822501</v>
      </c>
      <c r="I126">
        <v>0</v>
      </c>
      <c r="J126">
        <v>0</v>
      </c>
      <c r="K126">
        <v>0</v>
      </c>
      <c r="L126">
        <v>0</v>
      </c>
      <c r="M126">
        <v>27946.613085822501</v>
      </c>
      <c r="N126">
        <v>2268.58333333362</v>
      </c>
      <c r="O126">
        <v>0</v>
      </c>
      <c r="P126">
        <v>0</v>
      </c>
      <c r="Q126">
        <v>0</v>
      </c>
      <c r="R126">
        <v>2268.58333333362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22196.1413500745</v>
      </c>
      <c r="AC126">
        <v>107.672359499294</v>
      </c>
      <c r="AD126">
        <v>337.927640500846</v>
      </c>
      <c r="AE126">
        <v>22088.468990575198</v>
      </c>
    </row>
    <row r="127" spans="1:31" x14ac:dyDescent="0.15">
      <c r="A127" s="1">
        <v>46874</v>
      </c>
      <c r="B127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27946.613085822501</v>
      </c>
      <c r="I127">
        <v>0</v>
      </c>
      <c r="J127">
        <v>0</v>
      </c>
      <c r="K127">
        <v>0</v>
      </c>
      <c r="L127">
        <v>0</v>
      </c>
      <c r="M127">
        <v>27946.613085822501</v>
      </c>
      <c r="N127">
        <v>2268.58333333362</v>
      </c>
      <c r="O127">
        <v>0</v>
      </c>
      <c r="P127">
        <v>0</v>
      </c>
      <c r="Q127">
        <v>0</v>
      </c>
      <c r="R127">
        <v>2268.58333333362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22088.468990575198</v>
      </c>
      <c r="AC127">
        <v>109.31162939843399</v>
      </c>
      <c r="AD127">
        <v>336.28837060168303</v>
      </c>
      <c r="AE127">
        <v>21979.1573611768</v>
      </c>
    </row>
    <row r="128" spans="1:31" x14ac:dyDescent="0.15">
      <c r="A128" s="1">
        <v>46905</v>
      </c>
      <c r="B128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27946.613085822501</v>
      </c>
      <c r="I128">
        <v>0</v>
      </c>
      <c r="J128">
        <v>0</v>
      </c>
      <c r="K128">
        <v>0</v>
      </c>
      <c r="L128">
        <v>0</v>
      </c>
      <c r="M128">
        <v>27946.613085822501</v>
      </c>
      <c r="N128">
        <v>2268.58333333362</v>
      </c>
      <c r="O128">
        <v>0</v>
      </c>
      <c r="P128">
        <v>0</v>
      </c>
      <c r="Q128">
        <v>0</v>
      </c>
      <c r="R128">
        <v>2268.58333333362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21979.1573611768</v>
      </c>
      <c r="AC128">
        <v>110.97585654578801</v>
      </c>
      <c r="AD128">
        <v>334.62414345430102</v>
      </c>
      <c r="AE128">
        <v>21868.181504631</v>
      </c>
    </row>
    <row r="129" spans="1:31" x14ac:dyDescent="0.15">
      <c r="A129" s="1">
        <v>46935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27946.613085822501</v>
      </c>
      <c r="I129">
        <v>0</v>
      </c>
      <c r="J129">
        <v>0</v>
      </c>
      <c r="K129">
        <v>0</v>
      </c>
      <c r="L129">
        <v>0</v>
      </c>
      <c r="M129">
        <v>27946.613085822501</v>
      </c>
      <c r="N129">
        <v>2268.58333333362</v>
      </c>
      <c r="O129">
        <v>0</v>
      </c>
      <c r="P129">
        <v>0</v>
      </c>
      <c r="Q129">
        <v>0</v>
      </c>
      <c r="R129">
        <v>2268.58333333362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21868.181504631</v>
      </c>
      <c r="AC129">
        <v>112.66542090583199</v>
      </c>
      <c r="AD129">
        <v>332.93457909428002</v>
      </c>
      <c r="AE129">
        <v>21755.516083725201</v>
      </c>
    </row>
    <row r="130" spans="1:31" x14ac:dyDescent="0.15">
      <c r="A130" s="1">
        <v>46966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27946.613085822501</v>
      </c>
      <c r="I130">
        <v>0</v>
      </c>
      <c r="J130">
        <v>0</v>
      </c>
      <c r="K130">
        <v>0</v>
      </c>
      <c r="L130">
        <v>0</v>
      </c>
      <c r="M130">
        <v>27946.613085822501</v>
      </c>
      <c r="N130">
        <v>2268.58333333362</v>
      </c>
      <c r="O130">
        <v>0</v>
      </c>
      <c r="P130">
        <v>0</v>
      </c>
      <c r="Q130">
        <v>0</v>
      </c>
      <c r="R130">
        <v>2268.58333333362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21755.516083725201</v>
      </c>
      <c r="AC130">
        <v>114.380708227748</v>
      </c>
      <c r="AD130">
        <v>331.21929177238599</v>
      </c>
      <c r="AE130">
        <v>21641.135375497401</v>
      </c>
    </row>
    <row r="131" spans="1:31" x14ac:dyDescent="0.15">
      <c r="A131" s="1">
        <v>46997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27946.613085822501</v>
      </c>
      <c r="I131">
        <v>0</v>
      </c>
      <c r="J131">
        <v>0</v>
      </c>
      <c r="K131">
        <v>0</v>
      </c>
      <c r="L131">
        <v>0</v>
      </c>
      <c r="M131">
        <v>27946.613085822501</v>
      </c>
      <c r="N131">
        <v>2268.58333333362</v>
      </c>
      <c r="O131">
        <v>0</v>
      </c>
      <c r="P131">
        <v>0</v>
      </c>
      <c r="Q131">
        <v>0</v>
      </c>
      <c r="R131">
        <v>2268.58333333362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21641.135375497401</v>
      </c>
      <c r="AC131">
        <v>116.122110133641</v>
      </c>
      <c r="AD131">
        <v>329.477889866505</v>
      </c>
      <c r="AE131">
        <v>21525.013265363799</v>
      </c>
    </row>
    <row r="132" spans="1:31" x14ac:dyDescent="0.15">
      <c r="A132" s="1">
        <v>47027</v>
      </c>
      <c r="B132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27946.613085822501</v>
      </c>
      <c r="I132">
        <v>0</v>
      </c>
      <c r="J132">
        <v>0</v>
      </c>
      <c r="K132">
        <v>0</v>
      </c>
      <c r="L132">
        <v>0</v>
      </c>
      <c r="M132">
        <v>27946.613085822501</v>
      </c>
      <c r="N132">
        <v>2268.58333333362</v>
      </c>
      <c r="O132">
        <v>0</v>
      </c>
      <c r="P132">
        <v>0</v>
      </c>
      <c r="Q132">
        <v>0</v>
      </c>
      <c r="R132">
        <v>2268.58333333362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21525.013265363799</v>
      </c>
      <c r="AC132">
        <v>117.89002420785199</v>
      </c>
      <c r="AD132">
        <v>327.70997579222802</v>
      </c>
      <c r="AE132">
        <v>21407.123241155899</v>
      </c>
    </row>
    <row r="133" spans="1:31" x14ac:dyDescent="0.15">
      <c r="A133" s="1">
        <v>47058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27946.613085822501</v>
      </c>
      <c r="I133">
        <v>0</v>
      </c>
      <c r="J133">
        <v>0</v>
      </c>
      <c r="K133">
        <v>0</v>
      </c>
      <c r="L133">
        <v>0</v>
      </c>
      <c r="M133">
        <v>27946.613085822501</v>
      </c>
      <c r="N133">
        <v>2268.58333333362</v>
      </c>
      <c r="O133">
        <v>0</v>
      </c>
      <c r="P133">
        <v>0</v>
      </c>
      <c r="Q133">
        <v>0</v>
      </c>
      <c r="R133">
        <v>2268.58333333362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21407.123241155899</v>
      </c>
      <c r="AC133">
        <v>119.68485408802999</v>
      </c>
      <c r="AD133">
        <v>325.915145912078</v>
      </c>
      <c r="AE133">
        <v>21287.438387067901</v>
      </c>
    </row>
    <row r="134" spans="1:31" x14ac:dyDescent="0.15">
      <c r="A134" s="1">
        <v>47088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27946.613085822501</v>
      </c>
      <c r="I134">
        <v>0</v>
      </c>
      <c r="J134">
        <v>0</v>
      </c>
      <c r="K134">
        <v>0</v>
      </c>
      <c r="L134">
        <v>0</v>
      </c>
      <c r="M134">
        <v>27946.613085822501</v>
      </c>
      <c r="N134">
        <v>2268.58333333362</v>
      </c>
      <c r="O134">
        <v>0</v>
      </c>
      <c r="P134">
        <v>0</v>
      </c>
      <c r="Q134">
        <v>0</v>
      </c>
      <c r="R134">
        <v>2268.58333333362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21287.438387067901</v>
      </c>
      <c r="AC134">
        <v>121.507009556749</v>
      </c>
      <c r="AD134">
        <v>324.09299044335199</v>
      </c>
      <c r="AE134">
        <v>21165.931377511199</v>
      </c>
    </row>
    <row r="135" spans="1:31" x14ac:dyDescent="0.15">
      <c r="A135" s="1">
        <v>47119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27946.613085822501</v>
      </c>
      <c r="I135">
        <v>0</v>
      </c>
      <c r="J135">
        <v>0</v>
      </c>
      <c r="K135">
        <v>0</v>
      </c>
      <c r="L135">
        <v>0</v>
      </c>
      <c r="M135">
        <v>27946.613085822501</v>
      </c>
      <c r="N135">
        <v>2268.58333333362</v>
      </c>
      <c r="O135">
        <v>0</v>
      </c>
      <c r="P135">
        <v>0</v>
      </c>
      <c r="Q135">
        <v>0</v>
      </c>
      <c r="R135">
        <v>2268.58333333362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21165.931377511199</v>
      </c>
      <c r="AC135">
        <v>123.356906635599</v>
      </c>
      <c r="AD135">
        <v>322.24309336456599</v>
      </c>
      <c r="AE135">
        <v>21042.574470875599</v>
      </c>
    </row>
    <row r="136" spans="1:31" x14ac:dyDescent="0.15">
      <c r="A136" s="1">
        <v>47150</v>
      </c>
      <c r="B136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27946.613085822501</v>
      </c>
      <c r="I136">
        <v>0</v>
      </c>
      <c r="J136">
        <v>0</v>
      </c>
      <c r="K136">
        <v>0</v>
      </c>
      <c r="L136">
        <v>0</v>
      </c>
      <c r="M136">
        <v>27946.613085822501</v>
      </c>
      <c r="N136">
        <v>2268.58333333362</v>
      </c>
      <c r="O136">
        <v>0</v>
      </c>
      <c r="P136">
        <v>0</v>
      </c>
      <c r="Q136">
        <v>0</v>
      </c>
      <c r="R136">
        <v>2268.58333333362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21042.574470875599</v>
      </c>
      <c r="AC136">
        <v>125.23496767962899</v>
      </c>
      <c r="AD136">
        <v>320.36503232046903</v>
      </c>
      <c r="AE136">
        <v>20917.339503195901</v>
      </c>
    </row>
    <row r="137" spans="1:31" x14ac:dyDescent="0.15">
      <c r="A137" s="1">
        <v>47178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27946.613085822501</v>
      </c>
      <c r="I137">
        <v>0</v>
      </c>
      <c r="J137">
        <v>0</v>
      </c>
      <c r="K137">
        <v>0</v>
      </c>
      <c r="L137">
        <v>0</v>
      </c>
      <c r="M137">
        <v>27946.613085822501</v>
      </c>
      <c r="N137">
        <v>2268.58333333362</v>
      </c>
      <c r="O137">
        <v>0</v>
      </c>
      <c r="P137">
        <v>0</v>
      </c>
      <c r="Q137">
        <v>0</v>
      </c>
      <c r="R137">
        <v>2268.58333333362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20917.339503195901</v>
      </c>
      <c r="AC137">
        <v>127.14162147449601</v>
      </c>
      <c r="AD137">
        <v>318.458378525618</v>
      </c>
      <c r="AE137">
        <v>20790.1978817214</v>
      </c>
    </row>
    <row r="138" spans="1:31" x14ac:dyDescent="0.15">
      <c r="A138" s="1">
        <v>47209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27946.613085822501</v>
      </c>
      <c r="I138">
        <v>0</v>
      </c>
      <c r="J138">
        <v>0</v>
      </c>
      <c r="K138">
        <v>0</v>
      </c>
      <c r="L138">
        <v>0</v>
      </c>
      <c r="M138">
        <v>27946.613085822501</v>
      </c>
      <c r="N138">
        <v>2268.58333333362</v>
      </c>
      <c r="O138">
        <v>0</v>
      </c>
      <c r="P138">
        <v>0</v>
      </c>
      <c r="Q138">
        <v>0</v>
      </c>
      <c r="R138">
        <v>2268.58333333362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20790.1978817214</v>
      </c>
      <c r="AC138">
        <v>129.07730333364401</v>
      </c>
      <c r="AD138">
        <v>316.52269666647402</v>
      </c>
      <c r="AE138">
        <v>20661.120578387799</v>
      </c>
    </row>
    <row r="139" spans="1:31" x14ac:dyDescent="0.15">
      <c r="A139" s="1">
        <v>47239</v>
      </c>
      <c r="B139">
        <v>138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27946.613085822501</v>
      </c>
      <c r="I139">
        <v>0</v>
      </c>
      <c r="J139">
        <v>0</v>
      </c>
      <c r="K139">
        <v>0</v>
      </c>
      <c r="L139">
        <v>0</v>
      </c>
      <c r="M139">
        <v>27946.613085822501</v>
      </c>
      <c r="N139">
        <v>2268.58333333362</v>
      </c>
      <c r="O139">
        <v>0</v>
      </c>
      <c r="P139">
        <v>0</v>
      </c>
      <c r="Q139">
        <v>0</v>
      </c>
      <c r="R139">
        <v>2268.58333333362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20661.120578387799</v>
      </c>
      <c r="AC139">
        <v>131.042455198097</v>
      </c>
      <c r="AD139">
        <v>314.55754480202103</v>
      </c>
      <c r="AE139">
        <v>20530.078123189702</v>
      </c>
    </row>
    <row r="140" spans="1:31" x14ac:dyDescent="0.15">
      <c r="A140" s="1">
        <v>47270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27946.613085822501</v>
      </c>
      <c r="I140">
        <v>0</v>
      </c>
      <c r="J140">
        <v>0</v>
      </c>
      <c r="K140">
        <v>0</v>
      </c>
      <c r="L140">
        <v>0</v>
      </c>
      <c r="M140">
        <v>27946.613085822501</v>
      </c>
      <c r="N140">
        <v>2268.58333333362</v>
      </c>
      <c r="O140">
        <v>0</v>
      </c>
      <c r="P140">
        <v>0</v>
      </c>
      <c r="Q140">
        <v>0</v>
      </c>
      <c r="R140">
        <v>2268.58333333362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20530.078123189702</v>
      </c>
      <c r="AC140">
        <v>133.03752573725001</v>
      </c>
      <c r="AD140">
        <v>312.56247426286302</v>
      </c>
      <c r="AE140">
        <v>20397.0405974524</v>
      </c>
    </row>
    <row r="141" spans="1:31" x14ac:dyDescent="0.15">
      <c r="A141" s="1">
        <v>47300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27946.613085822501</v>
      </c>
      <c r="I141">
        <v>0</v>
      </c>
      <c r="J141">
        <v>0</v>
      </c>
      <c r="K141">
        <v>0</v>
      </c>
      <c r="L141">
        <v>0</v>
      </c>
      <c r="M141">
        <v>27946.613085822501</v>
      </c>
      <c r="N141">
        <v>2268.58333333362</v>
      </c>
      <c r="O141">
        <v>0</v>
      </c>
      <c r="P141">
        <v>0</v>
      </c>
      <c r="Q141">
        <v>0</v>
      </c>
      <c r="R141">
        <v>2268.58333333362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20397.0405974524</v>
      </c>
      <c r="AC141">
        <v>135.062970451312</v>
      </c>
      <c r="AD141">
        <v>310.53702954878401</v>
      </c>
      <c r="AE141">
        <v>20261.977627001099</v>
      </c>
    </row>
    <row r="142" spans="1:31" x14ac:dyDescent="0.15">
      <c r="A142" s="1">
        <v>47331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27946.613085822501</v>
      </c>
      <c r="I142">
        <v>0</v>
      </c>
      <c r="J142">
        <v>0</v>
      </c>
      <c r="K142">
        <v>0</v>
      </c>
      <c r="L142">
        <v>0</v>
      </c>
      <c r="M142">
        <v>27946.613085822501</v>
      </c>
      <c r="N142">
        <v>2268.58333333362</v>
      </c>
      <c r="O142">
        <v>0</v>
      </c>
      <c r="P142">
        <v>0</v>
      </c>
      <c r="Q142">
        <v>0</v>
      </c>
      <c r="R142">
        <v>2268.58333333362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20261.977627001099</v>
      </c>
      <c r="AC142">
        <v>137.11925177538001</v>
      </c>
      <c r="AD142">
        <v>308.48074822475598</v>
      </c>
      <c r="AE142">
        <v>20124.858375225798</v>
      </c>
    </row>
    <row r="143" spans="1:31" x14ac:dyDescent="0.15">
      <c r="A143" s="1">
        <v>47362</v>
      </c>
      <c r="B143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27946.613085822501</v>
      </c>
      <c r="I143">
        <v>0</v>
      </c>
      <c r="J143">
        <v>0</v>
      </c>
      <c r="K143">
        <v>0</v>
      </c>
      <c r="L143">
        <v>0</v>
      </c>
      <c r="M143">
        <v>27946.613085822501</v>
      </c>
      <c r="N143">
        <v>2268.58333333362</v>
      </c>
      <c r="O143">
        <v>0</v>
      </c>
      <c r="P143">
        <v>0</v>
      </c>
      <c r="Q143">
        <v>0</v>
      </c>
      <c r="R143">
        <v>2268.58333333362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20124.858375225798</v>
      </c>
      <c r="AC143">
        <v>139.20683918474199</v>
      </c>
      <c r="AD143">
        <v>306.39316081535497</v>
      </c>
      <c r="AE143">
        <v>19985.651536041001</v>
      </c>
    </row>
    <row r="144" spans="1:31" x14ac:dyDescent="0.15">
      <c r="A144" s="1">
        <v>47392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27946.613085822501</v>
      </c>
      <c r="I144">
        <v>0</v>
      </c>
      <c r="J144">
        <v>0</v>
      </c>
      <c r="K144">
        <v>0</v>
      </c>
      <c r="L144">
        <v>0</v>
      </c>
      <c r="M144">
        <v>27946.613085822501</v>
      </c>
      <c r="N144">
        <v>2268.58333333362</v>
      </c>
      <c r="O144">
        <v>0</v>
      </c>
      <c r="P144">
        <v>0</v>
      </c>
      <c r="Q144">
        <v>0</v>
      </c>
      <c r="R144">
        <v>2268.58333333362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19985.651536041001</v>
      </c>
      <c r="AC144">
        <v>141.32620930255499</v>
      </c>
      <c r="AD144">
        <v>304.27379069757899</v>
      </c>
      <c r="AE144">
        <v>19844.325326738501</v>
      </c>
    </row>
    <row r="145" spans="1:31" x14ac:dyDescent="0.15">
      <c r="A145" s="1">
        <v>47423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27946.613085822501</v>
      </c>
      <c r="I145">
        <v>0</v>
      </c>
      <c r="J145">
        <v>0</v>
      </c>
      <c r="K145">
        <v>0</v>
      </c>
      <c r="L145">
        <v>0</v>
      </c>
      <c r="M145">
        <v>27946.613085822501</v>
      </c>
      <c r="N145">
        <v>2268.58333333362</v>
      </c>
      <c r="O145">
        <v>0</v>
      </c>
      <c r="P145">
        <v>0</v>
      </c>
      <c r="Q145">
        <v>0</v>
      </c>
      <c r="R145">
        <v>2268.58333333362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19844.325326738501</v>
      </c>
      <c r="AC145">
        <v>143.477846008114</v>
      </c>
      <c r="AD145">
        <v>302.12215399202199</v>
      </c>
      <c r="AE145">
        <v>19700.847480730299</v>
      </c>
    </row>
    <row r="146" spans="1:31" x14ac:dyDescent="0.15">
      <c r="A146" s="1">
        <v>47453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27946.613085822501</v>
      </c>
      <c r="I146">
        <v>0</v>
      </c>
      <c r="J146">
        <v>0</v>
      </c>
      <c r="K146">
        <v>0</v>
      </c>
      <c r="L146">
        <v>0</v>
      </c>
      <c r="M146">
        <v>27946.613085822501</v>
      </c>
      <c r="N146">
        <v>2268.58333333362</v>
      </c>
      <c r="O146">
        <v>0</v>
      </c>
      <c r="P146">
        <v>0</v>
      </c>
      <c r="Q146">
        <v>0</v>
      </c>
      <c r="R146">
        <v>2268.58333333362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19700.847480730299</v>
      </c>
      <c r="AC146">
        <v>145.66224054771001</v>
      </c>
      <c r="AD146">
        <v>299.93775945240498</v>
      </c>
      <c r="AE146">
        <v>19555.1852401826</v>
      </c>
    </row>
    <row r="147" spans="1:31" x14ac:dyDescent="0.15">
      <c r="A147" s="1">
        <v>47484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27946.613085822501</v>
      </c>
      <c r="I147">
        <v>0</v>
      </c>
      <c r="J147">
        <v>0</v>
      </c>
      <c r="K147">
        <v>0</v>
      </c>
      <c r="L147">
        <v>0</v>
      </c>
      <c r="M147">
        <v>27946.613085822501</v>
      </c>
      <c r="N147">
        <v>2268.58333333362</v>
      </c>
      <c r="O147">
        <v>0</v>
      </c>
      <c r="P147">
        <v>0</v>
      </c>
      <c r="Q147">
        <v>0</v>
      </c>
      <c r="R147">
        <v>2268.58333333362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19555.1852401826</v>
      </c>
      <c r="AC147">
        <v>147.87989164667599</v>
      </c>
      <c r="AD147">
        <v>297.72010835341399</v>
      </c>
      <c r="AE147">
        <v>19407.305348536</v>
      </c>
    </row>
    <row r="148" spans="1:31" x14ac:dyDescent="0.15">
      <c r="A148" s="1">
        <v>47515</v>
      </c>
      <c r="B148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27946.613085822501</v>
      </c>
      <c r="I148">
        <v>0</v>
      </c>
      <c r="J148">
        <v>0</v>
      </c>
      <c r="K148">
        <v>0</v>
      </c>
      <c r="L148">
        <v>0</v>
      </c>
      <c r="M148">
        <v>27946.613085822501</v>
      </c>
      <c r="N148">
        <v>2268.58333333362</v>
      </c>
      <c r="O148">
        <v>0</v>
      </c>
      <c r="P148">
        <v>0</v>
      </c>
      <c r="Q148">
        <v>0</v>
      </c>
      <c r="R148">
        <v>2268.58333333362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19407.305348536</v>
      </c>
      <c r="AC148">
        <v>150.13130562327501</v>
      </c>
      <c r="AD148">
        <v>295.468694376835</v>
      </c>
      <c r="AE148">
        <v>19257.174042912698</v>
      </c>
    </row>
    <row r="149" spans="1:31" x14ac:dyDescent="0.15">
      <c r="A149" s="1">
        <v>47543</v>
      </c>
      <c r="B149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27946.613085822501</v>
      </c>
      <c r="I149">
        <v>0</v>
      </c>
      <c r="J149">
        <v>0</v>
      </c>
      <c r="K149">
        <v>0</v>
      </c>
      <c r="L149">
        <v>0</v>
      </c>
      <c r="M149">
        <v>27946.613085822501</v>
      </c>
      <c r="N149">
        <v>2268.58333333362</v>
      </c>
      <c r="O149">
        <v>0</v>
      </c>
      <c r="P149">
        <v>0</v>
      </c>
      <c r="Q149">
        <v>0</v>
      </c>
      <c r="R149">
        <v>2268.58333333362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19257.174042912698</v>
      </c>
      <c r="AC149">
        <v>152.41699650420901</v>
      </c>
      <c r="AD149">
        <v>293.18300349595597</v>
      </c>
      <c r="AE149">
        <v>19104.7570464085</v>
      </c>
    </row>
    <row r="150" spans="1:31" x14ac:dyDescent="0.15">
      <c r="A150" s="1">
        <v>47574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27946.613085822501</v>
      </c>
      <c r="I150">
        <v>0</v>
      </c>
      <c r="J150">
        <v>0</v>
      </c>
      <c r="K150">
        <v>0</v>
      </c>
      <c r="L150">
        <v>0</v>
      </c>
      <c r="M150">
        <v>27946.613085822501</v>
      </c>
      <c r="N150">
        <v>2268.58333333362</v>
      </c>
      <c r="O150">
        <v>0</v>
      </c>
      <c r="P150">
        <v>0</v>
      </c>
      <c r="Q150">
        <v>0</v>
      </c>
      <c r="R150">
        <v>2268.58333333362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19104.7570464085</v>
      </c>
      <c r="AC150">
        <v>154.73748614185001</v>
      </c>
      <c r="AD150">
        <v>290.86251385820498</v>
      </c>
      <c r="AE150">
        <v>18950.019560266599</v>
      </c>
    </row>
    <row r="151" spans="1:31" x14ac:dyDescent="0.15">
      <c r="A151" s="1">
        <v>47604</v>
      </c>
      <c r="B151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27946.613085822501</v>
      </c>
      <c r="I151">
        <v>0</v>
      </c>
      <c r="J151">
        <v>0</v>
      </c>
      <c r="K151">
        <v>0</v>
      </c>
      <c r="L151">
        <v>0</v>
      </c>
      <c r="M151">
        <v>27946.613085822501</v>
      </c>
      <c r="N151">
        <v>2268.58333333362</v>
      </c>
      <c r="O151">
        <v>0</v>
      </c>
      <c r="P151">
        <v>0</v>
      </c>
      <c r="Q151">
        <v>0</v>
      </c>
      <c r="R151">
        <v>2268.58333333362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18950.019560266599</v>
      </c>
      <c r="AC151">
        <v>157.09330433414999</v>
      </c>
      <c r="AD151">
        <v>288.50669566601402</v>
      </c>
      <c r="AE151">
        <v>18792.9262559325</v>
      </c>
    </row>
    <row r="152" spans="1:31" x14ac:dyDescent="0.15">
      <c r="A152" s="1">
        <v>47635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27946.613085822501</v>
      </c>
      <c r="I152">
        <v>0</v>
      </c>
      <c r="J152">
        <v>0</v>
      </c>
      <c r="K152">
        <v>0</v>
      </c>
      <c r="L152">
        <v>0</v>
      </c>
      <c r="M152">
        <v>27946.613085822501</v>
      </c>
      <c r="N152">
        <v>2268.58333333362</v>
      </c>
      <c r="O152">
        <v>0</v>
      </c>
      <c r="P152">
        <v>0</v>
      </c>
      <c r="Q152">
        <v>0</v>
      </c>
      <c r="R152">
        <v>2268.58333333362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18792.9262559325</v>
      </c>
      <c r="AC152">
        <v>159.48498894422599</v>
      </c>
      <c r="AD152">
        <v>286.115011055845</v>
      </c>
      <c r="AE152">
        <v>18633.4412669882</v>
      </c>
    </row>
    <row r="153" spans="1:31" x14ac:dyDescent="0.15">
      <c r="A153" s="1">
        <v>47665</v>
      </c>
      <c r="B153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27946.613085822501</v>
      </c>
      <c r="I153">
        <v>0</v>
      </c>
      <c r="J153">
        <v>0</v>
      </c>
      <c r="K153">
        <v>0</v>
      </c>
      <c r="L153">
        <v>0</v>
      </c>
      <c r="M153">
        <v>27946.613085822501</v>
      </c>
      <c r="N153">
        <v>2268.58333333362</v>
      </c>
      <c r="O153">
        <v>0</v>
      </c>
      <c r="P153">
        <v>0</v>
      </c>
      <c r="Q153">
        <v>0</v>
      </c>
      <c r="R153">
        <v>2268.58333333362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18633.4412669882</v>
      </c>
      <c r="AC153">
        <v>161.913086024753</v>
      </c>
      <c r="AD153">
        <v>283.68691397540101</v>
      </c>
      <c r="AE153">
        <v>18471.528180963502</v>
      </c>
    </row>
    <row r="154" spans="1:31" x14ac:dyDescent="0.15">
      <c r="A154" s="1">
        <v>47696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27946.613085822501</v>
      </c>
      <c r="I154">
        <v>0</v>
      </c>
      <c r="J154">
        <v>0</v>
      </c>
      <c r="K154">
        <v>0</v>
      </c>
      <c r="L154">
        <v>0</v>
      </c>
      <c r="M154">
        <v>27946.613085822501</v>
      </c>
      <c r="N154">
        <v>2268.58333333362</v>
      </c>
      <c r="O154">
        <v>0</v>
      </c>
      <c r="P154">
        <v>0</v>
      </c>
      <c r="Q154">
        <v>0</v>
      </c>
      <c r="R154">
        <v>2268.58333333362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18471.528180963502</v>
      </c>
      <c r="AC154">
        <v>164.37814994115601</v>
      </c>
      <c r="AD154">
        <v>281.22185005894801</v>
      </c>
      <c r="AE154">
        <v>18307.150031022298</v>
      </c>
    </row>
    <row r="155" spans="1:31" x14ac:dyDescent="0.15">
      <c r="A155" s="1">
        <v>47727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27946.613085822501</v>
      </c>
      <c r="I155">
        <v>0</v>
      </c>
      <c r="J155">
        <v>0</v>
      </c>
      <c r="K155">
        <v>0</v>
      </c>
      <c r="L155">
        <v>0</v>
      </c>
      <c r="M155">
        <v>27946.613085822501</v>
      </c>
      <c r="N155">
        <v>2268.58333333362</v>
      </c>
      <c r="O155">
        <v>0</v>
      </c>
      <c r="P155">
        <v>0</v>
      </c>
      <c r="Q155">
        <v>0</v>
      </c>
      <c r="R155">
        <v>2268.58333333362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18307.150031022298</v>
      </c>
      <c r="AC155">
        <v>166.88074349937901</v>
      </c>
      <c r="AD155">
        <v>278.71925650075201</v>
      </c>
      <c r="AE155">
        <v>18140.269287522999</v>
      </c>
    </row>
    <row r="156" spans="1:31" x14ac:dyDescent="0.15">
      <c r="A156" s="1">
        <v>47757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27946.613085822501</v>
      </c>
      <c r="I156">
        <v>0</v>
      </c>
      <c r="J156">
        <v>0</v>
      </c>
      <c r="K156">
        <v>0</v>
      </c>
      <c r="L156">
        <v>0</v>
      </c>
      <c r="M156">
        <v>27946.613085822501</v>
      </c>
      <c r="N156">
        <v>2268.58333333362</v>
      </c>
      <c r="O156">
        <v>0</v>
      </c>
      <c r="P156">
        <v>0</v>
      </c>
      <c r="Q156">
        <v>0</v>
      </c>
      <c r="R156">
        <v>2268.58333333362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18140.269287522999</v>
      </c>
      <c r="AC156">
        <v>169.42143807350601</v>
      </c>
      <c r="AD156">
        <v>276.17856192657598</v>
      </c>
      <c r="AE156">
        <v>17970.847849449401</v>
      </c>
    </row>
    <row r="157" spans="1:31" x14ac:dyDescent="0.15">
      <c r="A157" s="1">
        <v>47788</v>
      </c>
      <c r="B157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27946.613085822501</v>
      </c>
      <c r="I157">
        <v>0</v>
      </c>
      <c r="J157">
        <v>0</v>
      </c>
      <c r="K157">
        <v>0</v>
      </c>
      <c r="L157">
        <v>0</v>
      </c>
      <c r="M157">
        <v>27946.613085822501</v>
      </c>
      <c r="N157">
        <v>2268.58333333362</v>
      </c>
      <c r="O157">
        <v>0</v>
      </c>
      <c r="P157">
        <v>0</v>
      </c>
      <c r="Q157">
        <v>0</v>
      </c>
      <c r="R157">
        <v>2268.58333333362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17970.847849449401</v>
      </c>
      <c r="AC157">
        <v>172.00081373692899</v>
      </c>
      <c r="AD157">
        <v>273.59918626323599</v>
      </c>
      <c r="AE157">
        <v>17798.847035712501</v>
      </c>
    </row>
    <row r="158" spans="1:31" x14ac:dyDescent="0.15">
      <c r="A158" s="1">
        <v>47818</v>
      </c>
      <c r="B158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27946.613085822501</v>
      </c>
      <c r="I158">
        <v>0</v>
      </c>
      <c r="J158">
        <v>0</v>
      </c>
      <c r="K158">
        <v>0</v>
      </c>
      <c r="L158">
        <v>0</v>
      </c>
      <c r="M158">
        <v>27946.613085822501</v>
      </c>
      <c r="N158">
        <v>2268.58333333362</v>
      </c>
      <c r="O158">
        <v>0</v>
      </c>
      <c r="P158">
        <v>0</v>
      </c>
      <c r="Q158">
        <v>0</v>
      </c>
      <c r="R158">
        <v>2268.58333333362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17798.847035712501</v>
      </c>
      <c r="AC158">
        <v>174.61945939395801</v>
      </c>
      <c r="AD158">
        <v>270.98054060615402</v>
      </c>
      <c r="AE158">
        <v>17624.227576318601</v>
      </c>
    </row>
    <row r="159" spans="1:31" x14ac:dyDescent="0.15">
      <c r="A159" s="1">
        <v>47849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27946.613085822501</v>
      </c>
      <c r="I159">
        <v>0</v>
      </c>
      <c r="J159">
        <v>0</v>
      </c>
      <c r="K159">
        <v>0</v>
      </c>
      <c r="L159">
        <v>0</v>
      </c>
      <c r="M159">
        <v>27946.613085822501</v>
      </c>
      <c r="N159">
        <v>2268.58333333362</v>
      </c>
      <c r="O159">
        <v>0</v>
      </c>
      <c r="P159">
        <v>0</v>
      </c>
      <c r="Q159">
        <v>0</v>
      </c>
      <c r="R159">
        <v>2268.58333333362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17624.227576318601</v>
      </c>
      <c r="AC159">
        <v>177.27797291520901</v>
      </c>
      <c r="AD159">
        <v>268.322027084914</v>
      </c>
      <c r="AE159">
        <v>17446.9496034033</v>
      </c>
    </row>
    <row r="160" spans="1:31" x14ac:dyDescent="0.15">
      <c r="A160" s="1">
        <v>47880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27946.613085822501</v>
      </c>
      <c r="I160">
        <v>0</v>
      </c>
      <c r="J160">
        <v>0</v>
      </c>
      <c r="K160">
        <v>0</v>
      </c>
      <c r="L160">
        <v>0</v>
      </c>
      <c r="M160">
        <v>27946.613085822501</v>
      </c>
      <c r="N160">
        <v>2268.58333333362</v>
      </c>
      <c r="O160">
        <v>0</v>
      </c>
      <c r="P160">
        <v>0</v>
      </c>
      <c r="Q160">
        <v>0</v>
      </c>
      <c r="R160">
        <v>2268.58333333362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17446.9496034033</v>
      </c>
      <c r="AC160">
        <v>179.97696127340799</v>
      </c>
      <c r="AD160">
        <v>265.62303872675</v>
      </c>
      <c r="AE160">
        <v>17266.972642129898</v>
      </c>
    </row>
    <row r="161" spans="1:31" x14ac:dyDescent="0.15">
      <c r="A161" s="1">
        <v>47908</v>
      </c>
      <c r="B161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27946.613085822501</v>
      </c>
      <c r="I161">
        <v>0</v>
      </c>
      <c r="J161">
        <v>0</v>
      </c>
      <c r="K161">
        <v>0</v>
      </c>
      <c r="L161">
        <v>0</v>
      </c>
      <c r="M161">
        <v>27946.613085822501</v>
      </c>
      <c r="N161">
        <v>2268.58333333362</v>
      </c>
      <c r="O161">
        <v>0</v>
      </c>
      <c r="P161">
        <v>0</v>
      </c>
      <c r="Q161">
        <v>0</v>
      </c>
      <c r="R161">
        <v>2268.58333333362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17266.972642129898</v>
      </c>
      <c r="AC161">
        <v>182.71704068203599</v>
      </c>
      <c r="AD161">
        <v>262.88295931797398</v>
      </c>
      <c r="AE161">
        <v>17084.255601447901</v>
      </c>
    </row>
    <row r="162" spans="1:31" x14ac:dyDescent="0.15">
      <c r="A162" s="1">
        <v>47939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27946.613085822501</v>
      </c>
      <c r="I162">
        <v>0</v>
      </c>
      <c r="J162">
        <v>0</v>
      </c>
      <c r="K162">
        <v>0</v>
      </c>
      <c r="L162">
        <v>0</v>
      </c>
      <c r="M162">
        <v>27946.613085822501</v>
      </c>
      <c r="N162">
        <v>2268.58333333362</v>
      </c>
      <c r="O162">
        <v>0</v>
      </c>
      <c r="P162">
        <v>0</v>
      </c>
      <c r="Q162">
        <v>0</v>
      </c>
      <c r="R162">
        <v>2268.58333333362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17084.255601447901</v>
      </c>
      <c r="AC162">
        <v>185.498836736893</v>
      </c>
      <c r="AD162">
        <v>260.10116326328398</v>
      </c>
      <c r="AE162">
        <v>16898.756764711001</v>
      </c>
    </row>
    <row r="163" spans="1:31" x14ac:dyDescent="0.15">
      <c r="A163" s="1">
        <v>47969</v>
      </c>
      <c r="B163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27946.613085822501</v>
      </c>
      <c r="I163">
        <v>0</v>
      </c>
      <c r="J163">
        <v>0</v>
      </c>
      <c r="K163">
        <v>0</v>
      </c>
      <c r="L163">
        <v>0</v>
      </c>
      <c r="M163">
        <v>27946.613085822501</v>
      </c>
      <c r="N163">
        <v>2268.58333333362</v>
      </c>
      <c r="O163">
        <v>0</v>
      </c>
      <c r="P163">
        <v>0</v>
      </c>
      <c r="Q163">
        <v>0</v>
      </c>
      <c r="R163">
        <v>2268.58333333362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16898.756764711001</v>
      </c>
      <c r="AC163">
        <v>188.32298455719101</v>
      </c>
      <c r="AD163">
        <v>257.277015442927</v>
      </c>
      <c r="AE163">
        <v>16710.433780153799</v>
      </c>
    </row>
    <row r="164" spans="1:31" x14ac:dyDescent="0.15">
      <c r="A164" s="1">
        <v>48000</v>
      </c>
      <c r="B164">
        <v>163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27946.613085822501</v>
      </c>
      <c r="I164">
        <v>0</v>
      </c>
      <c r="J164">
        <v>0</v>
      </c>
      <c r="K164">
        <v>0</v>
      </c>
      <c r="L164">
        <v>0</v>
      </c>
      <c r="M164">
        <v>27946.613085822501</v>
      </c>
      <c r="N164">
        <v>2268.58333333362</v>
      </c>
      <c r="O164">
        <v>0</v>
      </c>
      <c r="P164">
        <v>0</v>
      </c>
      <c r="Q164">
        <v>0</v>
      </c>
      <c r="R164">
        <v>2268.58333333362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16710.433780153799</v>
      </c>
      <c r="AC164">
        <v>191.19012893241501</v>
      </c>
      <c r="AD164">
        <v>254.40987106770501</v>
      </c>
      <c r="AE164">
        <v>16519.243651221401</v>
      </c>
    </row>
    <row r="165" spans="1:31" x14ac:dyDescent="0.15">
      <c r="A165" s="1">
        <v>48030</v>
      </c>
      <c r="B165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27946.613085822501</v>
      </c>
      <c r="I165">
        <v>0</v>
      </c>
      <c r="J165">
        <v>0</v>
      </c>
      <c r="K165">
        <v>0</v>
      </c>
      <c r="L165">
        <v>0</v>
      </c>
      <c r="M165">
        <v>27946.613085822501</v>
      </c>
      <c r="N165">
        <v>2268.58333333362</v>
      </c>
      <c r="O165">
        <v>0</v>
      </c>
      <c r="P165">
        <v>0</v>
      </c>
      <c r="Q165">
        <v>0</v>
      </c>
      <c r="R165">
        <v>2268.58333333362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16519.243651221401</v>
      </c>
      <c r="AC165">
        <v>194.10092446830799</v>
      </c>
      <c r="AD165">
        <v>251.499075531752</v>
      </c>
      <c r="AE165">
        <v>16325.1427267531</v>
      </c>
    </row>
    <row r="166" spans="1:31" x14ac:dyDescent="0.15">
      <c r="A166" s="1">
        <v>48061</v>
      </c>
      <c r="B166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27946.613085822501</v>
      </c>
      <c r="I166">
        <v>0</v>
      </c>
      <c r="J166">
        <v>0</v>
      </c>
      <c r="K166">
        <v>0</v>
      </c>
      <c r="L166">
        <v>0</v>
      </c>
      <c r="M166">
        <v>27946.613085822501</v>
      </c>
      <c r="N166">
        <v>2268.58333333362</v>
      </c>
      <c r="O166">
        <v>0</v>
      </c>
      <c r="P166">
        <v>0</v>
      </c>
      <c r="Q166">
        <v>0</v>
      </c>
      <c r="R166">
        <v>2268.58333333362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16325.1427267531</v>
      </c>
      <c r="AC166">
        <v>197.05603573709899</v>
      </c>
      <c r="AD166">
        <v>248.54396426308099</v>
      </c>
      <c r="AE166">
        <v>16128.086691016</v>
      </c>
    </row>
    <row r="167" spans="1:31" x14ac:dyDescent="0.15">
      <c r="A167" s="1">
        <v>48092</v>
      </c>
      <c r="B167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27946.613085822501</v>
      </c>
      <c r="I167">
        <v>0</v>
      </c>
      <c r="J167">
        <v>0</v>
      </c>
      <c r="K167">
        <v>0</v>
      </c>
      <c r="L167">
        <v>0</v>
      </c>
      <c r="M167">
        <v>27946.613085822501</v>
      </c>
      <c r="N167">
        <v>2268.58333333362</v>
      </c>
      <c r="O167">
        <v>0</v>
      </c>
      <c r="P167">
        <v>0</v>
      </c>
      <c r="Q167">
        <v>0</v>
      </c>
      <c r="R167">
        <v>2268.58333333362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16128.086691016</v>
      </c>
      <c r="AC167">
        <v>200.056137428211</v>
      </c>
      <c r="AD167">
        <v>245.54386257185399</v>
      </c>
      <c r="AE167">
        <v>15928.0305535878</v>
      </c>
    </row>
    <row r="168" spans="1:31" x14ac:dyDescent="0.15">
      <c r="A168" s="1">
        <v>48122</v>
      </c>
      <c r="B168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27946.613085822501</v>
      </c>
      <c r="I168">
        <v>0</v>
      </c>
      <c r="J168">
        <v>0</v>
      </c>
      <c r="K168">
        <v>0</v>
      </c>
      <c r="L168">
        <v>0</v>
      </c>
      <c r="M168">
        <v>27946.613085822501</v>
      </c>
      <c r="N168">
        <v>2268.58333333362</v>
      </c>
      <c r="O168">
        <v>0</v>
      </c>
      <c r="P168">
        <v>0</v>
      </c>
      <c r="Q168">
        <v>0</v>
      </c>
      <c r="R168">
        <v>2268.58333333362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15928.0305535878</v>
      </c>
      <c r="AC168">
        <v>203.10191450378599</v>
      </c>
      <c r="AD168">
        <v>242.498085496344</v>
      </c>
      <c r="AE168">
        <v>15724.928639084001</v>
      </c>
    </row>
    <row r="169" spans="1:31" x14ac:dyDescent="0.15">
      <c r="A169" s="1">
        <v>48153</v>
      </c>
      <c r="B169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27946.613085822501</v>
      </c>
      <c r="I169">
        <v>0</v>
      </c>
      <c r="J169">
        <v>0</v>
      </c>
      <c r="K169">
        <v>0</v>
      </c>
      <c r="L169">
        <v>0</v>
      </c>
      <c r="M169">
        <v>27946.613085822501</v>
      </c>
      <c r="N169">
        <v>2268.58333333362</v>
      </c>
      <c r="O169">
        <v>0</v>
      </c>
      <c r="P169">
        <v>0</v>
      </c>
      <c r="Q169">
        <v>0</v>
      </c>
      <c r="R169">
        <v>2268.58333333362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15724.928639084001</v>
      </c>
      <c r="AC169">
        <v>206.19406235357701</v>
      </c>
      <c r="AD169">
        <v>239.405937646545</v>
      </c>
      <c r="AE169">
        <v>15518.7345767304</v>
      </c>
    </row>
    <row r="170" spans="1:31" x14ac:dyDescent="0.15">
      <c r="A170" s="1">
        <v>48183</v>
      </c>
      <c r="B170">
        <v>169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27946.613085822501</v>
      </c>
      <c r="I170">
        <v>0</v>
      </c>
      <c r="J170">
        <v>0</v>
      </c>
      <c r="K170">
        <v>0</v>
      </c>
      <c r="L170">
        <v>0</v>
      </c>
      <c r="M170">
        <v>27946.613085822501</v>
      </c>
      <c r="N170">
        <v>2268.58333333362</v>
      </c>
      <c r="O170">
        <v>0</v>
      </c>
      <c r="P170">
        <v>0</v>
      </c>
      <c r="Q170">
        <v>0</v>
      </c>
      <c r="R170">
        <v>2268.58333333362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15518.7345767304</v>
      </c>
      <c r="AC170">
        <v>209.33328695473</v>
      </c>
      <c r="AD170">
        <v>236.26671304541</v>
      </c>
      <c r="AE170">
        <v>15309.4012897757</v>
      </c>
    </row>
    <row r="171" spans="1:31" x14ac:dyDescent="0.15">
      <c r="A171" s="1">
        <v>48214</v>
      </c>
      <c r="B171">
        <v>170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27946.613085822501</v>
      </c>
      <c r="I171">
        <v>0</v>
      </c>
      <c r="J171">
        <v>0</v>
      </c>
      <c r="K171">
        <v>0</v>
      </c>
      <c r="L171">
        <v>0</v>
      </c>
      <c r="M171">
        <v>27946.613085822501</v>
      </c>
      <c r="N171">
        <v>2268.58333333362</v>
      </c>
      <c r="O171">
        <v>0</v>
      </c>
      <c r="P171">
        <v>0</v>
      </c>
      <c r="Q171">
        <v>0</v>
      </c>
      <c r="R171">
        <v>2268.58333333362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15309.4012897757</v>
      </c>
      <c r="AC171">
        <v>212.52030503249199</v>
      </c>
      <c r="AD171">
        <v>233.07969496766299</v>
      </c>
      <c r="AE171">
        <v>15096.8809847432</v>
      </c>
    </row>
    <row r="172" spans="1:31" x14ac:dyDescent="0.15">
      <c r="A172" s="1">
        <v>48245</v>
      </c>
      <c r="B172">
        <v>171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27946.613085822501</v>
      </c>
      <c r="I172">
        <v>0</v>
      </c>
      <c r="J172">
        <v>0</v>
      </c>
      <c r="K172">
        <v>0</v>
      </c>
      <c r="L172">
        <v>0</v>
      </c>
      <c r="M172">
        <v>27946.613085822501</v>
      </c>
      <c r="N172">
        <v>2268.58333333362</v>
      </c>
      <c r="O172">
        <v>0</v>
      </c>
      <c r="P172">
        <v>0</v>
      </c>
      <c r="Q172">
        <v>0</v>
      </c>
      <c r="R172">
        <v>2268.58333333362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15096.8809847432</v>
      </c>
      <c r="AC172">
        <v>215.755844223895</v>
      </c>
      <c r="AD172">
        <v>229.84415577616701</v>
      </c>
      <c r="AE172">
        <v>14881.1251405193</v>
      </c>
    </row>
    <row r="173" spans="1:31" x14ac:dyDescent="0.15">
      <c r="A173" s="1">
        <v>48274</v>
      </c>
      <c r="B173">
        <v>172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27946.613085822501</v>
      </c>
      <c r="I173">
        <v>0</v>
      </c>
      <c r="J173">
        <v>0</v>
      </c>
      <c r="K173">
        <v>0</v>
      </c>
      <c r="L173">
        <v>0</v>
      </c>
      <c r="M173">
        <v>27946.613085822501</v>
      </c>
      <c r="N173">
        <v>2268.58333333362</v>
      </c>
      <c r="O173">
        <v>0</v>
      </c>
      <c r="P173">
        <v>0</v>
      </c>
      <c r="Q173">
        <v>0</v>
      </c>
      <c r="R173">
        <v>2268.58333333362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14881.1251405193</v>
      </c>
      <c r="AC173">
        <v>219.040643244341</v>
      </c>
      <c r="AD173">
        <v>226.55935675579201</v>
      </c>
      <c r="AE173">
        <v>14662.084497275</v>
      </c>
    </row>
    <row r="174" spans="1:31" x14ac:dyDescent="0.15">
      <c r="A174" s="1">
        <v>48305</v>
      </c>
      <c r="B174">
        <v>173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27946.613085822501</v>
      </c>
      <c r="I174">
        <v>0</v>
      </c>
      <c r="J174">
        <v>0</v>
      </c>
      <c r="K174">
        <v>0</v>
      </c>
      <c r="L174">
        <v>0</v>
      </c>
      <c r="M174">
        <v>27946.613085822501</v>
      </c>
      <c r="N174">
        <v>2268.58333333362</v>
      </c>
      <c r="O174">
        <v>0</v>
      </c>
      <c r="P174">
        <v>0</v>
      </c>
      <c r="Q174">
        <v>0</v>
      </c>
      <c r="R174">
        <v>2268.58333333362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14662.084497275</v>
      </c>
      <c r="AC174">
        <v>222.37545205536199</v>
      </c>
      <c r="AD174">
        <v>223.22454794474999</v>
      </c>
      <c r="AE174">
        <v>14439.709045219601</v>
      </c>
    </row>
    <row r="175" spans="1:31" x14ac:dyDescent="0.15">
      <c r="A175" s="1">
        <v>48335</v>
      </c>
      <c r="B175">
        <v>174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27946.613085822501</v>
      </c>
      <c r="I175">
        <v>0</v>
      </c>
      <c r="J175">
        <v>0</v>
      </c>
      <c r="K175">
        <v>0</v>
      </c>
      <c r="L175">
        <v>0</v>
      </c>
      <c r="M175">
        <v>27946.613085822501</v>
      </c>
      <c r="N175">
        <v>2268.58333333362</v>
      </c>
      <c r="O175">
        <v>0</v>
      </c>
      <c r="P175">
        <v>0</v>
      </c>
      <c r="Q175">
        <v>0</v>
      </c>
      <c r="R175">
        <v>2268.58333333362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14439.709045219601</v>
      </c>
      <c r="AC175">
        <v>225.76103203668001</v>
      </c>
      <c r="AD175">
        <v>219.83896796338399</v>
      </c>
      <c r="AE175">
        <v>14213.9480131829</v>
      </c>
    </row>
    <row r="176" spans="1:31" x14ac:dyDescent="0.15">
      <c r="A176" s="1">
        <v>48366</v>
      </c>
      <c r="B176">
        <v>175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27946.613085822501</v>
      </c>
      <c r="I176">
        <v>0</v>
      </c>
      <c r="J176">
        <v>0</v>
      </c>
      <c r="K176">
        <v>0</v>
      </c>
      <c r="L176">
        <v>0</v>
      </c>
      <c r="M176">
        <v>27946.613085822501</v>
      </c>
      <c r="N176">
        <v>2268.58333333362</v>
      </c>
      <c r="O176">
        <v>0</v>
      </c>
      <c r="P176">
        <v>0</v>
      </c>
      <c r="Q176">
        <v>0</v>
      </c>
      <c r="R176">
        <v>2268.58333333362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14213.9480131829</v>
      </c>
      <c r="AC176">
        <v>229.198156159836</v>
      </c>
      <c r="AD176">
        <v>216.40184384032401</v>
      </c>
      <c r="AE176">
        <v>13984.7498570231</v>
      </c>
    </row>
    <row r="177" spans="1:31" x14ac:dyDescent="0.15">
      <c r="A177" s="1">
        <v>48396</v>
      </c>
      <c r="B177">
        <v>176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27946.613085822501</v>
      </c>
      <c r="I177">
        <v>0</v>
      </c>
      <c r="J177">
        <v>0</v>
      </c>
      <c r="K177">
        <v>0</v>
      </c>
      <c r="L177">
        <v>0</v>
      </c>
      <c r="M177">
        <v>27946.613085822501</v>
      </c>
      <c r="N177">
        <v>2268.58333333362</v>
      </c>
      <c r="O177">
        <v>0</v>
      </c>
      <c r="P177">
        <v>0</v>
      </c>
      <c r="Q177">
        <v>0</v>
      </c>
      <c r="R177">
        <v>2268.58333333362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13984.7498570231</v>
      </c>
      <c r="AC177">
        <v>232.68760916410201</v>
      </c>
      <c r="AD177">
        <v>212.912390836008</v>
      </c>
      <c r="AE177">
        <v>13752.062247858999</v>
      </c>
    </row>
    <row r="178" spans="1:31" x14ac:dyDescent="0.15">
      <c r="A178" s="1">
        <v>48427</v>
      </c>
      <c r="B178">
        <v>177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27946.613085822501</v>
      </c>
      <c r="I178">
        <v>0</v>
      </c>
      <c r="J178">
        <v>0</v>
      </c>
      <c r="K178">
        <v>0</v>
      </c>
      <c r="L178">
        <v>0</v>
      </c>
      <c r="M178">
        <v>27946.613085822501</v>
      </c>
      <c r="N178">
        <v>2268.58333333362</v>
      </c>
      <c r="O178">
        <v>0</v>
      </c>
      <c r="P178">
        <v>0</v>
      </c>
      <c r="Q178">
        <v>0</v>
      </c>
      <c r="R178">
        <v>2268.58333333362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13752.062247858999</v>
      </c>
      <c r="AC178">
        <v>236.23018773662599</v>
      </c>
      <c r="AD178">
        <v>209.36981226352401</v>
      </c>
      <c r="AE178">
        <v>13515.8320601223</v>
      </c>
    </row>
    <row r="179" spans="1:31" x14ac:dyDescent="0.15">
      <c r="A179" s="1">
        <v>48458</v>
      </c>
      <c r="B179">
        <v>178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27946.613085822501</v>
      </c>
      <c r="I179">
        <v>0</v>
      </c>
      <c r="J179">
        <v>0</v>
      </c>
      <c r="K179">
        <v>0</v>
      </c>
      <c r="L179">
        <v>0</v>
      </c>
      <c r="M179">
        <v>27946.613085822501</v>
      </c>
      <c r="N179">
        <v>2268.58333333362</v>
      </c>
      <c r="O179">
        <v>0</v>
      </c>
      <c r="P179">
        <v>0</v>
      </c>
      <c r="Q179">
        <v>0</v>
      </c>
      <c r="R179">
        <v>2268.58333333362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13515.8320601223</v>
      </c>
      <c r="AC179">
        <v>239.82670069340301</v>
      </c>
      <c r="AD179">
        <v>205.77329930670601</v>
      </c>
      <c r="AE179">
        <v>13276.0053594289</v>
      </c>
    </row>
    <row r="180" spans="1:31" x14ac:dyDescent="0.15">
      <c r="A180" s="1">
        <v>48488</v>
      </c>
      <c r="B180">
        <v>179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27946.613085822501</v>
      </c>
      <c r="I180">
        <v>0</v>
      </c>
      <c r="J180">
        <v>0</v>
      </c>
      <c r="K180">
        <v>0</v>
      </c>
      <c r="L180">
        <v>0</v>
      </c>
      <c r="M180">
        <v>27946.613085822501</v>
      </c>
      <c r="N180">
        <v>2268.58333333362</v>
      </c>
      <c r="O180">
        <v>0</v>
      </c>
      <c r="P180">
        <v>0</v>
      </c>
      <c r="Q180">
        <v>0</v>
      </c>
      <c r="R180">
        <v>2268.58333333362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13276.0053594289</v>
      </c>
      <c r="AC180">
        <v>243.47796916460999</v>
      </c>
      <c r="AD180">
        <v>202.12203083547899</v>
      </c>
      <c r="AE180">
        <v>13032.5273902643</v>
      </c>
    </row>
    <row r="181" spans="1:31" x14ac:dyDescent="0.15">
      <c r="A181" s="1">
        <v>48519</v>
      </c>
      <c r="B181">
        <v>180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27946.613085822501</v>
      </c>
      <c r="I181">
        <v>0</v>
      </c>
      <c r="J181">
        <v>0</v>
      </c>
      <c r="K181">
        <v>0</v>
      </c>
      <c r="L181">
        <v>0</v>
      </c>
      <c r="M181">
        <v>27946.613085822501</v>
      </c>
      <c r="N181">
        <v>2268.58333333362</v>
      </c>
      <c r="O181">
        <v>0</v>
      </c>
      <c r="P181">
        <v>0</v>
      </c>
      <c r="Q181">
        <v>0</v>
      </c>
      <c r="R181">
        <v>2268.58333333362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13032.5273902643</v>
      </c>
      <c r="AC181">
        <v>247.18482678174001</v>
      </c>
      <c r="AD181">
        <v>198.41517321838</v>
      </c>
      <c r="AE181">
        <v>12785.3425634826</v>
      </c>
    </row>
    <row r="182" spans="1:31" x14ac:dyDescent="0.15">
      <c r="A182" s="1">
        <v>48549</v>
      </c>
      <c r="B182">
        <v>181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27946.613085822501</v>
      </c>
      <c r="I182">
        <v>0</v>
      </c>
      <c r="J182">
        <v>0</v>
      </c>
      <c r="K182">
        <v>0</v>
      </c>
      <c r="L182">
        <v>0</v>
      </c>
      <c r="M182">
        <v>27946.613085822501</v>
      </c>
      <c r="N182">
        <v>2268.58333333362</v>
      </c>
      <c r="O182">
        <v>0</v>
      </c>
      <c r="P182">
        <v>0</v>
      </c>
      <c r="Q182">
        <v>0</v>
      </c>
      <c r="R182">
        <v>2268.58333333362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12785.3425634826</v>
      </c>
      <c r="AC182">
        <v>250.948119867884</v>
      </c>
      <c r="AD182">
        <v>194.651880132229</v>
      </c>
      <c r="AE182">
        <v>12534.394443614699</v>
      </c>
    </row>
    <row r="183" spans="1:31" x14ac:dyDescent="0.15">
      <c r="A183" s="1">
        <v>48580</v>
      </c>
      <c r="B183">
        <v>182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27946.613085822501</v>
      </c>
      <c r="I183">
        <v>0</v>
      </c>
      <c r="J183">
        <v>0</v>
      </c>
      <c r="K183">
        <v>0</v>
      </c>
      <c r="L183">
        <v>0</v>
      </c>
      <c r="M183">
        <v>27946.613085822501</v>
      </c>
      <c r="N183">
        <v>2268.58333333362</v>
      </c>
      <c r="O183">
        <v>0</v>
      </c>
      <c r="P183">
        <v>0</v>
      </c>
      <c r="Q183">
        <v>0</v>
      </c>
      <c r="R183">
        <v>2268.58333333362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12534.394443614699</v>
      </c>
      <c r="AC183">
        <v>254.768707631214</v>
      </c>
      <c r="AD183">
        <v>190.83129236890599</v>
      </c>
      <c r="AE183">
        <v>12279.6257359835</v>
      </c>
    </row>
    <row r="184" spans="1:31" x14ac:dyDescent="0.15">
      <c r="A184" s="1">
        <v>48611</v>
      </c>
      <c r="B184">
        <v>183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27946.613085822501</v>
      </c>
      <c r="I184">
        <v>0</v>
      </c>
      <c r="J184">
        <v>0</v>
      </c>
      <c r="K184">
        <v>0</v>
      </c>
      <c r="L184">
        <v>0</v>
      </c>
      <c r="M184">
        <v>27946.613085822501</v>
      </c>
      <c r="N184">
        <v>2268.58333333362</v>
      </c>
      <c r="O184">
        <v>0</v>
      </c>
      <c r="P184">
        <v>0</v>
      </c>
      <c r="Q184">
        <v>0</v>
      </c>
      <c r="R184">
        <v>2268.58333333362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12279.6257359835</v>
      </c>
      <c r="AC184">
        <v>258.64746236096801</v>
      </c>
      <c r="AD184">
        <v>186.95253763918001</v>
      </c>
      <c r="AE184">
        <v>12020.978273622501</v>
      </c>
    </row>
    <row r="185" spans="1:31" x14ac:dyDescent="0.15">
      <c r="A185" s="1">
        <v>48639</v>
      </c>
      <c r="B185">
        <v>184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27946.613085822501</v>
      </c>
      <c r="I185">
        <v>0</v>
      </c>
      <c r="J185">
        <v>0</v>
      </c>
      <c r="K185">
        <v>0</v>
      </c>
      <c r="L185">
        <v>0</v>
      </c>
      <c r="M185">
        <v>27946.613085822501</v>
      </c>
      <c r="N185">
        <v>2268.58333333362</v>
      </c>
      <c r="O185">
        <v>0</v>
      </c>
      <c r="P185">
        <v>0</v>
      </c>
      <c r="Q185">
        <v>0</v>
      </c>
      <c r="R185">
        <v>2268.58333333362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12020.978273622501</v>
      </c>
      <c r="AC185">
        <v>262.58526962646198</v>
      </c>
      <c r="AD185">
        <v>183.01473037355501</v>
      </c>
      <c r="AE185">
        <v>11758.3930039961</v>
      </c>
    </row>
    <row r="186" spans="1:31" x14ac:dyDescent="0.15">
      <c r="A186" s="1">
        <v>48670</v>
      </c>
      <c r="B186">
        <v>185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27946.613085822501</v>
      </c>
      <c r="I186">
        <v>0</v>
      </c>
      <c r="J186">
        <v>0</v>
      </c>
      <c r="K186">
        <v>0</v>
      </c>
      <c r="L186">
        <v>0</v>
      </c>
      <c r="M186">
        <v>27946.613085822501</v>
      </c>
      <c r="N186">
        <v>2268.58333333362</v>
      </c>
      <c r="O186">
        <v>0</v>
      </c>
      <c r="P186">
        <v>0</v>
      </c>
      <c r="Q186">
        <v>0</v>
      </c>
      <c r="R186">
        <v>2268.58333333362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11758.3930039961</v>
      </c>
      <c r="AC186">
        <v>266.58302848011903</v>
      </c>
      <c r="AD186">
        <v>179.01697152008401</v>
      </c>
      <c r="AE186">
        <v>11491.8099755159</v>
      </c>
    </row>
    <row r="187" spans="1:31" x14ac:dyDescent="0.15">
      <c r="A187" s="1">
        <v>48700</v>
      </c>
      <c r="B187">
        <v>186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27946.613085822501</v>
      </c>
      <c r="I187">
        <v>0</v>
      </c>
      <c r="J187">
        <v>0</v>
      </c>
      <c r="K187">
        <v>0</v>
      </c>
      <c r="L187">
        <v>0</v>
      </c>
      <c r="M187">
        <v>27946.613085822501</v>
      </c>
      <c r="N187">
        <v>2268.58333333362</v>
      </c>
      <c r="O187">
        <v>0</v>
      </c>
      <c r="P187">
        <v>0</v>
      </c>
      <c r="Q187">
        <v>0</v>
      </c>
      <c r="R187">
        <v>2268.58333333362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11491.8099755159</v>
      </c>
      <c r="AC187">
        <v>270.64165166096001</v>
      </c>
      <c r="AD187">
        <v>174.95834833909799</v>
      </c>
      <c r="AE187">
        <v>11221.168323854999</v>
      </c>
    </row>
    <row r="188" spans="1:31" x14ac:dyDescent="0.15">
      <c r="A188" s="1">
        <v>48731</v>
      </c>
      <c r="B188">
        <v>187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27946.613085822501</v>
      </c>
      <c r="I188">
        <v>0</v>
      </c>
      <c r="J188">
        <v>0</v>
      </c>
      <c r="K188">
        <v>0</v>
      </c>
      <c r="L188">
        <v>0</v>
      </c>
      <c r="M188">
        <v>27946.613085822501</v>
      </c>
      <c r="N188">
        <v>2268.58333333362</v>
      </c>
      <c r="O188">
        <v>0</v>
      </c>
      <c r="P188">
        <v>0</v>
      </c>
      <c r="Q188">
        <v>0</v>
      </c>
      <c r="R188">
        <v>2268.58333333362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11221.168323854999</v>
      </c>
      <c r="AC188">
        <v>274.76206580531999</v>
      </c>
      <c r="AD188">
        <v>170.83793419482899</v>
      </c>
      <c r="AE188">
        <v>10946.406258049699</v>
      </c>
    </row>
    <row r="189" spans="1:31" x14ac:dyDescent="0.15">
      <c r="A189" s="1">
        <v>48761</v>
      </c>
      <c r="B189">
        <v>188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27946.613085822501</v>
      </c>
      <c r="I189">
        <v>0</v>
      </c>
      <c r="J189">
        <v>0</v>
      </c>
      <c r="K189">
        <v>0</v>
      </c>
      <c r="L189">
        <v>0</v>
      </c>
      <c r="M189">
        <v>27946.613085822501</v>
      </c>
      <c r="N189">
        <v>2268.58333333362</v>
      </c>
      <c r="O189">
        <v>0</v>
      </c>
      <c r="P189">
        <v>0</v>
      </c>
      <c r="Q189">
        <v>0</v>
      </c>
      <c r="R189">
        <v>2268.58333333362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10946.406258049699</v>
      </c>
      <c r="AC189">
        <v>278.945211656217</v>
      </c>
      <c r="AD189">
        <v>166.654788343831</v>
      </c>
      <c r="AE189">
        <v>10667.4610463934</v>
      </c>
    </row>
    <row r="190" spans="1:31" x14ac:dyDescent="0.15">
      <c r="A190" s="1">
        <v>48792</v>
      </c>
      <c r="B190">
        <v>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27946.613085822501</v>
      </c>
      <c r="I190">
        <v>0</v>
      </c>
      <c r="J190">
        <v>0</v>
      </c>
      <c r="K190">
        <v>0</v>
      </c>
      <c r="L190">
        <v>0</v>
      </c>
      <c r="M190">
        <v>27946.613085822501</v>
      </c>
      <c r="N190">
        <v>2268.58333333362</v>
      </c>
      <c r="O190">
        <v>0</v>
      </c>
      <c r="P190">
        <v>0</v>
      </c>
      <c r="Q190">
        <v>0</v>
      </c>
      <c r="R190">
        <v>2268.58333333362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10667.4610463934</v>
      </c>
      <c r="AC190">
        <v>283.19204428000302</v>
      </c>
      <c r="AD190">
        <v>162.40795572021</v>
      </c>
      <c r="AE190">
        <v>10384.2690021134</v>
      </c>
    </row>
    <row r="191" spans="1:31" x14ac:dyDescent="0.15">
      <c r="A191" s="1">
        <v>48823</v>
      </c>
      <c r="B191">
        <v>190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27946.613085822501</v>
      </c>
      <c r="I191">
        <v>0</v>
      </c>
      <c r="J191">
        <v>0</v>
      </c>
      <c r="K191">
        <v>0</v>
      </c>
      <c r="L191">
        <v>0</v>
      </c>
      <c r="M191">
        <v>27946.613085822501</v>
      </c>
      <c r="N191">
        <v>2268.58333333362</v>
      </c>
      <c r="O191">
        <v>0</v>
      </c>
      <c r="P191">
        <v>0</v>
      </c>
      <c r="Q191">
        <v>0</v>
      </c>
      <c r="R191">
        <v>2268.58333333362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10384.2690021134</v>
      </c>
      <c r="AC191">
        <v>287.50353328254999</v>
      </c>
      <c r="AD191">
        <v>158.096466717558</v>
      </c>
      <c r="AE191">
        <v>10096.765468830899</v>
      </c>
    </row>
    <row r="192" spans="1:31" x14ac:dyDescent="0.15">
      <c r="A192" s="1">
        <v>48853</v>
      </c>
      <c r="B192">
        <v>191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27946.613085822501</v>
      </c>
      <c r="I192">
        <v>0</v>
      </c>
      <c r="J192">
        <v>0</v>
      </c>
      <c r="K192">
        <v>0</v>
      </c>
      <c r="L192">
        <v>0</v>
      </c>
      <c r="M192">
        <v>27946.613085822501</v>
      </c>
      <c r="N192">
        <v>2268.58333333362</v>
      </c>
      <c r="O192">
        <v>0</v>
      </c>
      <c r="P192">
        <v>0</v>
      </c>
      <c r="Q192">
        <v>0</v>
      </c>
      <c r="R192">
        <v>2268.58333333362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10096.765468830899</v>
      </c>
      <c r="AC192">
        <v>291.88066303252702</v>
      </c>
      <c r="AD192">
        <v>153.71933696759399</v>
      </c>
      <c r="AE192">
        <v>9804.8848057984105</v>
      </c>
    </row>
    <row r="193" spans="1:31" x14ac:dyDescent="0.15">
      <c r="A193" s="1">
        <v>48884</v>
      </c>
      <c r="B193">
        <v>192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27946.613085822501</v>
      </c>
      <c r="I193">
        <v>0</v>
      </c>
      <c r="J193">
        <v>0</v>
      </c>
      <c r="K193">
        <v>0</v>
      </c>
      <c r="L193">
        <v>0</v>
      </c>
      <c r="M193">
        <v>27946.613085822501</v>
      </c>
      <c r="N193">
        <v>2268.58333333362</v>
      </c>
      <c r="O193">
        <v>0</v>
      </c>
      <c r="P193">
        <v>0</v>
      </c>
      <c r="Q193">
        <v>0</v>
      </c>
      <c r="R193">
        <v>2268.58333333362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9804.8848057984105</v>
      </c>
      <c r="AC193">
        <v>296.32443288475002</v>
      </c>
      <c r="AD193">
        <v>149.27556711540399</v>
      </c>
      <c r="AE193">
        <v>9508.5603729136601</v>
      </c>
    </row>
    <row r="194" spans="1:31" x14ac:dyDescent="0.15">
      <c r="A194" s="1">
        <v>48914</v>
      </c>
      <c r="B194">
        <v>193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27946.613085822501</v>
      </c>
      <c r="I194">
        <v>0</v>
      </c>
      <c r="J194">
        <v>0</v>
      </c>
      <c r="K194">
        <v>0</v>
      </c>
      <c r="L194">
        <v>0</v>
      </c>
      <c r="M194">
        <v>27946.613085822501</v>
      </c>
      <c r="N194">
        <v>2268.58333333362</v>
      </c>
      <c r="O194">
        <v>0</v>
      </c>
      <c r="P194">
        <v>0</v>
      </c>
      <c r="Q194">
        <v>0</v>
      </c>
      <c r="R194">
        <v>2268.58333333362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9508.5603729136601</v>
      </c>
      <c r="AC194">
        <v>300.835857408761</v>
      </c>
      <c r="AD194">
        <v>144.764142591287</v>
      </c>
      <c r="AE194">
        <v>9207.7245155049004</v>
      </c>
    </row>
    <row r="195" spans="1:31" x14ac:dyDescent="0.15">
      <c r="A195" s="1">
        <v>48945</v>
      </c>
      <c r="B195">
        <v>194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27946.613085822501</v>
      </c>
      <c r="I195">
        <v>0</v>
      </c>
      <c r="J195">
        <v>0</v>
      </c>
      <c r="K195">
        <v>0</v>
      </c>
      <c r="L195">
        <v>0</v>
      </c>
      <c r="M195">
        <v>27946.613085822501</v>
      </c>
      <c r="N195">
        <v>2268.58333333362</v>
      </c>
      <c r="O195">
        <v>0</v>
      </c>
      <c r="P195">
        <v>0</v>
      </c>
      <c r="Q195">
        <v>0</v>
      </c>
      <c r="R195">
        <v>2268.58333333362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9207.7245155049004</v>
      </c>
      <c r="AC195">
        <v>305.41596662101801</v>
      </c>
      <c r="AD195">
        <v>140.184033379113</v>
      </c>
      <c r="AE195">
        <v>8902.3085488838806</v>
      </c>
    </row>
    <row r="196" spans="1:31" x14ac:dyDescent="0.15">
      <c r="A196" s="1">
        <v>48976</v>
      </c>
      <c r="B196">
        <v>195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27946.613085822501</v>
      </c>
      <c r="I196">
        <v>0</v>
      </c>
      <c r="J196">
        <v>0</v>
      </c>
      <c r="K196">
        <v>0</v>
      </c>
      <c r="L196">
        <v>0</v>
      </c>
      <c r="M196">
        <v>27946.613085822501</v>
      </c>
      <c r="N196">
        <v>2268.58333333362</v>
      </c>
      <c r="O196">
        <v>0</v>
      </c>
      <c r="P196">
        <v>0</v>
      </c>
      <c r="Q196">
        <v>0</v>
      </c>
      <c r="R196">
        <v>2268.58333333362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8902.3085488838806</v>
      </c>
      <c r="AC196">
        <v>310.06580621900503</v>
      </c>
      <c r="AD196">
        <v>135.534193781151</v>
      </c>
      <c r="AE196">
        <v>8592.2427426648792</v>
      </c>
    </row>
    <row r="197" spans="1:31" x14ac:dyDescent="0.15">
      <c r="A197" s="1">
        <v>49004</v>
      </c>
      <c r="B197">
        <v>196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27946.613085822501</v>
      </c>
      <c r="I197">
        <v>0</v>
      </c>
      <c r="J197">
        <v>0</v>
      </c>
      <c r="K197">
        <v>0</v>
      </c>
      <c r="L197">
        <v>0</v>
      </c>
      <c r="M197">
        <v>27946.613085822501</v>
      </c>
      <c r="N197">
        <v>2268.58333333362</v>
      </c>
      <c r="O197">
        <v>0</v>
      </c>
      <c r="P197">
        <v>0</v>
      </c>
      <c r="Q197">
        <v>0</v>
      </c>
      <c r="R197">
        <v>2268.58333333362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8592.2427426648792</v>
      </c>
      <c r="AC197">
        <v>314.78643782075898</v>
      </c>
      <c r="AD197">
        <v>130.81356217933299</v>
      </c>
      <c r="AE197">
        <v>8277.4563048441196</v>
      </c>
    </row>
    <row r="198" spans="1:31" x14ac:dyDescent="0.15">
      <c r="A198" s="1">
        <v>49035</v>
      </c>
      <c r="B198">
        <v>197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27946.613085822501</v>
      </c>
      <c r="I198">
        <v>0</v>
      </c>
      <c r="J198">
        <v>0</v>
      </c>
      <c r="K198">
        <v>0</v>
      </c>
      <c r="L198">
        <v>0</v>
      </c>
      <c r="M198">
        <v>27946.613085822501</v>
      </c>
      <c r="N198">
        <v>2268.58333333362</v>
      </c>
      <c r="O198">
        <v>0</v>
      </c>
      <c r="P198">
        <v>0</v>
      </c>
      <c r="Q198">
        <v>0</v>
      </c>
      <c r="R198">
        <v>2268.58333333362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8277.4563048441196</v>
      </c>
      <c r="AC198">
        <v>319.578939207247</v>
      </c>
      <c r="AD198">
        <v>126.021060792867</v>
      </c>
      <c r="AE198">
        <v>7957.8773656368703</v>
      </c>
    </row>
    <row r="199" spans="1:31" x14ac:dyDescent="0.15">
      <c r="A199" s="1">
        <v>49065</v>
      </c>
      <c r="B199">
        <v>198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27946.613085822501</v>
      </c>
      <c r="I199">
        <v>0</v>
      </c>
      <c r="J199">
        <v>0</v>
      </c>
      <c r="K199">
        <v>0</v>
      </c>
      <c r="L199">
        <v>0</v>
      </c>
      <c r="M199">
        <v>27946.613085822501</v>
      </c>
      <c r="N199">
        <v>2268.58333333362</v>
      </c>
      <c r="O199">
        <v>0</v>
      </c>
      <c r="P199">
        <v>0</v>
      </c>
      <c r="Q199">
        <v>0</v>
      </c>
      <c r="R199">
        <v>2268.58333333362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7957.8773656368703</v>
      </c>
      <c r="AC199">
        <v>324.44440456794098</v>
      </c>
      <c r="AD199">
        <v>121.15559543216401</v>
      </c>
      <c r="AE199">
        <v>7633.4329610689301</v>
      </c>
    </row>
    <row r="200" spans="1:31" x14ac:dyDescent="0.15">
      <c r="A200" s="1">
        <v>49096</v>
      </c>
      <c r="B200">
        <v>199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27946.613085822501</v>
      </c>
      <c r="I200">
        <v>0</v>
      </c>
      <c r="J200">
        <v>0</v>
      </c>
      <c r="K200">
        <v>0</v>
      </c>
      <c r="L200">
        <v>0</v>
      </c>
      <c r="M200">
        <v>27946.613085822501</v>
      </c>
      <c r="N200">
        <v>2268.58333333362</v>
      </c>
      <c r="O200">
        <v>0</v>
      </c>
      <c r="P200">
        <v>0</v>
      </c>
      <c r="Q200">
        <v>0</v>
      </c>
      <c r="R200">
        <v>2268.58333333362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7633.4329610689301</v>
      </c>
      <c r="AC200">
        <v>329.38394475111198</v>
      </c>
      <c r="AD200">
        <v>116.216055249024</v>
      </c>
      <c r="AE200">
        <v>7304.0490163178101</v>
      </c>
    </row>
    <row r="201" spans="1:31" x14ac:dyDescent="0.15">
      <c r="A201" s="1">
        <v>49126</v>
      </c>
      <c r="B201">
        <v>200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27946.613085822501</v>
      </c>
      <c r="I201">
        <v>0</v>
      </c>
      <c r="J201">
        <v>0</v>
      </c>
      <c r="K201">
        <v>0</v>
      </c>
      <c r="L201">
        <v>0</v>
      </c>
      <c r="M201">
        <v>27946.613085822501</v>
      </c>
      <c r="N201">
        <v>2268.58333333362</v>
      </c>
      <c r="O201">
        <v>0</v>
      </c>
      <c r="P201">
        <v>0</v>
      </c>
      <c r="Q201">
        <v>0</v>
      </c>
      <c r="R201">
        <v>2268.58333333362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7304.0490163178101</v>
      </c>
      <c r="AC201">
        <v>334.39868751703699</v>
      </c>
      <c r="AD201">
        <v>111.20131248301399</v>
      </c>
      <c r="AE201">
        <v>6969.6503288007798</v>
      </c>
    </row>
    <row r="202" spans="1:31" x14ac:dyDescent="0.15">
      <c r="A202" s="1">
        <v>49157</v>
      </c>
      <c r="B202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27946.613085822501</v>
      </c>
      <c r="I202">
        <v>0</v>
      </c>
      <c r="J202">
        <v>0</v>
      </c>
      <c r="K202">
        <v>0</v>
      </c>
      <c r="L202">
        <v>0</v>
      </c>
      <c r="M202">
        <v>27946.613085822501</v>
      </c>
      <c r="N202">
        <v>2268.58333333362</v>
      </c>
      <c r="O202">
        <v>0</v>
      </c>
      <c r="P202">
        <v>0</v>
      </c>
      <c r="Q202">
        <v>0</v>
      </c>
      <c r="R202">
        <v>2268.58333333362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6969.6503288007798</v>
      </c>
      <c r="AC202">
        <v>339.489777796086</v>
      </c>
      <c r="AD202">
        <v>106.11022220399001</v>
      </c>
      <c r="AE202">
        <v>6630.1605510046902</v>
      </c>
    </row>
    <row r="203" spans="1:31" x14ac:dyDescent="0.15">
      <c r="A203" s="1">
        <v>49188</v>
      </c>
      <c r="B203">
        <v>202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27946.613085822501</v>
      </c>
      <c r="I203">
        <v>0</v>
      </c>
      <c r="J203">
        <v>0</v>
      </c>
      <c r="K203">
        <v>0</v>
      </c>
      <c r="L203">
        <v>0</v>
      </c>
      <c r="M203">
        <v>27946.613085822501</v>
      </c>
      <c r="N203">
        <v>2268.58333333362</v>
      </c>
      <c r="O203">
        <v>0</v>
      </c>
      <c r="P203">
        <v>0</v>
      </c>
      <c r="Q203">
        <v>0</v>
      </c>
      <c r="R203">
        <v>2268.58333333362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6630.1605510046902</v>
      </c>
      <c r="AC203">
        <v>344.65837794949698</v>
      </c>
      <c r="AD203">
        <v>100.941622050685</v>
      </c>
      <c r="AE203">
        <v>6285.5021730551898</v>
      </c>
    </row>
    <row r="204" spans="1:31" x14ac:dyDescent="0.15">
      <c r="A204" s="1">
        <v>49218</v>
      </c>
      <c r="B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27946.613085822501</v>
      </c>
      <c r="I204">
        <v>0</v>
      </c>
      <c r="J204">
        <v>0</v>
      </c>
      <c r="K204">
        <v>0</v>
      </c>
      <c r="L204">
        <v>0</v>
      </c>
      <c r="M204">
        <v>27946.613085822501</v>
      </c>
      <c r="N204">
        <v>2268.58333333362</v>
      </c>
      <c r="O204">
        <v>0</v>
      </c>
      <c r="P204">
        <v>0</v>
      </c>
      <c r="Q204">
        <v>0</v>
      </c>
      <c r="R204">
        <v>2268.58333333362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6285.5021730551898</v>
      </c>
      <c r="AC204">
        <v>349.905668034683</v>
      </c>
      <c r="AD204">
        <v>95.694331965332793</v>
      </c>
      <c r="AE204">
        <v>5935.5965050205104</v>
      </c>
    </row>
    <row r="205" spans="1:31" x14ac:dyDescent="0.15">
      <c r="A205" s="1">
        <v>49249</v>
      </c>
      <c r="B205">
        <v>204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27946.613085822501</v>
      </c>
      <c r="I205">
        <v>0</v>
      </c>
      <c r="J205">
        <v>0</v>
      </c>
      <c r="K205">
        <v>0</v>
      </c>
      <c r="L205">
        <v>0</v>
      </c>
      <c r="M205">
        <v>27946.613085822501</v>
      </c>
      <c r="N205">
        <v>2268.58333333362</v>
      </c>
      <c r="O205">
        <v>0</v>
      </c>
      <c r="P205">
        <v>0</v>
      </c>
      <c r="Q205">
        <v>0</v>
      </c>
      <c r="R205">
        <v>2268.58333333362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5935.5965050205104</v>
      </c>
      <c r="AC205">
        <v>355.23284607601801</v>
      </c>
      <c r="AD205">
        <v>90.367153924252406</v>
      </c>
      <c r="AE205">
        <v>5580.3636589444905</v>
      </c>
    </row>
    <row r="206" spans="1:31" x14ac:dyDescent="0.15">
      <c r="A206" s="1">
        <v>49279</v>
      </c>
      <c r="B206">
        <v>205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27946.613085822501</v>
      </c>
      <c r="I206">
        <v>0</v>
      </c>
      <c r="J206">
        <v>0</v>
      </c>
      <c r="K206">
        <v>0</v>
      </c>
      <c r="L206">
        <v>0</v>
      </c>
      <c r="M206">
        <v>27946.613085822501</v>
      </c>
      <c r="N206">
        <v>2268.58333333362</v>
      </c>
      <c r="O206">
        <v>0</v>
      </c>
      <c r="P206">
        <v>0</v>
      </c>
      <c r="Q206">
        <v>0</v>
      </c>
      <c r="R206">
        <v>2268.58333333362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5580.3636589444905</v>
      </c>
      <c r="AC206">
        <v>360.64112833584602</v>
      </c>
      <c r="AD206">
        <v>84.958871664306102</v>
      </c>
      <c r="AE206">
        <v>5219.7225306086402</v>
      </c>
    </row>
    <row r="207" spans="1:31" x14ac:dyDescent="0.15">
      <c r="A207" s="1">
        <v>49310</v>
      </c>
      <c r="B207">
        <v>206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27946.613085822501</v>
      </c>
      <c r="I207">
        <v>0</v>
      </c>
      <c r="J207">
        <v>0</v>
      </c>
      <c r="K207">
        <v>0</v>
      </c>
      <c r="L207">
        <v>0</v>
      </c>
      <c r="M207">
        <v>27946.613085822501</v>
      </c>
      <c r="N207">
        <v>2268.58333333362</v>
      </c>
      <c r="O207">
        <v>0</v>
      </c>
      <c r="P207">
        <v>0</v>
      </c>
      <c r="Q207">
        <v>0</v>
      </c>
      <c r="R207">
        <v>2268.58333333362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5219.7225306086402</v>
      </c>
      <c r="AC207">
        <v>366.13174959493301</v>
      </c>
      <c r="AD207">
        <v>79.468250405233704</v>
      </c>
      <c r="AE207">
        <v>4853.5907810137096</v>
      </c>
    </row>
    <row r="208" spans="1:31" x14ac:dyDescent="0.15">
      <c r="A208" s="1">
        <v>49341</v>
      </c>
      <c r="B208">
        <v>207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27946.613085822501</v>
      </c>
      <c r="I208">
        <v>0</v>
      </c>
      <c r="J208">
        <v>0</v>
      </c>
      <c r="K208">
        <v>0</v>
      </c>
      <c r="L208">
        <v>0</v>
      </c>
      <c r="M208">
        <v>27946.613085822501</v>
      </c>
      <c r="N208">
        <v>2268.58333333362</v>
      </c>
      <c r="O208">
        <v>0</v>
      </c>
      <c r="P208">
        <v>0</v>
      </c>
      <c r="Q208">
        <v>0</v>
      </c>
      <c r="R208">
        <v>2268.58333333362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4853.5907810137096</v>
      </c>
      <c r="AC208">
        <v>371.70596343232302</v>
      </c>
      <c r="AD208">
        <v>73.894036567716995</v>
      </c>
      <c r="AE208">
        <v>4481.8848175813901</v>
      </c>
    </row>
    <row r="209" spans="1:31" x14ac:dyDescent="0.15">
      <c r="A209" s="1">
        <v>49369</v>
      </c>
      <c r="B209">
        <v>208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27946.613085822501</v>
      </c>
      <c r="I209">
        <v>0</v>
      </c>
      <c r="J209">
        <v>0</v>
      </c>
      <c r="K209">
        <v>0</v>
      </c>
      <c r="L209">
        <v>0</v>
      </c>
      <c r="M209">
        <v>27946.613085822501</v>
      </c>
      <c r="N209">
        <v>2268.58333333362</v>
      </c>
      <c r="O209">
        <v>0</v>
      </c>
      <c r="P209">
        <v>0</v>
      </c>
      <c r="Q209">
        <v>0</v>
      </c>
      <c r="R209">
        <v>2268.58333333362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4481.8848175813901</v>
      </c>
      <c r="AC209">
        <v>377.36504251288699</v>
      </c>
      <c r="AD209">
        <v>68.234957487183095</v>
      </c>
      <c r="AE209">
        <v>4104.5197750685002</v>
      </c>
    </row>
    <row r="210" spans="1:31" x14ac:dyDescent="0.15">
      <c r="A210" s="1">
        <v>49400</v>
      </c>
      <c r="B210">
        <v>209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27946.613085822501</v>
      </c>
      <c r="I210">
        <v>0</v>
      </c>
      <c r="J210">
        <v>0</v>
      </c>
      <c r="K210">
        <v>0</v>
      </c>
      <c r="L210">
        <v>0</v>
      </c>
      <c r="M210">
        <v>27946.613085822501</v>
      </c>
      <c r="N210">
        <v>2268.58333333362</v>
      </c>
      <c r="O210">
        <v>0</v>
      </c>
      <c r="P210">
        <v>0</v>
      </c>
      <c r="Q210">
        <v>0</v>
      </c>
      <c r="R210">
        <v>2268.58333333362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4104.5197750685002</v>
      </c>
      <c r="AC210">
        <v>383.110278876964</v>
      </c>
      <c r="AD210">
        <v>62.489721123230503</v>
      </c>
      <c r="AE210">
        <v>3721.4094961915398</v>
      </c>
    </row>
    <row r="211" spans="1:31" x14ac:dyDescent="0.15">
      <c r="A211" s="1">
        <v>49430</v>
      </c>
      <c r="B211">
        <v>210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27946.613085822501</v>
      </c>
      <c r="I211">
        <v>0</v>
      </c>
      <c r="J211">
        <v>0</v>
      </c>
      <c r="K211">
        <v>0</v>
      </c>
      <c r="L211">
        <v>0</v>
      </c>
      <c r="M211">
        <v>27946.613085822501</v>
      </c>
      <c r="N211">
        <v>2268.58333333362</v>
      </c>
      <c r="O211">
        <v>0</v>
      </c>
      <c r="P211">
        <v>0</v>
      </c>
      <c r="Q211">
        <v>0</v>
      </c>
      <c r="R211">
        <v>2268.58333333362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3721.4094961915398</v>
      </c>
      <c r="AC211">
        <v>388.94298423547298</v>
      </c>
      <c r="AD211">
        <v>56.657015764644399</v>
      </c>
      <c r="AE211">
        <v>3332.46651195606</v>
      </c>
    </row>
    <row r="212" spans="1:31" x14ac:dyDescent="0.15">
      <c r="A212" s="1">
        <v>49461</v>
      </c>
      <c r="B212">
        <v>211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27946.613085822501</v>
      </c>
      <c r="I212">
        <v>0</v>
      </c>
      <c r="J212">
        <v>0</v>
      </c>
      <c r="K212">
        <v>0</v>
      </c>
      <c r="L212">
        <v>0</v>
      </c>
      <c r="M212">
        <v>27946.613085822501</v>
      </c>
      <c r="N212">
        <v>2268.58333333362</v>
      </c>
      <c r="O212">
        <v>0</v>
      </c>
      <c r="P212">
        <v>0</v>
      </c>
      <c r="Q212">
        <v>0</v>
      </c>
      <c r="R212">
        <v>2268.58333333362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3332.46651195606</v>
      </c>
      <c r="AC212">
        <v>394.864490270148</v>
      </c>
      <c r="AD212">
        <v>50.735509729920501</v>
      </c>
      <c r="AE212">
        <v>2937.6020216859101</v>
      </c>
    </row>
    <row r="213" spans="1:31" x14ac:dyDescent="0.15">
      <c r="A213" s="1">
        <v>49491</v>
      </c>
      <c r="B213">
        <v>212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27946.613085822501</v>
      </c>
      <c r="I213">
        <v>0</v>
      </c>
      <c r="J213">
        <v>0</v>
      </c>
      <c r="K213">
        <v>0</v>
      </c>
      <c r="L213">
        <v>0</v>
      </c>
      <c r="M213">
        <v>27946.613085822501</v>
      </c>
      <c r="N213">
        <v>2268.58333333362</v>
      </c>
      <c r="O213">
        <v>0</v>
      </c>
      <c r="P213">
        <v>0</v>
      </c>
      <c r="Q213">
        <v>0</v>
      </c>
      <c r="R213">
        <v>2268.58333333362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2937.6020216859101</v>
      </c>
      <c r="AC213">
        <v>400.87614893680399</v>
      </c>
      <c r="AD213">
        <v>44.7238510632166</v>
      </c>
      <c r="AE213">
        <v>2536.7258727491098</v>
      </c>
    </row>
    <row r="214" spans="1:31" x14ac:dyDescent="0.15">
      <c r="A214" s="1">
        <v>49522</v>
      </c>
      <c r="B214">
        <v>213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27946.613085822501</v>
      </c>
      <c r="I214">
        <v>0</v>
      </c>
      <c r="J214">
        <v>0</v>
      </c>
      <c r="K214">
        <v>0</v>
      </c>
      <c r="L214">
        <v>0</v>
      </c>
      <c r="M214">
        <v>27946.613085822501</v>
      </c>
      <c r="N214">
        <v>2268.58333333362</v>
      </c>
      <c r="O214">
        <v>0</v>
      </c>
      <c r="P214">
        <v>0</v>
      </c>
      <c r="Q214">
        <v>0</v>
      </c>
      <c r="R214">
        <v>2268.58333333362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2536.7258727491098</v>
      </c>
      <c r="AC214">
        <v>406.97933277452802</v>
      </c>
      <c r="AD214">
        <v>38.620667225687797</v>
      </c>
      <c r="AE214">
        <v>2129.7465399745802</v>
      </c>
    </row>
    <row r="215" spans="1:31" x14ac:dyDescent="0.15">
      <c r="A215" s="1">
        <v>49553</v>
      </c>
      <c r="B215">
        <v>214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27946.613085822501</v>
      </c>
      <c r="I215">
        <v>0</v>
      </c>
      <c r="J215">
        <v>0</v>
      </c>
      <c r="K215">
        <v>0</v>
      </c>
      <c r="L215">
        <v>0</v>
      </c>
      <c r="M215">
        <v>27946.613085822501</v>
      </c>
      <c r="N215">
        <v>2268.58333333362</v>
      </c>
      <c r="O215">
        <v>0</v>
      </c>
      <c r="P215">
        <v>0</v>
      </c>
      <c r="Q215">
        <v>0</v>
      </c>
      <c r="R215">
        <v>2268.58333333362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2129.7465399745802</v>
      </c>
      <c r="AC215">
        <v>413.17543521802799</v>
      </c>
      <c r="AD215">
        <v>32.424564782113997</v>
      </c>
      <c r="AE215">
        <v>1716.5711047565501</v>
      </c>
    </row>
    <row r="216" spans="1:31" x14ac:dyDescent="0.15">
      <c r="A216" s="1">
        <v>49583</v>
      </c>
      <c r="B216">
        <v>215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27946.613085822501</v>
      </c>
      <c r="I216">
        <v>0</v>
      </c>
      <c r="J216">
        <v>0</v>
      </c>
      <c r="K216">
        <v>0</v>
      </c>
      <c r="L216">
        <v>0</v>
      </c>
      <c r="M216">
        <v>27946.613085822501</v>
      </c>
      <c r="N216">
        <v>2268.58333333362</v>
      </c>
      <c r="O216">
        <v>0</v>
      </c>
      <c r="P216">
        <v>0</v>
      </c>
      <c r="Q216">
        <v>0</v>
      </c>
      <c r="R216">
        <v>2268.58333333362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1716.5711047565501</v>
      </c>
      <c r="AC216">
        <v>419.46587091719198</v>
      </c>
      <c r="AD216">
        <v>26.1341290827725</v>
      </c>
      <c r="AE216">
        <v>1297.1052338393599</v>
      </c>
    </row>
    <row r="217" spans="1:31" x14ac:dyDescent="0.15">
      <c r="A217" s="1">
        <v>49614</v>
      </c>
      <c r="B217">
        <v>216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27946.613085822501</v>
      </c>
      <c r="I217">
        <v>0</v>
      </c>
      <c r="J217">
        <v>0</v>
      </c>
      <c r="K217">
        <v>0</v>
      </c>
      <c r="L217">
        <v>0</v>
      </c>
      <c r="M217">
        <v>27946.613085822501</v>
      </c>
      <c r="N217">
        <v>2268.58333333362</v>
      </c>
      <c r="O217">
        <v>0</v>
      </c>
      <c r="P217">
        <v>0</v>
      </c>
      <c r="Q217">
        <v>0</v>
      </c>
      <c r="R217">
        <v>2268.58333333362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1297.1052338393599</v>
      </c>
      <c r="AC217">
        <v>425.852076059789</v>
      </c>
      <c r="AD217">
        <v>19.747923940444799</v>
      </c>
      <c r="AE217">
        <v>871.25315777957405</v>
      </c>
    </row>
    <row r="218" spans="1:31" x14ac:dyDescent="0.15">
      <c r="A218" s="1">
        <v>49644</v>
      </c>
      <c r="B218">
        <v>217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27946.613085822501</v>
      </c>
      <c r="I218">
        <v>0</v>
      </c>
      <c r="J218">
        <v>0</v>
      </c>
      <c r="K218">
        <v>0</v>
      </c>
      <c r="L218">
        <v>0</v>
      </c>
      <c r="M218">
        <v>27946.613085822501</v>
      </c>
      <c r="N218">
        <v>2268.58333333362</v>
      </c>
      <c r="O218">
        <v>0</v>
      </c>
      <c r="P218">
        <v>0</v>
      </c>
      <c r="Q218">
        <v>0</v>
      </c>
      <c r="R218">
        <v>2268.58333333362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871.25315777957405</v>
      </c>
      <c r="AC218">
        <v>432.335508697666</v>
      </c>
      <c r="AD218">
        <v>13.264491302510701</v>
      </c>
      <c r="AE218">
        <v>438.917649081908</v>
      </c>
    </row>
    <row r="219" spans="1:31" x14ac:dyDescent="0.15">
      <c r="A219" s="1">
        <v>49675</v>
      </c>
      <c r="B219">
        <v>218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27946.613085822501</v>
      </c>
      <c r="I219">
        <v>0</v>
      </c>
      <c r="J219">
        <v>0</v>
      </c>
      <c r="K219">
        <v>0</v>
      </c>
      <c r="L219">
        <v>0</v>
      </c>
      <c r="M219">
        <v>27946.613085822501</v>
      </c>
      <c r="N219">
        <v>2268.58333333362</v>
      </c>
      <c r="O219">
        <v>0</v>
      </c>
      <c r="P219">
        <v>0</v>
      </c>
      <c r="Q219">
        <v>0</v>
      </c>
      <c r="R219">
        <v>2268.58333333362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438.917649081908</v>
      </c>
      <c r="AC219">
        <v>438.917649081908</v>
      </c>
      <c r="AD219">
        <v>6.6823509180765504</v>
      </c>
      <c r="AE21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9"/>
  <sheetViews>
    <sheetView workbookViewId="0">
      <selection sqref="A1:XFD1048576"/>
    </sheetView>
  </sheetViews>
  <sheetFormatPr baseColWidth="10" defaultRowHeight="12" x14ac:dyDescent="0.15"/>
  <sheetData>
    <row r="1" spans="1:31" x14ac:dyDescent="0.15">
      <c r="B1" t="s">
        <v>71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H1" t="s">
        <v>65</v>
      </c>
      <c r="I1" t="s">
        <v>64</v>
      </c>
      <c r="J1" t="s">
        <v>63</v>
      </c>
      <c r="K1" t="s">
        <v>62</v>
      </c>
      <c r="L1" t="s">
        <v>61</v>
      </c>
      <c r="M1" t="s">
        <v>60</v>
      </c>
      <c r="N1" t="s">
        <v>59</v>
      </c>
      <c r="O1" t="s">
        <v>58</v>
      </c>
      <c r="P1" t="s">
        <v>57</v>
      </c>
      <c r="Q1" t="s">
        <v>56</v>
      </c>
      <c r="R1" t="s">
        <v>55</v>
      </c>
      <c r="S1" t="s">
        <v>54</v>
      </c>
      <c r="T1" t="s">
        <v>53</v>
      </c>
      <c r="U1" t="s">
        <v>52</v>
      </c>
      <c r="V1" t="s">
        <v>51</v>
      </c>
      <c r="W1" t="s">
        <v>50</v>
      </c>
      <c r="X1" t="s">
        <v>49</v>
      </c>
      <c r="Y1" t="s">
        <v>48</v>
      </c>
      <c r="Z1" t="s">
        <v>47</v>
      </c>
      <c r="AA1" t="s">
        <v>46</v>
      </c>
      <c r="AB1" t="s">
        <v>45</v>
      </c>
      <c r="AC1" t="s">
        <v>44</v>
      </c>
      <c r="AD1" t="s">
        <v>43</v>
      </c>
      <c r="AE1" t="s">
        <v>42</v>
      </c>
    </row>
    <row r="2" spans="1:31" x14ac:dyDescent="0.15">
      <c r="A2" s="1">
        <v>43070</v>
      </c>
      <c r="B2">
        <v>1</v>
      </c>
      <c r="C2">
        <v>0</v>
      </c>
      <c r="D2">
        <v>0</v>
      </c>
      <c r="E2">
        <v>-443</v>
      </c>
      <c r="F2">
        <v>0</v>
      </c>
      <c r="G2">
        <v>443</v>
      </c>
      <c r="H2">
        <v>28182.34</v>
      </c>
      <c r="I2">
        <v>0</v>
      </c>
      <c r="J2">
        <v>0</v>
      </c>
      <c r="K2">
        <v>16.534807551222901</v>
      </c>
      <c r="L2">
        <v>429.065192448895</v>
      </c>
      <c r="M2">
        <v>28165.805192448701</v>
      </c>
      <c r="N2">
        <v>1385.5</v>
      </c>
      <c r="O2">
        <v>445.60000000011797</v>
      </c>
      <c r="P2">
        <v>0</v>
      </c>
      <c r="Q2">
        <v>0</v>
      </c>
      <c r="R2">
        <v>1831.10000000011</v>
      </c>
      <c r="S2">
        <v>0</v>
      </c>
      <c r="T2">
        <v>318</v>
      </c>
      <c r="U2">
        <v>55</v>
      </c>
      <c r="V2">
        <v>70</v>
      </c>
      <c r="W2">
        <v>0</v>
      </c>
      <c r="X2">
        <v>0</v>
      </c>
      <c r="Y2">
        <v>0</v>
      </c>
      <c r="Z2">
        <v>0</v>
      </c>
      <c r="AA2">
        <v>0</v>
      </c>
      <c r="AB2">
        <v>28182.34</v>
      </c>
      <c r="AC2">
        <v>16.534807551222901</v>
      </c>
      <c r="AD2">
        <v>429.065192448895</v>
      </c>
      <c r="AE2">
        <v>28165.805192448701</v>
      </c>
    </row>
    <row r="3" spans="1:31" x14ac:dyDescent="0.15">
      <c r="A3" s="1">
        <v>43101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28165.805192448701</v>
      </c>
      <c r="I3">
        <v>0</v>
      </c>
      <c r="J3">
        <v>0</v>
      </c>
      <c r="K3">
        <v>16.786543581092701</v>
      </c>
      <c r="L3">
        <v>428.81345641902402</v>
      </c>
      <c r="M3">
        <v>28149.018648867601</v>
      </c>
      <c r="N3">
        <v>1831.10000000011</v>
      </c>
      <c r="O3">
        <v>445.60000000011701</v>
      </c>
      <c r="P3">
        <v>0</v>
      </c>
      <c r="Q3">
        <v>0</v>
      </c>
      <c r="R3">
        <v>2276.7000000002299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28165.805192448701</v>
      </c>
      <c r="AC3">
        <v>16.786543581092701</v>
      </c>
      <c r="AD3">
        <v>428.81345641902402</v>
      </c>
      <c r="AE3">
        <v>28149.018648867601</v>
      </c>
    </row>
    <row r="4" spans="1:31" x14ac:dyDescent="0.15">
      <c r="A4" s="1">
        <v>43132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28149.018648867601</v>
      </c>
      <c r="I4">
        <v>0</v>
      </c>
      <c r="J4">
        <v>0</v>
      </c>
      <c r="K4">
        <v>17.042112194350899</v>
      </c>
      <c r="L4">
        <v>428.55788780576597</v>
      </c>
      <c r="M4">
        <v>28131.976536673301</v>
      </c>
      <c r="N4">
        <v>2276.7000000002299</v>
      </c>
      <c r="O4">
        <v>445.60000000011701</v>
      </c>
      <c r="P4">
        <v>0</v>
      </c>
      <c r="Q4">
        <v>0</v>
      </c>
      <c r="R4">
        <v>2722.3000000003499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28149.018648867601</v>
      </c>
      <c r="AC4">
        <v>17.042112194350899</v>
      </c>
      <c r="AD4">
        <v>428.55788780576597</v>
      </c>
      <c r="AE4">
        <v>28131.976536673301</v>
      </c>
    </row>
    <row r="5" spans="1:31" x14ac:dyDescent="0.15">
      <c r="A5" s="1">
        <v>43160</v>
      </c>
      <c r="B5">
        <v>4</v>
      </c>
      <c r="C5">
        <v>0</v>
      </c>
      <c r="D5">
        <v>0</v>
      </c>
      <c r="E5">
        <v>3152.9000000004698</v>
      </c>
      <c r="F5">
        <v>3167.9000000004698</v>
      </c>
      <c r="G5">
        <v>15</v>
      </c>
      <c r="H5">
        <v>28131.976536673301</v>
      </c>
      <c r="I5">
        <v>17.301571740594198</v>
      </c>
      <c r="J5">
        <v>428.298428259525</v>
      </c>
      <c r="K5">
        <v>0</v>
      </c>
      <c r="L5">
        <v>0</v>
      </c>
      <c r="M5">
        <v>28114.674964932699</v>
      </c>
      <c r="N5">
        <v>2722.3000000003499</v>
      </c>
      <c r="O5">
        <v>0</v>
      </c>
      <c r="P5">
        <v>2722.3000000003499</v>
      </c>
      <c r="Q5">
        <v>0</v>
      </c>
      <c r="R5">
        <v>0</v>
      </c>
      <c r="S5">
        <v>0</v>
      </c>
      <c r="T5">
        <v>0</v>
      </c>
      <c r="U5">
        <v>0</v>
      </c>
      <c r="V5">
        <v>15</v>
      </c>
      <c r="W5">
        <v>0</v>
      </c>
      <c r="X5">
        <v>0</v>
      </c>
      <c r="Y5">
        <v>0</v>
      </c>
      <c r="Z5">
        <v>0</v>
      </c>
      <c r="AA5">
        <v>0</v>
      </c>
      <c r="AB5">
        <v>28131.976536673301</v>
      </c>
      <c r="AC5">
        <v>17.301571740594198</v>
      </c>
      <c r="AD5">
        <v>428.298428259525</v>
      </c>
      <c r="AE5">
        <v>28114.674964932699</v>
      </c>
    </row>
    <row r="6" spans="1:31" x14ac:dyDescent="0.15">
      <c r="A6" s="1">
        <v>43191</v>
      </c>
      <c r="B6">
        <v>5</v>
      </c>
      <c r="C6">
        <v>0</v>
      </c>
      <c r="D6">
        <v>0</v>
      </c>
      <c r="E6">
        <v>430.60000000011598</v>
      </c>
      <c r="F6">
        <v>445.60000000011598</v>
      </c>
      <c r="G6">
        <v>15</v>
      </c>
      <c r="H6">
        <v>28114.674964932699</v>
      </c>
      <c r="I6">
        <v>17.564981457759099</v>
      </c>
      <c r="J6">
        <v>428.035018542356</v>
      </c>
      <c r="K6">
        <v>0</v>
      </c>
      <c r="L6">
        <v>0</v>
      </c>
      <c r="M6">
        <v>28097.1099834749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15</v>
      </c>
      <c r="W6">
        <v>0</v>
      </c>
      <c r="X6">
        <v>0</v>
      </c>
      <c r="Y6">
        <v>0</v>
      </c>
      <c r="Z6">
        <v>0</v>
      </c>
      <c r="AA6">
        <v>0</v>
      </c>
      <c r="AB6">
        <v>28114.674964932699</v>
      </c>
      <c r="AC6">
        <v>17.564981457759099</v>
      </c>
      <c r="AD6">
        <v>428.035018542356</v>
      </c>
      <c r="AE6">
        <v>28097.1099834749</v>
      </c>
    </row>
    <row r="7" spans="1:31" x14ac:dyDescent="0.15">
      <c r="A7" s="1">
        <v>43221</v>
      </c>
      <c r="B7">
        <v>6</v>
      </c>
      <c r="C7">
        <v>0</v>
      </c>
      <c r="D7">
        <v>0</v>
      </c>
      <c r="E7">
        <v>430.60000000011797</v>
      </c>
      <c r="F7">
        <v>445.60000000011797</v>
      </c>
      <c r="G7">
        <v>15</v>
      </c>
      <c r="H7">
        <v>28097.1099834749</v>
      </c>
      <c r="I7">
        <v>17.832401485677099</v>
      </c>
      <c r="J7">
        <v>427.76759851444098</v>
      </c>
      <c r="K7">
        <v>0</v>
      </c>
      <c r="L7">
        <v>0</v>
      </c>
      <c r="M7">
        <v>28079.2775819893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15</v>
      </c>
      <c r="W7">
        <v>0</v>
      </c>
      <c r="X7">
        <v>0</v>
      </c>
      <c r="Y7">
        <v>0</v>
      </c>
      <c r="Z7">
        <v>0</v>
      </c>
      <c r="AA7">
        <v>0</v>
      </c>
      <c r="AB7">
        <v>28097.1099834749</v>
      </c>
      <c r="AC7">
        <v>17.832401485677099</v>
      </c>
      <c r="AD7">
        <v>427.76759851444098</v>
      </c>
      <c r="AE7">
        <v>28079.2775819893</v>
      </c>
    </row>
    <row r="8" spans="1:31" x14ac:dyDescent="0.15">
      <c r="A8" s="1">
        <v>43252</v>
      </c>
      <c r="B8">
        <v>7</v>
      </c>
      <c r="C8">
        <v>0</v>
      </c>
      <c r="D8">
        <v>26350.614088474202</v>
      </c>
      <c r="E8">
        <v>26781.214088474298</v>
      </c>
      <c r="F8">
        <v>26796.214088474298</v>
      </c>
      <c r="G8">
        <v>15</v>
      </c>
      <c r="H8">
        <v>28079.2775819893</v>
      </c>
      <c r="I8">
        <v>18.103892879767901</v>
      </c>
      <c r="J8">
        <v>427.49610712035201</v>
      </c>
      <c r="K8">
        <v>0</v>
      </c>
      <c r="L8">
        <v>0</v>
      </c>
      <c r="M8">
        <v>28061.173689109499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15</v>
      </c>
      <c r="W8">
        <v>0</v>
      </c>
      <c r="X8">
        <v>0</v>
      </c>
      <c r="Y8">
        <v>0</v>
      </c>
      <c r="Z8">
        <v>0</v>
      </c>
      <c r="AA8">
        <v>0</v>
      </c>
      <c r="AB8">
        <v>28079.2775819893</v>
      </c>
      <c r="AC8">
        <v>18.103892879767901</v>
      </c>
      <c r="AD8">
        <v>427.49610712035201</v>
      </c>
      <c r="AE8">
        <v>28061.173689109499</v>
      </c>
    </row>
    <row r="9" spans="1:31" x14ac:dyDescent="0.15">
      <c r="A9" s="1">
        <v>43282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28061.173689109499</v>
      </c>
      <c r="I9">
        <v>0</v>
      </c>
      <c r="J9">
        <v>0</v>
      </c>
      <c r="K9">
        <v>0</v>
      </c>
      <c r="L9">
        <v>0</v>
      </c>
      <c r="M9">
        <v>28061.173689109499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28061.173689109499</v>
      </c>
      <c r="AC9">
        <v>18.379517624995</v>
      </c>
      <c r="AD9">
        <v>427.22048237512001</v>
      </c>
      <c r="AE9">
        <v>28042.7941714845</v>
      </c>
    </row>
    <row r="10" spans="1:31" x14ac:dyDescent="0.15">
      <c r="A10" s="1">
        <v>43313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28061.173689109499</v>
      </c>
      <c r="I10">
        <v>0</v>
      </c>
      <c r="J10">
        <v>0</v>
      </c>
      <c r="K10">
        <v>0</v>
      </c>
      <c r="L10">
        <v>0</v>
      </c>
      <c r="M10">
        <v>28061.173689109499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28042.7941714845</v>
      </c>
      <c r="AC10">
        <v>18.659338650035298</v>
      </c>
      <c r="AD10">
        <v>426.94066135007802</v>
      </c>
      <c r="AE10">
        <v>28024.134832834501</v>
      </c>
    </row>
    <row r="11" spans="1:31" x14ac:dyDescent="0.15">
      <c r="A11" s="1">
        <v>43344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28061.173689109499</v>
      </c>
      <c r="I11">
        <v>0</v>
      </c>
      <c r="J11">
        <v>0</v>
      </c>
      <c r="K11">
        <v>0</v>
      </c>
      <c r="L11">
        <v>0</v>
      </c>
      <c r="M11">
        <v>28061.173689109499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28024.134832834501</v>
      </c>
      <c r="AC11">
        <v>18.943419841627399</v>
      </c>
      <c r="AD11">
        <v>426.656580158493</v>
      </c>
      <c r="AE11">
        <v>28005.191412992801</v>
      </c>
    </row>
    <row r="12" spans="1:31" x14ac:dyDescent="0.15">
      <c r="A12" s="1">
        <v>43374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28061.173689109499</v>
      </c>
      <c r="I12">
        <v>0</v>
      </c>
      <c r="J12">
        <v>0</v>
      </c>
      <c r="K12">
        <v>0</v>
      </c>
      <c r="L12">
        <v>0</v>
      </c>
      <c r="M12">
        <v>28061.173689109499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28005.191412992801</v>
      </c>
      <c r="AC12">
        <v>19.231826059134601</v>
      </c>
      <c r="AD12">
        <v>426.36817394098301</v>
      </c>
      <c r="AE12">
        <v>27985.959586933699</v>
      </c>
    </row>
    <row r="13" spans="1:31" x14ac:dyDescent="0.15">
      <c r="A13" s="1">
        <v>43405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28061.173689109499</v>
      </c>
      <c r="I13">
        <v>0</v>
      </c>
      <c r="J13">
        <v>0</v>
      </c>
      <c r="K13">
        <v>0</v>
      </c>
      <c r="L13">
        <v>0</v>
      </c>
      <c r="M13">
        <v>28061.173689109499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27985.959586933699</v>
      </c>
      <c r="AC13">
        <v>19.5246231494129</v>
      </c>
      <c r="AD13">
        <v>426.07537685070599</v>
      </c>
      <c r="AE13">
        <v>27966.434963784301</v>
      </c>
    </row>
    <row r="14" spans="1:31" x14ac:dyDescent="0.15">
      <c r="A14" s="1">
        <v>43435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28061.173689109499</v>
      </c>
      <c r="I14">
        <v>0</v>
      </c>
      <c r="J14">
        <v>0</v>
      </c>
      <c r="K14">
        <v>0</v>
      </c>
      <c r="L14">
        <v>0</v>
      </c>
      <c r="M14">
        <v>28061.173689109499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27966.434963784301</v>
      </c>
      <c r="AC14">
        <v>19.8218779617855</v>
      </c>
      <c r="AD14">
        <v>425.77812203832701</v>
      </c>
      <c r="AE14">
        <v>27946.613085822501</v>
      </c>
    </row>
    <row r="15" spans="1:31" x14ac:dyDescent="0.15">
      <c r="A15" s="1">
        <v>43466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28061.173689109499</v>
      </c>
      <c r="I15">
        <v>0</v>
      </c>
      <c r="J15">
        <v>0</v>
      </c>
      <c r="K15">
        <v>0</v>
      </c>
      <c r="L15">
        <v>0</v>
      </c>
      <c r="M15">
        <v>28061.173689109499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27946.613085822501</v>
      </c>
      <c r="AC15">
        <v>20.123658363361699</v>
      </c>
      <c r="AD15">
        <v>425.47634163675701</v>
      </c>
      <c r="AE15">
        <v>27926.489427459099</v>
      </c>
    </row>
    <row r="16" spans="1:31" x14ac:dyDescent="0.15">
      <c r="A16" s="1">
        <v>43497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28061.173689109499</v>
      </c>
      <c r="I16">
        <v>0</v>
      </c>
      <c r="J16">
        <v>0</v>
      </c>
      <c r="K16">
        <v>0</v>
      </c>
      <c r="L16">
        <v>0</v>
      </c>
      <c r="M16">
        <v>28061.173689109499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27926.489427459099</v>
      </c>
      <c r="AC16">
        <v>20.430033254458898</v>
      </c>
      <c r="AD16">
        <v>425.16996674565701</v>
      </c>
      <c r="AE16">
        <v>27906.059394204702</v>
      </c>
    </row>
    <row r="17" spans="1:31" x14ac:dyDescent="0.15">
      <c r="A17" s="1">
        <v>43525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28061.173689109499</v>
      </c>
      <c r="I17">
        <v>0</v>
      </c>
      <c r="J17">
        <v>0</v>
      </c>
      <c r="K17">
        <v>0</v>
      </c>
      <c r="L17">
        <v>0</v>
      </c>
      <c r="M17">
        <v>28061.173689109499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27906.059394204702</v>
      </c>
      <c r="AC17">
        <v>20.741072584412901</v>
      </c>
      <c r="AD17">
        <v>424.85892741570598</v>
      </c>
      <c r="AE17">
        <v>27885.3183216203</v>
      </c>
    </row>
    <row r="18" spans="1:31" x14ac:dyDescent="0.15">
      <c r="A18" s="1">
        <v>43556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28061.173689109499</v>
      </c>
      <c r="I18">
        <v>0</v>
      </c>
      <c r="J18">
        <v>0</v>
      </c>
      <c r="K18">
        <v>0</v>
      </c>
      <c r="L18">
        <v>0</v>
      </c>
      <c r="M18">
        <v>28061.173689109499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27885.3183216203</v>
      </c>
      <c r="AC18">
        <v>21.056847367482899</v>
      </c>
      <c r="AD18">
        <v>424.54315263263101</v>
      </c>
      <c r="AE18">
        <v>27864.261474252799</v>
      </c>
    </row>
    <row r="19" spans="1:31" x14ac:dyDescent="0.15">
      <c r="A19" s="1">
        <v>43586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28061.173689109499</v>
      </c>
      <c r="I19">
        <v>0</v>
      </c>
      <c r="J19">
        <v>0</v>
      </c>
      <c r="K19">
        <v>0</v>
      </c>
      <c r="L19">
        <v>0</v>
      </c>
      <c r="M19">
        <v>28061.173689109499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27864.261474252799</v>
      </c>
      <c r="AC19">
        <v>21.3774296991214</v>
      </c>
      <c r="AD19">
        <v>424.22257030099797</v>
      </c>
      <c r="AE19">
        <v>27842.884044553699</v>
      </c>
    </row>
    <row r="20" spans="1:31" x14ac:dyDescent="0.15">
      <c r="A20" s="1">
        <v>43617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28061.173689109499</v>
      </c>
      <c r="I20">
        <v>0</v>
      </c>
      <c r="J20">
        <v>0</v>
      </c>
      <c r="K20">
        <v>0</v>
      </c>
      <c r="L20">
        <v>0</v>
      </c>
      <c r="M20">
        <v>28061.173689109499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27842.884044553699</v>
      </c>
      <c r="AC20">
        <v>21.702892772373101</v>
      </c>
      <c r="AD20">
        <v>423.89710722774299</v>
      </c>
      <c r="AE20">
        <v>27821.1811517813</v>
      </c>
    </row>
    <row r="21" spans="1:31" x14ac:dyDescent="0.15">
      <c r="A21" s="1">
        <v>43647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28061.173689109499</v>
      </c>
      <c r="I21">
        <v>0</v>
      </c>
      <c r="J21">
        <v>0</v>
      </c>
      <c r="K21">
        <v>0</v>
      </c>
      <c r="L21">
        <v>0</v>
      </c>
      <c r="M21">
        <v>28061.173689109499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27821.1811517813</v>
      </c>
      <c r="AC21">
        <v>22.033310894650601</v>
      </c>
      <c r="AD21">
        <v>423.56668910546898</v>
      </c>
      <c r="AE21">
        <v>27799.147840886599</v>
      </c>
    </row>
    <row r="22" spans="1:31" x14ac:dyDescent="0.15">
      <c r="A22" s="1">
        <v>43678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28061.173689109499</v>
      </c>
      <c r="I22">
        <v>0</v>
      </c>
      <c r="J22">
        <v>0</v>
      </c>
      <c r="K22">
        <v>0</v>
      </c>
      <c r="L22">
        <v>0</v>
      </c>
      <c r="M22">
        <v>28061.173689109499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27799.147840886599</v>
      </c>
      <c r="AC22">
        <v>22.368759504639399</v>
      </c>
      <c r="AD22">
        <v>423.231240495478</v>
      </c>
      <c r="AE22">
        <v>27776.779081381999</v>
      </c>
    </row>
    <row r="23" spans="1:31" x14ac:dyDescent="0.15">
      <c r="A23" s="1">
        <v>43709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28061.173689109499</v>
      </c>
      <c r="I23">
        <v>0</v>
      </c>
      <c r="J23">
        <v>0</v>
      </c>
      <c r="K23">
        <v>0</v>
      </c>
      <c r="L23">
        <v>0</v>
      </c>
      <c r="M23">
        <v>28061.173689109499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27776.779081381999</v>
      </c>
      <c r="AC23">
        <v>22.709315189571399</v>
      </c>
      <c r="AD23">
        <v>422.890684810545</v>
      </c>
      <c r="AE23">
        <v>27754.069766192399</v>
      </c>
    </row>
    <row r="24" spans="1:31" x14ac:dyDescent="0.15">
      <c r="A24" s="1">
        <v>43739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28061.173689109499</v>
      </c>
      <c r="I24">
        <v>0</v>
      </c>
      <c r="J24">
        <v>0</v>
      </c>
      <c r="K24">
        <v>0</v>
      </c>
      <c r="L24">
        <v>0</v>
      </c>
      <c r="M24">
        <v>28061.173689109499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27754.069766192399</v>
      </c>
      <c r="AC24">
        <v>23.055055702679901</v>
      </c>
      <c r="AD24">
        <v>422.54494429743698</v>
      </c>
      <c r="AE24">
        <v>27731.014710489701</v>
      </c>
    </row>
    <row r="25" spans="1:31" x14ac:dyDescent="0.15">
      <c r="A25" s="1">
        <v>43770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28061.173689109499</v>
      </c>
      <c r="I25">
        <v>0</v>
      </c>
      <c r="J25">
        <v>0</v>
      </c>
      <c r="K25">
        <v>0</v>
      </c>
      <c r="L25">
        <v>0</v>
      </c>
      <c r="M25">
        <v>28061.173689109499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27731.014710489701</v>
      </c>
      <c r="AC25">
        <v>23.406059980959899</v>
      </c>
      <c r="AD25">
        <v>422.19394001915498</v>
      </c>
      <c r="AE25">
        <v>27707.608650508799</v>
      </c>
    </row>
    <row r="26" spans="1:31" x14ac:dyDescent="0.15">
      <c r="A26" s="1">
        <v>43800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28061.173689109499</v>
      </c>
      <c r="I26">
        <v>0</v>
      </c>
      <c r="J26">
        <v>0</v>
      </c>
      <c r="K26">
        <v>0</v>
      </c>
      <c r="L26">
        <v>0</v>
      </c>
      <c r="M26">
        <v>28061.173689109499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27707.608650508799</v>
      </c>
      <c r="AC26">
        <v>23.762408163198401</v>
      </c>
      <c r="AD26">
        <v>421.83759183691802</v>
      </c>
      <c r="AE26">
        <v>27683.8462423456</v>
      </c>
    </row>
    <row r="27" spans="1:31" x14ac:dyDescent="0.15">
      <c r="A27" s="1">
        <v>43831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28061.173689109499</v>
      </c>
      <c r="I27">
        <v>0</v>
      </c>
      <c r="J27">
        <v>0</v>
      </c>
      <c r="K27">
        <v>0</v>
      </c>
      <c r="L27">
        <v>0</v>
      </c>
      <c r="M27">
        <v>28061.173689109499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27683.8462423456</v>
      </c>
      <c r="AC27">
        <v>24.124181608258301</v>
      </c>
      <c r="AD27">
        <v>421.47581839186</v>
      </c>
      <c r="AE27">
        <v>27659.722060737298</v>
      </c>
    </row>
    <row r="28" spans="1:31" x14ac:dyDescent="0.15">
      <c r="A28" s="1">
        <v>43862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28061.173689109499</v>
      </c>
      <c r="I28">
        <v>0</v>
      </c>
      <c r="J28">
        <v>0</v>
      </c>
      <c r="K28">
        <v>0</v>
      </c>
      <c r="L28">
        <v>0</v>
      </c>
      <c r="M28">
        <v>28061.173689109499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27659.722060737298</v>
      </c>
      <c r="AC28">
        <v>24.491462913654601</v>
      </c>
      <c r="AD28">
        <v>421.10853708645999</v>
      </c>
      <c r="AE28">
        <v>27635.230597823698</v>
      </c>
    </row>
    <row r="29" spans="1:31" x14ac:dyDescent="0.15">
      <c r="A29" s="1">
        <v>43891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28061.173689109499</v>
      </c>
      <c r="I29">
        <v>0</v>
      </c>
      <c r="J29">
        <v>0</v>
      </c>
      <c r="K29">
        <v>0</v>
      </c>
      <c r="L29">
        <v>0</v>
      </c>
      <c r="M29">
        <v>28061.173689109499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27635.230597823698</v>
      </c>
      <c r="AC29">
        <v>24.864335934435001</v>
      </c>
      <c r="AD29">
        <v>420.73566406568199</v>
      </c>
      <c r="AE29">
        <v>27610.366261889201</v>
      </c>
    </row>
    <row r="30" spans="1:31" x14ac:dyDescent="0.15">
      <c r="A30" s="1">
        <v>43922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28061.173689109499</v>
      </c>
      <c r="I30">
        <v>0</v>
      </c>
      <c r="J30">
        <v>0</v>
      </c>
      <c r="K30">
        <v>0</v>
      </c>
      <c r="L30">
        <v>0</v>
      </c>
      <c r="M30">
        <v>28061.173689109499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27610.366261889201</v>
      </c>
      <c r="AC30">
        <v>25.2428858022976</v>
      </c>
      <c r="AD30">
        <v>420.357114197827</v>
      </c>
      <c r="AE30">
        <v>27585.1233760869</v>
      </c>
    </row>
    <row r="31" spans="1:31" x14ac:dyDescent="0.15">
      <c r="A31" s="1">
        <v>43952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28061.173689109499</v>
      </c>
      <c r="I31">
        <v>0</v>
      </c>
      <c r="J31">
        <v>0</v>
      </c>
      <c r="K31">
        <v>0</v>
      </c>
      <c r="L31">
        <v>0</v>
      </c>
      <c r="M31">
        <v>28061.173689109499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27585.1233760869</v>
      </c>
      <c r="AC31">
        <v>25.627198945006899</v>
      </c>
      <c r="AD31">
        <v>419.97280105510299</v>
      </c>
      <c r="AE31">
        <v>27559.4961771419</v>
      </c>
    </row>
    <row r="32" spans="1:31" x14ac:dyDescent="0.15">
      <c r="A32" s="1">
        <v>43983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28061.173689109499</v>
      </c>
      <c r="I32">
        <v>0</v>
      </c>
      <c r="J32">
        <v>0</v>
      </c>
      <c r="K32">
        <v>0</v>
      </c>
      <c r="L32">
        <v>0</v>
      </c>
      <c r="M32">
        <v>28061.173689109499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27559.4961771419</v>
      </c>
      <c r="AC32">
        <v>26.017363106235202</v>
      </c>
      <c r="AD32">
        <v>419.58263689388502</v>
      </c>
      <c r="AE32">
        <v>27533.478814035701</v>
      </c>
    </row>
    <row r="33" spans="1:31" x14ac:dyDescent="0.15">
      <c r="A33" s="1">
        <v>44013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28061.173689109499</v>
      </c>
      <c r="I33">
        <v>0</v>
      </c>
      <c r="J33">
        <v>0</v>
      </c>
      <c r="K33">
        <v>0</v>
      </c>
      <c r="L33">
        <v>0</v>
      </c>
      <c r="M33">
        <v>28061.173689109499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27533.478814035701</v>
      </c>
      <c r="AC33">
        <v>26.413467365429799</v>
      </c>
      <c r="AD33">
        <v>419.18653263468599</v>
      </c>
      <c r="AE33">
        <v>27507.065346670301</v>
      </c>
    </row>
    <row r="34" spans="1:31" x14ac:dyDescent="0.15">
      <c r="A34" s="1">
        <v>44044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28061.173689109499</v>
      </c>
      <c r="I34">
        <v>0</v>
      </c>
      <c r="J34">
        <v>0</v>
      </c>
      <c r="K34">
        <v>0</v>
      </c>
      <c r="L34">
        <v>0</v>
      </c>
      <c r="M34">
        <v>28061.173689109499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27507.065346670301</v>
      </c>
      <c r="AC34">
        <v>26.815602158298098</v>
      </c>
      <c r="AD34">
        <v>418.78439784182001</v>
      </c>
      <c r="AE34">
        <v>27480.249744511999</v>
      </c>
    </row>
    <row r="35" spans="1:31" x14ac:dyDescent="0.15">
      <c r="A35" s="1">
        <v>44075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28061.173689109499</v>
      </c>
      <c r="I35">
        <v>0</v>
      </c>
      <c r="J35">
        <v>0</v>
      </c>
      <c r="K35">
        <v>0</v>
      </c>
      <c r="L35">
        <v>0</v>
      </c>
      <c r="M35">
        <v>28061.173689109499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27480.249744511999</v>
      </c>
      <c r="AC35">
        <v>27.2238592973662</v>
      </c>
      <c r="AD35">
        <v>418.37614070274998</v>
      </c>
      <c r="AE35">
        <v>27453.0258852146</v>
      </c>
    </row>
    <row r="36" spans="1:31" x14ac:dyDescent="0.15">
      <c r="A36" s="1">
        <v>44105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28061.173689109499</v>
      </c>
      <c r="I36">
        <v>0</v>
      </c>
      <c r="J36">
        <v>0</v>
      </c>
      <c r="K36">
        <v>0</v>
      </c>
      <c r="L36">
        <v>0</v>
      </c>
      <c r="M36">
        <v>28061.173689109499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27453.0258852146</v>
      </c>
      <c r="AC36">
        <v>27.638331992988199</v>
      </c>
      <c r="AD36">
        <v>417.961668007132</v>
      </c>
      <c r="AE36">
        <v>27425.387553221601</v>
      </c>
    </row>
    <row r="37" spans="1:31" x14ac:dyDescent="0.15">
      <c r="A37" s="1">
        <v>44136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28061.173689109499</v>
      </c>
      <c r="I37">
        <v>0</v>
      </c>
      <c r="J37">
        <v>0</v>
      </c>
      <c r="K37">
        <v>0</v>
      </c>
      <c r="L37">
        <v>0</v>
      </c>
      <c r="M37">
        <v>28061.173689109499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27425.387553221601</v>
      </c>
      <c r="AC37">
        <v>28.059114874587902</v>
      </c>
      <c r="AD37">
        <v>417.54088512552801</v>
      </c>
      <c r="AE37">
        <v>27397.328438347002</v>
      </c>
    </row>
    <row r="38" spans="1:31" x14ac:dyDescent="0.15">
      <c r="A38" s="1">
        <v>44166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28061.173689109499</v>
      </c>
      <c r="I38">
        <v>0</v>
      </c>
      <c r="J38">
        <v>0</v>
      </c>
      <c r="K38">
        <v>0</v>
      </c>
      <c r="L38">
        <v>0</v>
      </c>
      <c r="M38">
        <v>28061.173689109499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27397.328438347002</v>
      </c>
      <c r="AC38">
        <v>28.486304012312701</v>
      </c>
      <c r="AD38">
        <v>417.11369598780499</v>
      </c>
      <c r="AE38">
        <v>27368.8421343347</v>
      </c>
    </row>
    <row r="39" spans="1:31" x14ac:dyDescent="0.15">
      <c r="A39" s="1">
        <v>44197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28061.173689109499</v>
      </c>
      <c r="I39">
        <v>0</v>
      </c>
      <c r="J39">
        <v>0</v>
      </c>
      <c r="K39">
        <v>0</v>
      </c>
      <c r="L39">
        <v>0</v>
      </c>
      <c r="M39">
        <v>28061.173689109499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27368.8421343347</v>
      </c>
      <c r="AC39">
        <v>28.9199969389119</v>
      </c>
      <c r="AD39">
        <v>416.68000306120001</v>
      </c>
      <c r="AE39">
        <v>27339.922137395799</v>
      </c>
    </row>
    <row r="40" spans="1:31" x14ac:dyDescent="0.15">
      <c r="A40" s="1">
        <v>44228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28061.173689109499</v>
      </c>
      <c r="I40">
        <v>0</v>
      </c>
      <c r="J40">
        <v>0</v>
      </c>
      <c r="K40">
        <v>0</v>
      </c>
      <c r="L40">
        <v>0</v>
      </c>
      <c r="M40">
        <v>28061.173689109499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27339.922137395799</v>
      </c>
      <c r="AC40">
        <v>29.360292672074099</v>
      </c>
      <c r="AD40">
        <v>416.23970732804798</v>
      </c>
      <c r="AE40">
        <v>27310.561844723699</v>
      </c>
    </row>
    <row r="41" spans="1:31" x14ac:dyDescent="0.15">
      <c r="A41" s="1">
        <v>44256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28061.173689109499</v>
      </c>
      <c r="I41">
        <v>0</v>
      </c>
      <c r="J41">
        <v>0</v>
      </c>
      <c r="K41">
        <v>0</v>
      </c>
      <c r="L41">
        <v>0</v>
      </c>
      <c r="M41">
        <v>28061.173689109499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27310.561844723699</v>
      </c>
      <c r="AC41">
        <v>29.807291736931798</v>
      </c>
      <c r="AD41">
        <v>415.79270826318401</v>
      </c>
      <c r="AE41">
        <v>27280.7545529868</v>
      </c>
    </row>
    <row r="42" spans="1:31" x14ac:dyDescent="0.15">
      <c r="A42" s="1">
        <v>44287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28061.173689109499</v>
      </c>
      <c r="I42">
        <v>0</v>
      </c>
      <c r="J42">
        <v>0</v>
      </c>
      <c r="K42">
        <v>0</v>
      </c>
      <c r="L42">
        <v>0</v>
      </c>
      <c r="M42">
        <v>28061.173689109499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27280.7545529868</v>
      </c>
      <c r="AC42">
        <v>30.261096189136801</v>
      </c>
      <c r="AD42">
        <v>415.33890381098098</v>
      </c>
      <c r="AE42">
        <v>27250.4934567977</v>
      </c>
    </row>
    <row r="43" spans="1:31" x14ac:dyDescent="0.15">
      <c r="A43" s="1">
        <v>44317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28061.173689109499</v>
      </c>
      <c r="I43">
        <v>0</v>
      </c>
      <c r="J43">
        <v>0</v>
      </c>
      <c r="K43">
        <v>0</v>
      </c>
      <c r="L43">
        <v>0</v>
      </c>
      <c r="M43">
        <v>28061.173689109499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27250.4934567977</v>
      </c>
      <c r="AC43">
        <v>30.721809638056499</v>
      </c>
      <c r="AD43">
        <v>414.878190362059</v>
      </c>
      <c r="AE43">
        <v>27219.7716471596</v>
      </c>
    </row>
    <row r="44" spans="1:31" x14ac:dyDescent="0.15">
      <c r="A44" s="1">
        <v>44348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28061.173689109499</v>
      </c>
      <c r="I44">
        <v>0</v>
      </c>
      <c r="J44">
        <v>0</v>
      </c>
      <c r="K44">
        <v>0</v>
      </c>
      <c r="L44">
        <v>0</v>
      </c>
      <c r="M44">
        <v>28061.173689109499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27219.7716471596</v>
      </c>
      <c r="AC44">
        <v>31.189537270496601</v>
      </c>
      <c r="AD44">
        <v>414.410462729622</v>
      </c>
      <c r="AE44">
        <v>27188.582109889099</v>
      </c>
    </row>
    <row r="45" spans="1:31" x14ac:dyDescent="0.15">
      <c r="A45" s="1">
        <v>44378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28061.173689109499</v>
      </c>
      <c r="I45">
        <v>0</v>
      </c>
      <c r="J45">
        <v>0</v>
      </c>
      <c r="K45">
        <v>0</v>
      </c>
      <c r="L45">
        <v>0</v>
      </c>
      <c r="M45">
        <v>28061.173689109499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27188.582109889099</v>
      </c>
      <c r="AC45">
        <v>31.664385874672</v>
      </c>
      <c r="AD45">
        <v>413.93561412544801</v>
      </c>
      <c r="AE45">
        <v>27156.917724014402</v>
      </c>
    </row>
    <row r="46" spans="1:31" x14ac:dyDescent="0.15">
      <c r="A46" s="1">
        <v>44409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28061.173689109499</v>
      </c>
      <c r="I46">
        <v>0</v>
      </c>
      <c r="J46">
        <v>0</v>
      </c>
      <c r="K46">
        <v>0</v>
      </c>
      <c r="L46">
        <v>0</v>
      </c>
      <c r="M46">
        <v>28061.173689109499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27156.917724014402</v>
      </c>
      <c r="AC46">
        <v>32.146463864610197</v>
      </c>
      <c r="AD46">
        <v>413.45353613550498</v>
      </c>
      <c r="AE46">
        <v>27124.771260149799</v>
      </c>
    </row>
    <row r="47" spans="1:31" x14ac:dyDescent="0.15">
      <c r="A47" s="1">
        <v>44440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28061.173689109499</v>
      </c>
      <c r="I47">
        <v>0</v>
      </c>
      <c r="J47">
        <v>0</v>
      </c>
      <c r="K47">
        <v>0</v>
      </c>
      <c r="L47">
        <v>0</v>
      </c>
      <c r="M47">
        <v>28061.173689109499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27124.771260149799</v>
      </c>
      <c r="AC47">
        <v>32.6358813049155</v>
      </c>
      <c r="AD47">
        <v>412.96411869519898</v>
      </c>
      <c r="AE47">
        <v>27092.135378844901</v>
      </c>
    </row>
    <row r="48" spans="1:31" x14ac:dyDescent="0.15">
      <c r="A48" s="1">
        <v>44470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28061.173689109499</v>
      </c>
      <c r="I48">
        <v>0</v>
      </c>
      <c r="J48">
        <v>0</v>
      </c>
      <c r="K48">
        <v>0</v>
      </c>
      <c r="L48">
        <v>0</v>
      </c>
      <c r="M48">
        <v>28061.173689109499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27092.135378844901</v>
      </c>
      <c r="AC48">
        <v>33.132749935874003</v>
      </c>
      <c r="AD48">
        <v>412.46725006424703</v>
      </c>
      <c r="AE48">
        <v>27059.002628908998</v>
      </c>
    </row>
    <row r="49" spans="1:31" x14ac:dyDescent="0.15">
      <c r="A49" s="1">
        <v>44501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28061.173689109499</v>
      </c>
      <c r="I49">
        <v>0</v>
      </c>
      <c r="J49">
        <v>0</v>
      </c>
      <c r="K49">
        <v>0</v>
      </c>
      <c r="L49">
        <v>0</v>
      </c>
      <c r="M49">
        <v>28061.173689109499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27059.002628908998</v>
      </c>
      <c r="AC49">
        <v>33.637183198956301</v>
      </c>
      <c r="AD49">
        <v>411.96281680116101</v>
      </c>
      <c r="AE49">
        <v>27025.3654457101</v>
      </c>
    </row>
    <row r="50" spans="1:31" x14ac:dyDescent="0.15">
      <c r="A50" s="1">
        <v>44531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28061.173689109499</v>
      </c>
      <c r="I50">
        <v>0</v>
      </c>
      <c r="J50">
        <v>0</v>
      </c>
      <c r="K50">
        <v>0</v>
      </c>
      <c r="L50">
        <v>0</v>
      </c>
      <c r="M50">
        <v>28061.173689109499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27025.3654457101</v>
      </c>
      <c r="AC50">
        <v>34.149296262763499</v>
      </c>
      <c r="AD50">
        <v>411.450703737352</v>
      </c>
      <c r="AE50">
        <v>26991.2161494473</v>
      </c>
    </row>
    <row r="51" spans="1:31" x14ac:dyDescent="0.15">
      <c r="A51" s="1">
        <v>44562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28061.173689109499</v>
      </c>
      <c r="I51">
        <v>0</v>
      </c>
      <c r="J51">
        <v>0</v>
      </c>
      <c r="K51">
        <v>0</v>
      </c>
      <c r="L51">
        <v>0</v>
      </c>
      <c r="M51">
        <v>28061.173689109499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26991.2161494473</v>
      </c>
      <c r="AC51">
        <v>34.669206049278699</v>
      </c>
      <c r="AD51">
        <v>410.93079395083402</v>
      </c>
      <c r="AE51">
        <v>26956.546943398</v>
      </c>
    </row>
    <row r="52" spans="1:31" x14ac:dyDescent="0.15">
      <c r="A52" s="1">
        <v>44593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28061.173689109499</v>
      </c>
      <c r="I52">
        <v>0</v>
      </c>
      <c r="J52">
        <v>0</v>
      </c>
      <c r="K52">
        <v>0</v>
      </c>
      <c r="L52">
        <v>0</v>
      </c>
      <c r="M52">
        <v>28061.173689109499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26956.546943398</v>
      </c>
      <c r="AC52">
        <v>35.1970312605917</v>
      </c>
      <c r="AD52">
        <v>410.402968739529</v>
      </c>
      <c r="AE52">
        <v>26921.349912137401</v>
      </c>
    </row>
    <row r="53" spans="1:31" x14ac:dyDescent="0.15">
      <c r="A53" s="1">
        <v>44621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28061.173689109499</v>
      </c>
      <c r="I53">
        <v>0</v>
      </c>
      <c r="J53">
        <v>0</v>
      </c>
      <c r="K53">
        <v>0</v>
      </c>
      <c r="L53">
        <v>0</v>
      </c>
      <c r="M53">
        <v>28061.173689109499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26921.349912137401</v>
      </c>
      <c r="AC53">
        <v>35.732892405961998</v>
      </c>
      <c r="AD53">
        <v>409.867107594164</v>
      </c>
      <c r="AE53">
        <v>26885.6170197315</v>
      </c>
    </row>
    <row r="54" spans="1:31" x14ac:dyDescent="0.15">
      <c r="A54" s="1">
        <v>44652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28061.173689109499</v>
      </c>
      <c r="I54">
        <v>0</v>
      </c>
      <c r="J54">
        <v>0</v>
      </c>
      <c r="K54">
        <v>0</v>
      </c>
      <c r="L54">
        <v>0</v>
      </c>
      <c r="M54">
        <v>28061.173689109499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26885.6170197315</v>
      </c>
      <c r="AC54">
        <v>36.276911829350801</v>
      </c>
      <c r="AD54">
        <v>409.32308817076199</v>
      </c>
      <c r="AE54">
        <v>26849.340107902099</v>
      </c>
    </row>
    <row r="55" spans="1:31" x14ac:dyDescent="0.15">
      <c r="A55" s="1">
        <v>44682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28061.173689109499</v>
      </c>
      <c r="I55">
        <v>0</v>
      </c>
      <c r="J55">
        <v>0</v>
      </c>
      <c r="K55">
        <v>0</v>
      </c>
      <c r="L55">
        <v>0</v>
      </c>
      <c r="M55">
        <v>28061.173689109499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26849.340107902099</v>
      </c>
      <c r="AC55">
        <v>36.829213737408203</v>
      </c>
      <c r="AD55">
        <v>408.77078626270497</v>
      </c>
      <c r="AE55">
        <v>26812.510894164701</v>
      </c>
    </row>
    <row r="56" spans="1:31" x14ac:dyDescent="0.15">
      <c r="A56" s="1">
        <v>44713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28061.173689109499</v>
      </c>
      <c r="I56">
        <v>0</v>
      </c>
      <c r="J56">
        <v>0</v>
      </c>
      <c r="K56">
        <v>0</v>
      </c>
      <c r="L56">
        <v>0</v>
      </c>
      <c r="M56">
        <v>28061.173689109499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26812.510894164701</v>
      </c>
      <c r="AC56">
        <v>37.3899242277475</v>
      </c>
      <c r="AD56">
        <v>408.21007577237702</v>
      </c>
      <c r="AE56">
        <v>26775.120969937001</v>
      </c>
    </row>
    <row r="57" spans="1:31" x14ac:dyDescent="0.15">
      <c r="A57" s="1">
        <v>44743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28061.173689109499</v>
      </c>
      <c r="I57">
        <v>0</v>
      </c>
      <c r="J57">
        <v>0</v>
      </c>
      <c r="K57">
        <v>0</v>
      </c>
      <c r="L57">
        <v>0</v>
      </c>
      <c r="M57">
        <v>28061.173689109499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26775.120969937001</v>
      </c>
      <c r="AC57">
        <v>37.959171317736001</v>
      </c>
      <c r="AD57">
        <v>407.64082868237602</v>
      </c>
      <c r="AE57">
        <v>26737.1617986192</v>
      </c>
    </row>
    <row r="58" spans="1:31" x14ac:dyDescent="0.15">
      <c r="A58" s="1">
        <v>44774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28061.173689109499</v>
      </c>
      <c r="I58">
        <v>0</v>
      </c>
      <c r="J58">
        <v>0</v>
      </c>
      <c r="K58">
        <v>0</v>
      </c>
      <c r="L58">
        <v>0</v>
      </c>
      <c r="M58">
        <v>28061.173689109499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26737.1617986192</v>
      </c>
      <c r="AC58">
        <v>38.537084973824598</v>
      </c>
      <c r="AD58">
        <v>407.06291502628301</v>
      </c>
      <c r="AE58">
        <v>26698.6247136454</v>
      </c>
    </row>
    <row r="59" spans="1:31" x14ac:dyDescent="0.15">
      <c r="A59" s="1">
        <v>44805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28061.173689109499</v>
      </c>
      <c r="I59">
        <v>0</v>
      </c>
      <c r="J59">
        <v>0</v>
      </c>
      <c r="K59">
        <v>0</v>
      </c>
      <c r="L59">
        <v>0</v>
      </c>
      <c r="M59">
        <v>28061.173689109499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26698.6247136454</v>
      </c>
      <c r="AC59">
        <v>39.123797141131902</v>
      </c>
      <c r="AD59">
        <v>406.47620285899302</v>
      </c>
      <c r="AE59">
        <v>26659.500916504301</v>
      </c>
    </row>
    <row r="60" spans="1:31" x14ac:dyDescent="0.15">
      <c r="A60" s="1">
        <v>44835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28061.173689109499</v>
      </c>
      <c r="I60">
        <v>0</v>
      </c>
      <c r="J60">
        <v>0</v>
      </c>
      <c r="K60">
        <v>0</v>
      </c>
      <c r="L60">
        <v>0</v>
      </c>
      <c r="M60">
        <v>28061.173689109499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26659.500916504301</v>
      </c>
      <c r="AC60">
        <v>39.719441773537199</v>
      </c>
      <c r="AD60">
        <v>405.88055822658498</v>
      </c>
      <c r="AE60">
        <v>26619.781474730698</v>
      </c>
    </row>
    <row r="61" spans="1:31" x14ac:dyDescent="0.15">
      <c r="A61" s="1">
        <v>44866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28061.173689109499</v>
      </c>
      <c r="I61">
        <v>0</v>
      </c>
      <c r="J61">
        <v>0</v>
      </c>
      <c r="K61">
        <v>0</v>
      </c>
      <c r="L61">
        <v>0</v>
      </c>
      <c r="M61">
        <v>28061.173689109499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26619.781474730698</v>
      </c>
      <c r="AC61">
        <v>40.324154864370897</v>
      </c>
      <c r="AD61">
        <v>405.27584513574402</v>
      </c>
      <c r="AE61">
        <v>26579.4573198664</v>
      </c>
    </row>
    <row r="62" spans="1:31" x14ac:dyDescent="0.15">
      <c r="A62" s="1">
        <v>44896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28061.173689109499</v>
      </c>
      <c r="I62">
        <v>0</v>
      </c>
      <c r="J62">
        <v>0</v>
      </c>
      <c r="K62">
        <v>0</v>
      </c>
      <c r="L62">
        <v>0</v>
      </c>
      <c r="M62">
        <v>28061.173689109499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26579.4573198664</v>
      </c>
      <c r="AC62">
        <v>40.938074477402502</v>
      </c>
      <c r="AD62">
        <v>404.661925522709</v>
      </c>
      <c r="AE62">
        <v>26538.519245389001</v>
      </c>
    </row>
    <row r="63" spans="1:31" x14ac:dyDescent="0.15">
      <c r="A63" s="1">
        <v>44927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28061.173689109499</v>
      </c>
      <c r="I63">
        <v>0</v>
      </c>
      <c r="J63">
        <v>0</v>
      </c>
      <c r="K63">
        <v>0</v>
      </c>
      <c r="L63">
        <v>0</v>
      </c>
      <c r="M63">
        <v>28061.173689109499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26538.519245389001</v>
      </c>
      <c r="AC63">
        <v>41.561340778367502</v>
      </c>
      <c r="AD63">
        <v>404.03865922175203</v>
      </c>
      <c r="AE63">
        <v>26496.957904610601</v>
      </c>
    </row>
    <row r="64" spans="1:31" x14ac:dyDescent="0.15">
      <c r="A64" s="1">
        <v>44958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28061.173689109499</v>
      </c>
      <c r="I64">
        <v>0</v>
      </c>
      <c r="J64">
        <v>0</v>
      </c>
      <c r="K64">
        <v>0</v>
      </c>
      <c r="L64">
        <v>0</v>
      </c>
      <c r="M64">
        <v>28061.173689109499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26496.957904610601</v>
      </c>
      <c r="AC64">
        <v>42.194096066945299</v>
      </c>
      <c r="AD64">
        <v>403.40590393317399</v>
      </c>
      <c r="AE64">
        <v>26454.763808543699</v>
      </c>
    </row>
    <row r="65" spans="1:31" x14ac:dyDescent="0.15">
      <c r="A65" s="1">
        <v>44986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28061.173689109499</v>
      </c>
      <c r="I65">
        <v>0</v>
      </c>
      <c r="J65">
        <v>0</v>
      </c>
      <c r="K65">
        <v>0</v>
      </c>
      <c r="L65">
        <v>0</v>
      </c>
      <c r="M65">
        <v>28061.173689109499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26454.763808543699</v>
      </c>
      <c r="AC65">
        <v>42.836484809304203</v>
      </c>
      <c r="AD65">
        <v>402.76351519081999</v>
      </c>
      <c r="AE65">
        <v>26411.927323734399</v>
      </c>
    </row>
    <row r="66" spans="1:31" x14ac:dyDescent="0.15">
      <c r="A66" s="1">
        <v>45017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28061.173689109499</v>
      </c>
      <c r="I66">
        <v>0</v>
      </c>
      <c r="J66">
        <v>0</v>
      </c>
      <c r="K66">
        <v>0</v>
      </c>
      <c r="L66">
        <v>0</v>
      </c>
      <c r="M66">
        <v>28061.173689109499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26411.927323734399</v>
      </c>
      <c r="AC66">
        <v>43.488653671010901</v>
      </c>
      <c r="AD66">
        <v>402.11134632909602</v>
      </c>
      <c r="AE66">
        <v>26368.4386700633</v>
      </c>
    </row>
    <row r="67" spans="1:31" x14ac:dyDescent="0.15">
      <c r="A67" s="1">
        <v>45047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28061.173689109499</v>
      </c>
      <c r="I67">
        <v>0</v>
      </c>
      <c r="J67">
        <v>0</v>
      </c>
      <c r="K67">
        <v>0</v>
      </c>
      <c r="L67">
        <v>0</v>
      </c>
      <c r="M67">
        <v>28061.173689109499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26368.4386700633</v>
      </c>
      <c r="AC67">
        <v>44.150751550638198</v>
      </c>
      <c r="AD67">
        <v>401.44924844947701</v>
      </c>
      <c r="AE67">
        <v>26324.287918512699</v>
      </c>
    </row>
    <row r="68" spans="1:31" x14ac:dyDescent="0.15">
      <c r="A68" s="1">
        <v>45078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28061.173689109499</v>
      </c>
      <c r="I68">
        <v>0</v>
      </c>
      <c r="J68">
        <v>0</v>
      </c>
      <c r="K68">
        <v>0</v>
      </c>
      <c r="L68">
        <v>0</v>
      </c>
      <c r="M68">
        <v>28061.173689109499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26324.287918512699</v>
      </c>
      <c r="AC68">
        <v>44.822929613604998</v>
      </c>
      <c r="AD68">
        <v>400.77707038651801</v>
      </c>
      <c r="AE68">
        <v>26279.464988899101</v>
      </c>
    </row>
    <row r="69" spans="1:31" x14ac:dyDescent="0.15">
      <c r="A69" s="1">
        <v>45108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28061.173689109499</v>
      </c>
      <c r="I69">
        <v>0</v>
      </c>
      <c r="J69">
        <v>0</v>
      </c>
      <c r="K69">
        <v>0</v>
      </c>
      <c r="L69">
        <v>0</v>
      </c>
      <c r="M69">
        <v>28061.173689109499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26279.464988899101</v>
      </c>
      <c r="AC69">
        <v>45.505341326766903</v>
      </c>
      <c r="AD69">
        <v>400.09465867334001</v>
      </c>
      <c r="AE69">
        <v>26233.959647572301</v>
      </c>
    </row>
    <row r="70" spans="1:31" x14ac:dyDescent="0.15">
      <c r="A70" s="1">
        <v>45139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28061.173689109499</v>
      </c>
      <c r="I70">
        <v>0</v>
      </c>
      <c r="J70">
        <v>0</v>
      </c>
      <c r="K70">
        <v>0</v>
      </c>
      <c r="L70">
        <v>0</v>
      </c>
      <c r="M70">
        <v>28061.173689109499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26233.959647572301</v>
      </c>
      <c r="AC70">
        <v>46.198142493543799</v>
      </c>
      <c r="AD70">
        <v>399.40185750658702</v>
      </c>
      <c r="AE70">
        <v>26187.761505078801</v>
      </c>
    </row>
    <row r="71" spans="1:31" x14ac:dyDescent="0.15">
      <c r="A71" s="1">
        <v>45170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28061.173689109499</v>
      </c>
      <c r="I71">
        <v>0</v>
      </c>
      <c r="J71">
        <v>0</v>
      </c>
      <c r="K71">
        <v>0</v>
      </c>
      <c r="L71">
        <v>0</v>
      </c>
      <c r="M71">
        <v>28061.173689109499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26187.761505078801</v>
      </c>
      <c r="AC71">
        <v>46.9014912892453</v>
      </c>
      <c r="AD71">
        <v>398.69850871085998</v>
      </c>
      <c r="AE71">
        <v>26140.860013789501</v>
      </c>
    </row>
    <row r="72" spans="1:31" x14ac:dyDescent="0.15">
      <c r="A72" s="1">
        <v>45200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28061.173689109499</v>
      </c>
      <c r="I72">
        <v>0</v>
      </c>
      <c r="J72">
        <v>0</v>
      </c>
      <c r="K72">
        <v>0</v>
      </c>
      <c r="L72">
        <v>0</v>
      </c>
      <c r="M72">
        <v>28061.173689109499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26140.860013789501</v>
      </c>
      <c r="AC72">
        <v>47.6155482975227</v>
      </c>
      <c r="AD72">
        <v>397.98445170259998</v>
      </c>
      <c r="AE72">
        <v>26093.244465492</v>
      </c>
    </row>
    <row r="73" spans="1:31" x14ac:dyDescent="0.15">
      <c r="A73" s="1">
        <v>45231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28061.173689109499</v>
      </c>
      <c r="I73">
        <v>0</v>
      </c>
      <c r="J73">
        <v>0</v>
      </c>
      <c r="K73">
        <v>0</v>
      </c>
      <c r="L73">
        <v>0</v>
      </c>
      <c r="M73">
        <v>28061.173689109499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26093.244465492</v>
      </c>
      <c r="AC73">
        <v>48.3404765466912</v>
      </c>
      <c r="AD73">
        <v>397.25952345342603</v>
      </c>
      <c r="AE73">
        <v>26044.903988945302</v>
      </c>
    </row>
    <row r="74" spans="1:31" x14ac:dyDescent="0.15">
      <c r="A74" s="1">
        <v>45261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28061.173689109499</v>
      </c>
      <c r="I74">
        <v>0</v>
      </c>
      <c r="J74">
        <v>0</v>
      </c>
      <c r="K74">
        <v>0</v>
      </c>
      <c r="L74">
        <v>0</v>
      </c>
      <c r="M74">
        <v>28061.173689109499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26044.903988945302</v>
      </c>
      <c r="AC74">
        <v>49.076441547207601</v>
      </c>
      <c r="AD74">
        <v>396.52355845291203</v>
      </c>
      <c r="AE74">
        <v>25995.827547398101</v>
      </c>
    </row>
    <row r="75" spans="1:31" x14ac:dyDescent="0.15">
      <c r="A75" s="1">
        <v>45292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28061.173689109499</v>
      </c>
      <c r="I75">
        <v>0</v>
      </c>
      <c r="J75">
        <v>0</v>
      </c>
      <c r="K75">
        <v>0</v>
      </c>
      <c r="L75">
        <v>0</v>
      </c>
      <c r="M75">
        <v>28061.173689109499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25995.827547398101</v>
      </c>
      <c r="AC75">
        <v>49.823611329302302</v>
      </c>
      <c r="AD75">
        <v>395.77638867080202</v>
      </c>
      <c r="AE75">
        <v>25946.003936068799</v>
      </c>
    </row>
    <row r="76" spans="1:31" x14ac:dyDescent="0.15">
      <c r="A76" s="1">
        <v>45323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28061.173689109499</v>
      </c>
      <c r="I76">
        <v>0</v>
      </c>
      <c r="J76">
        <v>0</v>
      </c>
      <c r="K76">
        <v>0</v>
      </c>
      <c r="L76">
        <v>0</v>
      </c>
      <c r="M76">
        <v>28061.173689109499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25946.003936068799</v>
      </c>
      <c r="AC76">
        <v>50.5821564814905</v>
      </c>
      <c r="AD76">
        <v>395.017843518642</v>
      </c>
      <c r="AE76">
        <v>25895.421779587301</v>
      </c>
    </row>
    <row r="77" spans="1:31" x14ac:dyDescent="0.15">
      <c r="A77" s="1">
        <v>45352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28061.173689109499</v>
      </c>
      <c r="I77">
        <v>0</v>
      </c>
      <c r="J77">
        <v>0</v>
      </c>
      <c r="K77">
        <v>0</v>
      </c>
      <c r="L77">
        <v>0</v>
      </c>
      <c r="M77">
        <v>28061.173689109499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25895.421779587301</v>
      </c>
      <c r="AC77">
        <v>51.352250189265703</v>
      </c>
      <c r="AD77">
        <v>394.247749810838</v>
      </c>
      <c r="AE77">
        <v>25844.069529398101</v>
      </c>
    </row>
    <row r="78" spans="1:31" x14ac:dyDescent="0.15">
      <c r="A78" s="1">
        <v>45383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28061.173689109499</v>
      </c>
      <c r="I78">
        <v>0</v>
      </c>
      <c r="J78">
        <v>0</v>
      </c>
      <c r="K78">
        <v>0</v>
      </c>
      <c r="L78">
        <v>0</v>
      </c>
      <c r="M78">
        <v>28061.173689109499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25844.069529398101</v>
      </c>
      <c r="AC78">
        <v>52.134068275015998</v>
      </c>
      <c r="AD78">
        <v>393.46593172510899</v>
      </c>
      <c r="AE78">
        <v>25791.935461123001</v>
      </c>
    </row>
    <row r="79" spans="1:31" x14ac:dyDescent="0.15">
      <c r="A79" s="1">
        <v>45413</v>
      </c>
      <c r="B79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28061.173689109499</v>
      </c>
      <c r="I79">
        <v>0</v>
      </c>
      <c r="J79">
        <v>0</v>
      </c>
      <c r="K79">
        <v>0</v>
      </c>
      <c r="L79">
        <v>0</v>
      </c>
      <c r="M79">
        <v>28061.173689109499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25791.935461123001</v>
      </c>
      <c r="AC79">
        <v>52.927789237757601</v>
      </c>
      <c r="AD79">
        <v>392.67221076235199</v>
      </c>
      <c r="AE79">
        <v>25739.007671885302</v>
      </c>
    </row>
    <row r="80" spans="1:31" x14ac:dyDescent="0.15">
      <c r="A80" s="1">
        <v>45444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28061.173689109499</v>
      </c>
      <c r="I80">
        <v>0</v>
      </c>
      <c r="J80">
        <v>0</v>
      </c>
      <c r="K80">
        <v>0</v>
      </c>
      <c r="L80">
        <v>0</v>
      </c>
      <c r="M80">
        <v>28061.173689109499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25739.007671885302</v>
      </c>
      <c r="AC80">
        <v>53.733594294244497</v>
      </c>
      <c r="AD80">
        <v>391.86640570588003</v>
      </c>
      <c r="AE80">
        <v>25685.274077590999</v>
      </c>
    </row>
    <row r="81" spans="1:31" x14ac:dyDescent="0.15">
      <c r="A81" s="1">
        <v>45474</v>
      </c>
      <c r="B81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28061.173689109499</v>
      </c>
      <c r="I81">
        <v>0</v>
      </c>
      <c r="J81">
        <v>0</v>
      </c>
      <c r="K81">
        <v>0</v>
      </c>
      <c r="L81">
        <v>0</v>
      </c>
      <c r="M81">
        <v>28061.173689109499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25685.274077590999</v>
      </c>
      <c r="AC81">
        <v>54.5516674200625</v>
      </c>
      <c r="AD81">
        <v>391.04833258005698</v>
      </c>
      <c r="AE81">
        <v>25630.722410171002</v>
      </c>
    </row>
    <row r="82" spans="1:31" x14ac:dyDescent="0.15">
      <c r="A82" s="1">
        <v>45505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28061.173689109499</v>
      </c>
      <c r="I82">
        <v>0</v>
      </c>
      <c r="J82">
        <v>0</v>
      </c>
      <c r="K82">
        <v>0</v>
      </c>
      <c r="L82">
        <v>0</v>
      </c>
      <c r="M82">
        <v>28061.173689109499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25630.722410171002</v>
      </c>
      <c r="AC82">
        <v>55.382195391837698</v>
      </c>
      <c r="AD82">
        <v>390.21780460828398</v>
      </c>
      <c r="AE82">
        <v>25575.340214779098</v>
      </c>
    </row>
    <row r="83" spans="1:31" x14ac:dyDescent="0.15">
      <c r="A83" s="1">
        <v>45536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28061.173689109499</v>
      </c>
      <c r="I83">
        <v>0</v>
      </c>
      <c r="J83">
        <v>0</v>
      </c>
      <c r="K83">
        <v>0</v>
      </c>
      <c r="L83">
        <v>0</v>
      </c>
      <c r="M83">
        <v>28061.173689109499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25575.340214779098</v>
      </c>
      <c r="AC83">
        <v>56.2253678297565</v>
      </c>
      <c r="AD83">
        <v>389.374632170366</v>
      </c>
      <c r="AE83">
        <v>25519.1148469494</v>
      </c>
    </row>
    <row r="84" spans="1:31" x14ac:dyDescent="0.15">
      <c r="A84" s="1">
        <v>45566</v>
      </c>
      <c r="B84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28061.173689109499</v>
      </c>
      <c r="I84">
        <v>0</v>
      </c>
      <c r="J84">
        <v>0</v>
      </c>
      <c r="K84">
        <v>0</v>
      </c>
      <c r="L84">
        <v>0</v>
      </c>
      <c r="M84">
        <v>28061.173689109499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25519.1148469494</v>
      </c>
      <c r="AC84">
        <v>57.081377240901901</v>
      </c>
      <c r="AD84">
        <v>388.51862275921098</v>
      </c>
      <c r="AE84">
        <v>25462.033469708502</v>
      </c>
    </row>
    <row r="85" spans="1:31" x14ac:dyDescent="0.15">
      <c r="A85" s="1">
        <v>45597</v>
      </c>
      <c r="B85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28061.173689109499</v>
      </c>
      <c r="I85">
        <v>0</v>
      </c>
      <c r="J85">
        <v>0</v>
      </c>
      <c r="K85">
        <v>0</v>
      </c>
      <c r="L85">
        <v>0</v>
      </c>
      <c r="M85">
        <v>28061.173689109499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25462.033469708502</v>
      </c>
      <c r="AC85">
        <v>57.950419063228701</v>
      </c>
      <c r="AD85">
        <v>387.64958093688102</v>
      </c>
      <c r="AE85">
        <v>25404.083050645298</v>
      </c>
    </row>
    <row r="86" spans="1:31" x14ac:dyDescent="0.15">
      <c r="A86" s="1">
        <v>45627</v>
      </c>
      <c r="B86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28061.173689109499</v>
      </c>
      <c r="I86">
        <v>0</v>
      </c>
      <c r="J86">
        <v>0</v>
      </c>
      <c r="K86">
        <v>0</v>
      </c>
      <c r="L86">
        <v>0</v>
      </c>
      <c r="M86">
        <v>28061.173689109499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25404.083050645298</v>
      </c>
      <c r="AC86">
        <v>58.832691710151202</v>
      </c>
      <c r="AD86">
        <v>386.76730828997302</v>
      </c>
      <c r="AE86">
        <v>25345.2503589351</v>
      </c>
    </row>
    <row r="87" spans="1:31" x14ac:dyDescent="0.15">
      <c r="A87" s="1">
        <v>45658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28061.173689109499</v>
      </c>
      <c r="I87">
        <v>0</v>
      </c>
      <c r="J87">
        <v>0</v>
      </c>
      <c r="K87">
        <v>0</v>
      </c>
      <c r="L87">
        <v>0</v>
      </c>
      <c r="M87">
        <v>28061.173689109499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25345.2503589351</v>
      </c>
      <c r="AC87">
        <v>59.728396615799198</v>
      </c>
      <c r="AD87">
        <v>385.87160338431602</v>
      </c>
      <c r="AE87">
        <v>25285.521962319301</v>
      </c>
    </row>
    <row r="88" spans="1:31" x14ac:dyDescent="0.15">
      <c r="A88" s="1">
        <v>45689</v>
      </c>
      <c r="B88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28061.173689109499</v>
      </c>
      <c r="I88">
        <v>0</v>
      </c>
      <c r="J88">
        <v>0</v>
      </c>
      <c r="K88">
        <v>0</v>
      </c>
      <c r="L88">
        <v>0</v>
      </c>
      <c r="M88">
        <v>28061.173689109499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25285.521962319301</v>
      </c>
      <c r="AC88">
        <v>60.637738281133302</v>
      </c>
      <c r="AD88">
        <v>384.96226171898098</v>
      </c>
      <c r="AE88">
        <v>25224.8842240382</v>
      </c>
    </row>
    <row r="89" spans="1:31" x14ac:dyDescent="0.15">
      <c r="A89" s="1">
        <v>45717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28061.173689109499</v>
      </c>
      <c r="I89">
        <v>0</v>
      </c>
      <c r="J89">
        <v>0</v>
      </c>
      <c r="K89">
        <v>0</v>
      </c>
      <c r="L89">
        <v>0</v>
      </c>
      <c r="M89">
        <v>28061.173689109499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25224.8842240382</v>
      </c>
      <c r="AC89">
        <v>61.560924320525302</v>
      </c>
      <c r="AD89">
        <v>384.03907567959402</v>
      </c>
      <c r="AE89">
        <v>25163.323299717598</v>
      </c>
    </row>
    <row r="90" spans="1:31" x14ac:dyDescent="0.15">
      <c r="A90" s="1">
        <v>45748</v>
      </c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28061.173689109499</v>
      </c>
      <c r="I90">
        <v>0</v>
      </c>
      <c r="J90">
        <v>0</v>
      </c>
      <c r="K90">
        <v>0</v>
      </c>
      <c r="L90">
        <v>0</v>
      </c>
      <c r="M90">
        <v>28061.173689109499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25163.323299717598</v>
      </c>
      <c r="AC90">
        <v>62.4981655091687</v>
      </c>
      <c r="AD90">
        <v>383.10183449093103</v>
      </c>
      <c r="AE90">
        <v>25100.825134208499</v>
      </c>
    </row>
    <row r="91" spans="1:31" x14ac:dyDescent="0.15">
      <c r="A91" s="1">
        <v>45778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28061.173689109499</v>
      </c>
      <c r="I91">
        <v>0</v>
      </c>
      <c r="J91">
        <v>0</v>
      </c>
      <c r="K91">
        <v>0</v>
      </c>
      <c r="L91">
        <v>0</v>
      </c>
      <c r="M91">
        <v>28061.173689109499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25100.825134208499</v>
      </c>
      <c r="AC91">
        <v>63.449675831332499</v>
      </c>
      <c r="AD91">
        <v>382.15032416879598</v>
      </c>
      <c r="AE91">
        <v>25037.375458377101</v>
      </c>
    </row>
    <row r="92" spans="1:31" x14ac:dyDescent="0.15">
      <c r="A92" s="1">
        <v>45809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28061.173689109499</v>
      </c>
      <c r="I92">
        <v>0</v>
      </c>
      <c r="J92">
        <v>0</v>
      </c>
      <c r="K92">
        <v>0</v>
      </c>
      <c r="L92">
        <v>0</v>
      </c>
      <c r="M92">
        <v>28061.173689109499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25037.375458377101</v>
      </c>
      <c r="AC92">
        <v>64.415672528950296</v>
      </c>
      <c r="AD92">
        <v>381.18432747116998</v>
      </c>
      <c r="AE92">
        <v>24972.959785848201</v>
      </c>
    </row>
    <row r="93" spans="1:31" x14ac:dyDescent="0.15">
      <c r="A93" s="1">
        <v>45839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28061.173689109499</v>
      </c>
      <c r="I93">
        <v>0</v>
      </c>
      <c r="J93">
        <v>0</v>
      </c>
      <c r="K93">
        <v>0</v>
      </c>
      <c r="L93">
        <v>0</v>
      </c>
      <c r="M93">
        <v>28061.173689109499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24972.959785848201</v>
      </c>
      <c r="AC93">
        <v>65.396376151504199</v>
      </c>
      <c r="AD93">
        <v>380.20362384860499</v>
      </c>
      <c r="AE93">
        <v>24907.563409696701</v>
      </c>
    </row>
    <row r="94" spans="1:31" x14ac:dyDescent="0.15">
      <c r="A94" s="1">
        <v>45870</v>
      </c>
      <c r="B94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28061.173689109499</v>
      </c>
      <c r="I94">
        <v>0</v>
      </c>
      <c r="J94">
        <v>0</v>
      </c>
      <c r="K94">
        <v>0</v>
      </c>
      <c r="L94">
        <v>0</v>
      </c>
      <c r="M94">
        <v>28061.173689109499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24907.563409696701</v>
      </c>
      <c r="AC94">
        <v>66.392010606257799</v>
      </c>
      <c r="AD94">
        <v>379.20798939387498</v>
      </c>
      <c r="AE94">
        <v>24841.171399090399</v>
      </c>
    </row>
    <row r="95" spans="1:31" x14ac:dyDescent="0.15">
      <c r="A95" s="1">
        <v>45901</v>
      </c>
      <c r="B95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28061.173689109499</v>
      </c>
      <c r="I95">
        <v>0</v>
      </c>
      <c r="J95">
        <v>0</v>
      </c>
      <c r="K95">
        <v>0</v>
      </c>
      <c r="L95">
        <v>0</v>
      </c>
      <c r="M95">
        <v>28061.173689109499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24841.171399090399</v>
      </c>
      <c r="AC95">
        <v>67.402803209260995</v>
      </c>
      <c r="AD95">
        <v>378.19719679085301</v>
      </c>
      <c r="AE95">
        <v>24773.7685958812</v>
      </c>
    </row>
    <row r="96" spans="1:31" x14ac:dyDescent="0.15">
      <c r="A96" s="1">
        <v>45931</v>
      </c>
      <c r="B96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28061.173689109499</v>
      </c>
      <c r="I96">
        <v>0</v>
      </c>
      <c r="J96">
        <v>0</v>
      </c>
      <c r="K96">
        <v>0</v>
      </c>
      <c r="L96">
        <v>0</v>
      </c>
      <c r="M96">
        <v>28061.173689109499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24773.7685958812</v>
      </c>
      <c r="AC96">
        <v>68.428984737503896</v>
      </c>
      <c r="AD96">
        <v>377.17101526261399</v>
      </c>
      <c r="AE96">
        <v>24705.3396111437</v>
      </c>
    </row>
    <row r="97" spans="1:31" x14ac:dyDescent="0.15">
      <c r="A97" s="1">
        <v>45962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28061.173689109499</v>
      </c>
      <c r="I97">
        <v>0</v>
      </c>
      <c r="J97">
        <v>0</v>
      </c>
      <c r="K97">
        <v>0</v>
      </c>
      <c r="L97">
        <v>0</v>
      </c>
      <c r="M97">
        <v>28061.173689109499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24705.3396111437</v>
      </c>
      <c r="AC97">
        <v>69.470789481361805</v>
      </c>
      <c r="AD97">
        <v>376.129210518739</v>
      </c>
      <c r="AE97">
        <v>24635.868821662301</v>
      </c>
    </row>
    <row r="98" spans="1:31" x14ac:dyDescent="0.15">
      <c r="A98" s="1">
        <v>45992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28061.173689109499</v>
      </c>
      <c r="I98">
        <v>0</v>
      </c>
      <c r="J98">
        <v>0</v>
      </c>
      <c r="K98">
        <v>0</v>
      </c>
      <c r="L98">
        <v>0</v>
      </c>
      <c r="M98">
        <v>28061.173689109499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24635.868821662301</v>
      </c>
      <c r="AC98">
        <v>70.528455298292101</v>
      </c>
      <c r="AD98">
        <v>375.071544701834</v>
      </c>
      <c r="AE98">
        <v>24565.340366363998</v>
      </c>
    </row>
    <row r="99" spans="1:31" x14ac:dyDescent="0.15">
      <c r="A99" s="1">
        <v>46023</v>
      </c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28061.173689109499</v>
      </c>
      <c r="I99">
        <v>0</v>
      </c>
      <c r="J99">
        <v>0</v>
      </c>
      <c r="K99">
        <v>0</v>
      </c>
      <c r="L99">
        <v>0</v>
      </c>
      <c r="M99">
        <v>28061.173689109499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24565.340366363998</v>
      </c>
      <c r="AC99">
        <v>71.6022236669086</v>
      </c>
      <c r="AD99">
        <v>373.99777633321401</v>
      </c>
      <c r="AE99">
        <v>24493.738142697101</v>
      </c>
    </row>
    <row r="100" spans="1:31" x14ac:dyDescent="0.15">
      <c r="A100" s="1">
        <v>46054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28061.173689109499</v>
      </c>
      <c r="I100">
        <v>0</v>
      </c>
      <c r="J100">
        <v>0</v>
      </c>
      <c r="K100">
        <v>0</v>
      </c>
      <c r="L100">
        <v>0</v>
      </c>
      <c r="M100">
        <v>28061.173689109499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24493.738142697101</v>
      </c>
      <c r="AC100">
        <v>72.692339742337893</v>
      </c>
      <c r="AD100">
        <v>372.90766025777799</v>
      </c>
      <c r="AE100">
        <v>24421.045802954799</v>
      </c>
    </row>
    <row r="101" spans="1:31" x14ac:dyDescent="0.15">
      <c r="A101" s="1">
        <v>46082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28061.173689109499</v>
      </c>
      <c r="I101">
        <v>0</v>
      </c>
      <c r="J101">
        <v>0</v>
      </c>
      <c r="K101">
        <v>0</v>
      </c>
      <c r="L101">
        <v>0</v>
      </c>
      <c r="M101">
        <v>28061.173689109499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24421.045802954799</v>
      </c>
      <c r="AC101">
        <v>73.799052412083199</v>
      </c>
      <c r="AD101">
        <v>371.80094758803199</v>
      </c>
      <c r="AE101">
        <v>24347.246750542701</v>
      </c>
    </row>
    <row r="102" spans="1:31" x14ac:dyDescent="0.15">
      <c r="A102" s="1">
        <v>46113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28061.173689109499</v>
      </c>
      <c r="I102">
        <v>0</v>
      </c>
      <c r="J102">
        <v>0</v>
      </c>
      <c r="K102">
        <v>0</v>
      </c>
      <c r="L102">
        <v>0</v>
      </c>
      <c r="M102">
        <v>28061.173689109499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24347.246750542701</v>
      </c>
      <c r="AC102">
        <v>74.922614352850303</v>
      </c>
      <c r="AD102">
        <v>370.677385647265</v>
      </c>
      <c r="AE102">
        <v>24272.3241361898</v>
      </c>
    </row>
    <row r="103" spans="1:31" x14ac:dyDescent="0.15">
      <c r="A103" s="1">
        <v>46143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28061.173689109499</v>
      </c>
      <c r="I103">
        <v>0</v>
      </c>
      <c r="J103">
        <v>0</v>
      </c>
      <c r="K103">
        <v>0</v>
      </c>
      <c r="L103">
        <v>0</v>
      </c>
      <c r="M103">
        <v>28061.173689109499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24272.3241361898</v>
      </c>
      <c r="AC103">
        <v>76.063282088260095</v>
      </c>
      <c r="AD103">
        <v>369.53671791186503</v>
      </c>
      <c r="AE103">
        <v>24196.260854101602</v>
      </c>
    </row>
    <row r="104" spans="1:31" x14ac:dyDescent="0.15">
      <c r="A104" s="1">
        <v>46174</v>
      </c>
      <c r="B104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28061.173689109499</v>
      </c>
      <c r="I104">
        <v>0</v>
      </c>
      <c r="J104">
        <v>0</v>
      </c>
      <c r="K104">
        <v>0</v>
      </c>
      <c r="L104">
        <v>0</v>
      </c>
      <c r="M104">
        <v>28061.173689109499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24196.260854101602</v>
      </c>
      <c r="AC104">
        <v>77.221316047361995</v>
      </c>
      <c r="AD104">
        <v>368.37868395274398</v>
      </c>
      <c r="AE104">
        <v>24119.0395380542</v>
      </c>
    </row>
    <row r="105" spans="1:31" x14ac:dyDescent="0.15">
      <c r="A105" s="1">
        <v>46204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28061.173689109499</v>
      </c>
      <c r="I105">
        <v>0</v>
      </c>
      <c r="J105">
        <v>0</v>
      </c>
      <c r="K105">
        <v>0</v>
      </c>
      <c r="L105">
        <v>0</v>
      </c>
      <c r="M105">
        <v>28061.173689109499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24119.0395380542</v>
      </c>
      <c r="AC105">
        <v>78.396980624253004</v>
      </c>
      <c r="AD105">
        <v>367.20301937588403</v>
      </c>
      <c r="AE105">
        <v>24040.642557430001</v>
      </c>
    </row>
    <row r="106" spans="1:31" x14ac:dyDescent="0.15">
      <c r="A106" s="1">
        <v>46235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28061.173689109499</v>
      </c>
      <c r="I106">
        <v>0</v>
      </c>
      <c r="J106">
        <v>0</v>
      </c>
      <c r="K106">
        <v>0</v>
      </c>
      <c r="L106">
        <v>0</v>
      </c>
      <c r="M106">
        <v>28061.173689109499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24040.642557430001</v>
      </c>
      <c r="AC106">
        <v>79.590544238133504</v>
      </c>
      <c r="AD106">
        <v>366.00945576197</v>
      </c>
      <c r="AE106">
        <v>23961.052013191798</v>
      </c>
    </row>
    <row r="107" spans="1:31" x14ac:dyDescent="0.15">
      <c r="A107" s="1">
        <v>46266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28061.173689109499</v>
      </c>
      <c r="I107">
        <v>0</v>
      </c>
      <c r="J107">
        <v>0</v>
      </c>
      <c r="K107">
        <v>0</v>
      </c>
      <c r="L107">
        <v>0</v>
      </c>
      <c r="M107">
        <v>28061.173689109499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23961.052013191798</v>
      </c>
      <c r="AC107">
        <v>80.802279395007602</v>
      </c>
      <c r="AD107">
        <v>364.797720605108</v>
      </c>
      <c r="AE107">
        <v>23880.249733796802</v>
      </c>
    </row>
    <row r="108" spans="1:31" x14ac:dyDescent="0.15">
      <c r="A108" s="1">
        <v>46296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28061.173689109499</v>
      </c>
      <c r="I108">
        <v>0</v>
      </c>
      <c r="J108">
        <v>0</v>
      </c>
      <c r="K108">
        <v>0</v>
      </c>
      <c r="L108">
        <v>0</v>
      </c>
      <c r="M108">
        <v>28061.173689109499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23880.249733796802</v>
      </c>
      <c r="AC108">
        <v>82.032462749528307</v>
      </c>
      <c r="AD108">
        <v>363.56753725060503</v>
      </c>
      <c r="AE108">
        <v>23798.217271047299</v>
      </c>
    </row>
    <row r="109" spans="1:31" x14ac:dyDescent="0.15">
      <c r="A109" s="1">
        <v>46327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28061.173689109499</v>
      </c>
      <c r="I109">
        <v>0</v>
      </c>
      <c r="J109">
        <v>0</v>
      </c>
      <c r="K109">
        <v>0</v>
      </c>
      <c r="L109">
        <v>0</v>
      </c>
      <c r="M109">
        <v>28061.173689109499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23798.217271047299</v>
      </c>
      <c r="AC109">
        <v>83.281375168298794</v>
      </c>
      <c r="AD109">
        <v>362.31862483181101</v>
      </c>
      <c r="AE109">
        <v>23714.935895879</v>
      </c>
    </row>
    <row r="110" spans="1:31" x14ac:dyDescent="0.15">
      <c r="A110" s="1">
        <v>46357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28061.173689109499</v>
      </c>
      <c r="I110">
        <v>0</v>
      </c>
      <c r="J110">
        <v>0</v>
      </c>
      <c r="K110">
        <v>0</v>
      </c>
      <c r="L110">
        <v>0</v>
      </c>
      <c r="M110">
        <v>28061.173689109499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23714.935895879</v>
      </c>
      <c r="AC110">
        <v>84.549301794118904</v>
      </c>
      <c r="AD110">
        <v>361.050698205988</v>
      </c>
      <c r="AE110">
        <v>23630.386594084899</v>
      </c>
    </row>
    <row r="111" spans="1:31" x14ac:dyDescent="0.15">
      <c r="A111" s="1">
        <v>46388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28061.173689109499</v>
      </c>
      <c r="I111">
        <v>0</v>
      </c>
      <c r="J111">
        <v>0</v>
      </c>
      <c r="K111">
        <v>0</v>
      </c>
      <c r="L111">
        <v>0</v>
      </c>
      <c r="M111">
        <v>28061.173689109499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23630.386594084899</v>
      </c>
      <c r="AC111">
        <v>85.836532110886694</v>
      </c>
      <c r="AD111">
        <v>359.76346788921097</v>
      </c>
      <c r="AE111">
        <v>23544.550061974001</v>
      </c>
    </row>
    <row r="112" spans="1:31" x14ac:dyDescent="0.15">
      <c r="A112" s="1">
        <v>46419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28061.173689109499</v>
      </c>
      <c r="I112">
        <v>0</v>
      </c>
      <c r="J112">
        <v>0</v>
      </c>
      <c r="K112">
        <v>0</v>
      </c>
      <c r="L112">
        <v>0</v>
      </c>
      <c r="M112">
        <v>28061.173689109499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23544.550061974001</v>
      </c>
      <c r="AC112">
        <v>87.143360009838901</v>
      </c>
      <c r="AD112">
        <v>358.45663999027499</v>
      </c>
      <c r="AE112">
        <v>23457.406701964101</v>
      </c>
    </row>
    <row r="113" spans="1:31" x14ac:dyDescent="0.15">
      <c r="A113" s="1">
        <v>46447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28061.173689109499</v>
      </c>
      <c r="I113">
        <v>0</v>
      </c>
      <c r="J113">
        <v>0</v>
      </c>
      <c r="K113">
        <v>0</v>
      </c>
      <c r="L113">
        <v>0</v>
      </c>
      <c r="M113">
        <v>28061.173689109499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23457.406701964101</v>
      </c>
      <c r="AC113">
        <v>88.470083856533094</v>
      </c>
      <c r="AD113">
        <v>357.12991614359402</v>
      </c>
      <c r="AE113">
        <v>23368.9366181076</v>
      </c>
    </row>
    <row r="114" spans="1:31" x14ac:dyDescent="0.15">
      <c r="A114" s="1">
        <v>46478</v>
      </c>
      <c r="B114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28061.173689109499</v>
      </c>
      <c r="I114">
        <v>0</v>
      </c>
      <c r="J114">
        <v>0</v>
      </c>
      <c r="K114">
        <v>0</v>
      </c>
      <c r="L114">
        <v>0</v>
      </c>
      <c r="M114">
        <v>28061.173689109499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23368.9366181076</v>
      </c>
      <c r="AC114">
        <v>89.817006559052899</v>
      </c>
      <c r="AD114">
        <v>355.78299344108399</v>
      </c>
      <c r="AE114">
        <v>23279.119611548598</v>
      </c>
    </row>
    <row r="115" spans="1:31" x14ac:dyDescent="0.15">
      <c r="A115" s="1">
        <v>46508</v>
      </c>
      <c r="B115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28061.173689109499</v>
      </c>
      <c r="I115">
        <v>0</v>
      </c>
      <c r="J115">
        <v>0</v>
      </c>
      <c r="K115">
        <v>0</v>
      </c>
      <c r="L115">
        <v>0</v>
      </c>
      <c r="M115">
        <v>28061.173689109499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23279.119611548598</v>
      </c>
      <c r="AC115">
        <v>91.184435637143906</v>
      </c>
      <c r="AD115">
        <v>354.41556436299999</v>
      </c>
      <c r="AE115">
        <v>23187.9351759114</v>
      </c>
    </row>
    <row r="116" spans="1:31" x14ac:dyDescent="0.15">
      <c r="A116" s="1">
        <v>46539</v>
      </c>
      <c r="B116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28061.173689109499</v>
      </c>
      <c r="I116">
        <v>0</v>
      </c>
      <c r="J116">
        <v>0</v>
      </c>
      <c r="K116">
        <v>0</v>
      </c>
      <c r="L116">
        <v>0</v>
      </c>
      <c r="M116">
        <v>28061.173689109499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23187.9351759114</v>
      </c>
      <c r="AC116">
        <v>92.572683292353702</v>
      </c>
      <c r="AD116">
        <v>353.02731670773102</v>
      </c>
      <c r="AE116">
        <v>23095.362492619101</v>
      </c>
    </row>
    <row r="117" spans="1:31" x14ac:dyDescent="0.15">
      <c r="A117" s="1">
        <v>46569</v>
      </c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28061.173689109499</v>
      </c>
      <c r="I117">
        <v>0</v>
      </c>
      <c r="J117">
        <v>0</v>
      </c>
      <c r="K117">
        <v>0</v>
      </c>
      <c r="L117">
        <v>0</v>
      </c>
      <c r="M117">
        <v>28061.173689109499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23095.362492619101</v>
      </c>
      <c r="AC117">
        <v>93.982066479598799</v>
      </c>
      <c r="AD117">
        <v>351.617933520517</v>
      </c>
      <c r="AE117">
        <v>23001.380426139502</v>
      </c>
    </row>
    <row r="118" spans="1:31" x14ac:dyDescent="0.15">
      <c r="A118" s="1">
        <v>46600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28061.173689109499</v>
      </c>
      <c r="I118">
        <v>0</v>
      </c>
      <c r="J118">
        <v>0</v>
      </c>
      <c r="K118">
        <v>0</v>
      </c>
      <c r="L118">
        <v>0</v>
      </c>
      <c r="M118">
        <v>28061.173689109499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23001.380426139502</v>
      </c>
      <c r="AC118">
        <v>95.412906979035995</v>
      </c>
      <c r="AD118">
        <v>350.187093021083</v>
      </c>
      <c r="AE118">
        <v>22905.9675191604</v>
      </c>
    </row>
    <row r="119" spans="1:31" x14ac:dyDescent="0.15">
      <c r="A119" s="1">
        <v>46631</v>
      </c>
      <c r="B119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28061.173689109499</v>
      </c>
      <c r="I119">
        <v>0</v>
      </c>
      <c r="J119">
        <v>0</v>
      </c>
      <c r="K119">
        <v>0</v>
      </c>
      <c r="L119">
        <v>0</v>
      </c>
      <c r="M119">
        <v>28061.173689109499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22905.9675191604</v>
      </c>
      <c r="AC119">
        <v>96.865531469957205</v>
      </c>
      <c r="AD119">
        <v>348.734468530176</v>
      </c>
      <c r="AE119">
        <v>22809.101987690501</v>
      </c>
    </row>
    <row r="120" spans="1:31" x14ac:dyDescent="0.15">
      <c r="A120" s="1">
        <v>46661</v>
      </c>
      <c r="B120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28061.173689109499</v>
      </c>
      <c r="I120">
        <v>0</v>
      </c>
      <c r="J120">
        <v>0</v>
      </c>
      <c r="K120">
        <v>0</v>
      </c>
      <c r="L120">
        <v>0</v>
      </c>
      <c r="M120">
        <v>28061.173689109499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22809.101987690501</v>
      </c>
      <c r="AC120">
        <v>98.340271605091402</v>
      </c>
      <c r="AD120">
        <v>347.259728394977</v>
      </c>
      <c r="AE120">
        <v>22710.761716085399</v>
      </c>
    </row>
    <row r="121" spans="1:31" x14ac:dyDescent="0.15">
      <c r="A121" s="1">
        <v>46692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28061.173689109499</v>
      </c>
      <c r="I121">
        <v>0</v>
      </c>
      <c r="J121">
        <v>0</v>
      </c>
      <c r="K121">
        <v>0</v>
      </c>
      <c r="L121">
        <v>0</v>
      </c>
      <c r="M121">
        <v>28061.173689109499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22710.761716085399</v>
      </c>
      <c r="AC121">
        <v>99.8374640867696</v>
      </c>
      <c r="AD121">
        <v>345.762535913384</v>
      </c>
      <c r="AE121">
        <v>22610.9242519986</v>
      </c>
    </row>
    <row r="122" spans="1:31" x14ac:dyDescent="0.15">
      <c r="A122" s="1">
        <v>46722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28061.173689109499</v>
      </c>
      <c r="I122">
        <v>0</v>
      </c>
      <c r="J122">
        <v>0</v>
      </c>
      <c r="K122">
        <v>0</v>
      </c>
      <c r="L122">
        <v>0</v>
      </c>
      <c r="M122">
        <v>28061.173689109499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22610.9242519986</v>
      </c>
      <c r="AC122">
        <v>101.357450743002</v>
      </c>
      <c r="AD122">
        <v>344.24254925713001</v>
      </c>
      <c r="AE122">
        <v>22509.566801255602</v>
      </c>
    </row>
    <row r="123" spans="1:31" x14ac:dyDescent="0.15">
      <c r="A123" s="1">
        <v>46753</v>
      </c>
      <c r="B123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28061.173689109499</v>
      </c>
      <c r="I123">
        <v>0</v>
      </c>
      <c r="J123">
        <v>0</v>
      </c>
      <c r="K123">
        <v>0</v>
      </c>
      <c r="L123">
        <v>0</v>
      </c>
      <c r="M123">
        <v>28061.173689109499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22509.566801255602</v>
      </c>
      <c r="AC123">
        <v>102.900578606349</v>
      </c>
      <c r="AD123">
        <v>342.69942139375303</v>
      </c>
      <c r="AE123">
        <v>22406.666222649299</v>
      </c>
    </row>
    <row r="124" spans="1:31" x14ac:dyDescent="0.15">
      <c r="A124" s="1">
        <v>46784</v>
      </c>
      <c r="B124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28061.173689109499</v>
      </c>
      <c r="I124">
        <v>0</v>
      </c>
      <c r="J124">
        <v>0</v>
      </c>
      <c r="K124">
        <v>0</v>
      </c>
      <c r="L124">
        <v>0</v>
      </c>
      <c r="M124">
        <v>28061.173689109499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22406.666222649299</v>
      </c>
      <c r="AC124">
        <v>104.467199992766</v>
      </c>
      <c r="AD124">
        <v>341.13280000735102</v>
      </c>
      <c r="AE124">
        <v>22302.199022656499</v>
      </c>
    </row>
    <row r="125" spans="1:31" x14ac:dyDescent="0.15">
      <c r="A125" s="1">
        <v>46813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28061.173689109499</v>
      </c>
      <c r="I125">
        <v>0</v>
      </c>
      <c r="J125">
        <v>0</v>
      </c>
      <c r="K125">
        <v>0</v>
      </c>
      <c r="L125">
        <v>0</v>
      </c>
      <c r="M125">
        <v>28061.173689109499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22302.199022656499</v>
      </c>
      <c r="AC125">
        <v>106.057672581955</v>
      </c>
      <c r="AD125">
        <v>339.54232741815201</v>
      </c>
      <c r="AE125">
        <v>22196.1413500745</v>
      </c>
    </row>
    <row r="126" spans="1:31" x14ac:dyDescent="0.15">
      <c r="A126" s="1">
        <v>46844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28061.173689109499</v>
      </c>
      <c r="I126">
        <v>0</v>
      </c>
      <c r="J126">
        <v>0</v>
      </c>
      <c r="K126">
        <v>0</v>
      </c>
      <c r="L126">
        <v>0</v>
      </c>
      <c r="M126">
        <v>28061.173689109499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22196.1413500745</v>
      </c>
      <c r="AC126">
        <v>107.672359499294</v>
      </c>
      <c r="AD126">
        <v>337.927640500846</v>
      </c>
      <c r="AE126">
        <v>22088.468990575198</v>
      </c>
    </row>
    <row r="127" spans="1:31" x14ac:dyDescent="0.15">
      <c r="A127" s="1">
        <v>46874</v>
      </c>
      <c r="B127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28061.173689109499</v>
      </c>
      <c r="I127">
        <v>0</v>
      </c>
      <c r="J127">
        <v>0</v>
      </c>
      <c r="K127">
        <v>0</v>
      </c>
      <c r="L127">
        <v>0</v>
      </c>
      <c r="M127">
        <v>28061.173689109499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22088.468990575198</v>
      </c>
      <c r="AC127">
        <v>109.31162939843399</v>
      </c>
      <c r="AD127">
        <v>336.28837060168303</v>
      </c>
      <c r="AE127">
        <v>21979.1573611768</v>
      </c>
    </row>
    <row r="128" spans="1:31" x14ac:dyDescent="0.15">
      <c r="A128" s="1">
        <v>46905</v>
      </c>
      <c r="B128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28061.173689109499</v>
      </c>
      <c r="I128">
        <v>0</v>
      </c>
      <c r="J128">
        <v>0</v>
      </c>
      <c r="K128">
        <v>0</v>
      </c>
      <c r="L128">
        <v>0</v>
      </c>
      <c r="M128">
        <v>28061.173689109499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21979.1573611768</v>
      </c>
      <c r="AC128">
        <v>110.97585654578801</v>
      </c>
      <c r="AD128">
        <v>334.62414345430102</v>
      </c>
      <c r="AE128">
        <v>21868.181504631</v>
      </c>
    </row>
    <row r="129" spans="1:31" x14ac:dyDescent="0.15">
      <c r="A129" s="1">
        <v>46935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28061.173689109499</v>
      </c>
      <c r="I129">
        <v>0</v>
      </c>
      <c r="J129">
        <v>0</v>
      </c>
      <c r="K129">
        <v>0</v>
      </c>
      <c r="L129">
        <v>0</v>
      </c>
      <c r="M129">
        <v>28061.173689109499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21868.181504631</v>
      </c>
      <c r="AC129">
        <v>112.66542090583199</v>
      </c>
      <c r="AD129">
        <v>332.93457909428002</v>
      </c>
      <c r="AE129">
        <v>21755.516083725201</v>
      </c>
    </row>
    <row r="130" spans="1:31" x14ac:dyDescent="0.15">
      <c r="A130" s="1">
        <v>46966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28061.173689109499</v>
      </c>
      <c r="I130">
        <v>0</v>
      </c>
      <c r="J130">
        <v>0</v>
      </c>
      <c r="K130">
        <v>0</v>
      </c>
      <c r="L130">
        <v>0</v>
      </c>
      <c r="M130">
        <v>28061.173689109499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21755.516083725201</v>
      </c>
      <c r="AC130">
        <v>114.380708227748</v>
      </c>
      <c r="AD130">
        <v>331.21929177238599</v>
      </c>
      <c r="AE130">
        <v>21641.135375497401</v>
      </c>
    </row>
    <row r="131" spans="1:31" x14ac:dyDescent="0.15">
      <c r="A131" s="1">
        <v>46997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28061.173689109499</v>
      </c>
      <c r="I131">
        <v>0</v>
      </c>
      <c r="J131">
        <v>0</v>
      </c>
      <c r="K131">
        <v>0</v>
      </c>
      <c r="L131">
        <v>0</v>
      </c>
      <c r="M131">
        <v>28061.173689109499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21641.135375497401</v>
      </c>
      <c r="AC131">
        <v>116.122110133641</v>
      </c>
      <c r="AD131">
        <v>329.477889866505</v>
      </c>
      <c r="AE131">
        <v>21525.013265363799</v>
      </c>
    </row>
    <row r="132" spans="1:31" x14ac:dyDescent="0.15">
      <c r="A132" s="1">
        <v>47027</v>
      </c>
      <c r="B132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28061.173689109499</v>
      </c>
      <c r="I132">
        <v>0</v>
      </c>
      <c r="J132">
        <v>0</v>
      </c>
      <c r="K132">
        <v>0</v>
      </c>
      <c r="L132">
        <v>0</v>
      </c>
      <c r="M132">
        <v>28061.173689109499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21525.013265363799</v>
      </c>
      <c r="AC132">
        <v>117.89002420785199</v>
      </c>
      <c r="AD132">
        <v>327.70997579222802</v>
      </c>
      <c r="AE132">
        <v>21407.123241155899</v>
      </c>
    </row>
    <row r="133" spans="1:31" x14ac:dyDescent="0.15">
      <c r="A133" s="1">
        <v>47058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28061.173689109499</v>
      </c>
      <c r="I133">
        <v>0</v>
      </c>
      <c r="J133">
        <v>0</v>
      </c>
      <c r="K133">
        <v>0</v>
      </c>
      <c r="L133">
        <v>0</v>
      </c>
      <c r="M133">
        <v>28061.173689109499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21407.123241155899</v>
      </c>
      <c r="AC133">
        <v>119.68485408802999</v>
      </c>
      <c r="AD133">
        <v>325.915145912078</v>
      </c>
      <c r="AE133">
        <v>21287.438387067901</v>
      </c>
    </row>
    <row r="134" spans="1:31" x14ac:dyDescent="0.15">
      <c r="A134" s="1">
        <v>47088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28061.173689109499</v>
      </c>
      <c r="I134">
        <v>0</v>
      </c>
      <c r="J134">
        <v>0</v>
      </c>
      <c r="K134">
        <v>0</v>
      </c>
      <c r="L134">
        <v>0</v>
      </c>
      <c r="M134">
        <v>28061.173689109499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21287.438387067901</v>
      </c>
      <c r="AC134">
        <v>121.507009556749</v>
      </c>
      <c r="AD134">
        <v>324.09299044335199</v>
      </c>
      <c r="AE134">
        <v>21165.931377511199</v>
      </c>
    </row>
    <row r="135" spans="1:31" x14ac:dyDescent="0.15">
      <c r="A135" s="1">
        <v>47119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28061.173689109499</v>
      </c>
      <c r="I135">
        <v>0</v>
      </c>
      <c r="J135">
        <v>0</v>
      </c>
      <c r="K135">
        <v>0</v>
      </c>
      <c r="L135">
        <v>0</v>
      </c>
      <c r="M135">
        <v>28061.173689109499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21165.931377511199</v>
      </c>
      <c r="AC135">
        <v>123.356906635599</v>
      </c>
      <c r="AD135">
        <v>322.24309336456599</v>
      </c>
      <c r="AE135">
        <v>21042.574470875599</v>
      </c>
    </row>
    <row r="136" spans="1:31" x14ac:dyDescent="0.15">
      <c r="A136" s="1">
        <v>47150</v>
      </c>
      <c r="B136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28061.173689109499</v>
      </c>
      <c r="I136">
        <v>0</v>
      </c>
      <c r="J136">
        <v>0</v>
      </c>
      <c r="K136">
        <v>0</v>
      </c>
      <c r="L136">
        <v>0</v>
      </c>
      <c r="M136">
        <v>28061.173689109499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21042.574470875599</v>
      </c>
      <c r="AC136">
        <v>125.23496767962899</v>
      </c>
      <c r="AD136">
        <v>320.36503232046903</v>
      </c>
      <c r="AE136">
        <v>20917.339503195901</v>
      </c>
    </row>
    <row r="137" spans="1:31" x14ac:dyDescent="0.15">
      <c r="A137" s="1">
        <v>47178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28061.173689109499</v>
      </c>
      <c r="I137">
        <v>0</v>
      </c>
      <c r="J137">
        <v>0</v>
      </c>
      <c r="K137">
        <v>0</v>
      </c>
      <c r="L137">
        <v>0</v>
      </c>
      <c r="M137">
        <v>28061.173689109499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20917.339503195901</v>
      </c>
      <c r="AC137">
        <v>127.14162147449601</v>
      </c>
      <c r="AD137">
        <v>318.458378525618</v>
      </c>
      <c r="AE137">
        <v>20790.1978817214</v>
      </c>
    </row>
    <row r="138" spans="1:31" x14ac:dyDescent="0.15">
      <c r="A138" s="1">
        <v>47209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28061.173689109499</v>
      </c>
      <c r="I138">
        <v>0</v>
      </c>
      <c r="J138">
        <v>0</v>
      </c>
      <c r="K138">
        <v>0</v>
      </c>
      <c r="L138">
        <v>0</v>
      </c>
      <c r="M138">
        <v>28061.173689109499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20790.1978817214</v>
      </c>
      <c r="AC138">
        <v>129.07730333364401</v>
      </c>
      <c r="AD138">
        <v>316.52269666647402</v>
      </c>
      <c r="AE138">
        <v>20661.120578387799</v>
      </c>
    </row>
    <row r="139" spans="1:31" x14ac:dyDescent="0.15">
      <c r="A139" s="1">
        <v>47239</v>
      </c>
      <c r="B139">
        <v>138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28061.173689109499</v>
      </c>
      <c r="I139">
        <v>0</v>
      </c>
      <c r="J139">
        <v>0</v>
      </c>
      <c r="K139">
        <v>0</v>
      </c>
      <c r="L139">
        <v>0</v>
      </c>
      <c r="M139">
        <v>28061.173689109499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20661.120578387799</v>
      </c>
      <c r="AC139">
        <v>131.042455198097</v>
      </c>
      <c r="AD139">
        <v>314.55754480202103</v>
      </c>
      <c r="AE139">
        <v>20530.078123189702</v>
      </c>
    </row>
    <row r="140" spans="1:31" x14ac:dyDescent="0.15">
      <c r="A140" s="1">
        <v>47270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28061.173689109499</v>
      </c>
      <c r="I140">
        <v>0</v>
      </c>
      <c r="J140">
        <v>0</v>
      </c>
      <c r="K140">
        <v>0</v>
      </c>
      <c r="L140">
        <v>0</v>
      </c>
      <c r="M140">
        <v>28061.173689109499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20530.078123189702</v>
      </c>
      <c r="AC140">
        <v>133.03752573725001</v>
      </c>
      <c r="AD140">
        <v>312.56247426286302</v>
      </c>
      <c r="AE140">
        <v>20397.0405974524</v>
      </c>
    </row>
    <row r="141" spans="1:31" x14ac:dyDescent="0.15">
      <c r="A141" s="1">
        <v>47300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28061.173689109499</v>
      </c>
      <c r="I141">
        <v>0</v>
      </c>
      <c r="J141">
        <v>0</v>
      </c>
      <c r="K141">
        <v>0</v>
      </c>
      <c r="L141">
        <v>0</v>
      </c>
      <c r="M141">
        <v>28061.173689109499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20397.0405974524</v>
      </c>
      <c r="AC141">
        <v>135.062970451312</v>
      </c>
      <c r="AD141">
        <v>310.53702954878401</v>
      </c>
      <c r="AE141">
        <v>20261.977627001099</v>
      </c>
    </row>
    <row r="142" spans="1:31" x14ac:dyDescent="0.15">
      <c r="A142" s="1">
        <v>47331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28061.173689109499</v>
      </c>
      <c r="I142">
        <v>0</v>
      </c>
      <c r="J142">
        <v>0</v>
      </c>
      <c r="K142">
        <v>0</v>
      </c>
      <c r="L142">
        <v>0</v>
      </c>
      <c r="M142">
        <v>28061.173689109499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20261.977627001099</v>
      </c>
      <c r="AC142">
        <v>137.11925177538001</v>
      </c>
      <c r="AD142">
        <v>308.48074822475598</v>
      </c>
      <c r="AE142">
        <v>20124.858375225798</v>
      </c>
    </row>
    <row r="143" spans="1:31" x14ac:dyDescent="0.15">
      <c r="A143" s="1">
        <v>47362</v>
      </c>
      <c r="B143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28061.173689109499</v>
      </c>
      <c r="I143">
        <v>0</v>
      </c>
      <c r="J143">
        <v>0</v>
      </c>
      <c r="K143">
        <v>0</v>
      </c>
      <c r="L143">
        <v>0</v>
      </c>
      <c r="M143">
        <v>28061.173689109499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20124.858375225798</v>
      </c>
      <c r="AC143">
        <v>139.20683918474199</v>
      </c>
      <c r="AD143">
        <v>306.39316081535497</v>
      </c>
      <c r="AE143">
        <v>19985.651536041001</v>
      </c>
    </row>
    <row r="144" spans="1:31" x14ac:dyDescent="0.15">
      <c r="A144" s="1">
        <v>47392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28061.173689109499</v>
      </c>
      <c r="I144">
        <v>0</v>
      </c>
      <c r="J144">
        <v>0</v>
      </c>
      <c r="K144">
        <v>0</v>
      </c>
      <c r="L144">
        <v>0</v>
      </c>
      <c r="M144">
        <v>28061.173689109499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19985.651536041001</v>
      </c>
      <c r="AC144">
        <v>141.32620930255499</v>
      </c>
      <c r="AD144">
        <v>304.27379069757899</v>
      </c>
      <c r="AE144">
        <v>19844.325326738501</v>
      </c>
    </row>
    <row r="145" spans="1:31" x14ac:dyDescent="0.15">
      <c r="A145" s="1">
        <v>47423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28061.173689109499</v>
      </c>
      <c r="I145">
        <v>0</v>
      </c>
      <c r="J145">
        <v>0</v>
      </c>
      <c r="K145">
        <v>0</v>
      </c>
      <c r="L145">
        <v>0</v>
      </c>
      <c r="M145">
        <v>28061.173689109499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19844.325326738501</v>
      </c>
      <c r="AC145">
        <v>143.477846008114</v>
      </c>
      <c r="AD145">
        <v>302.12215399202199</v>
      </c>
      <c r="AE145">
        <v>19700.847480730299</v>
      </c>
    </row>
    <row r="146" spans="1:31" x14ac:dyDescent="0.15">
      <c r="A146" s="1">
        <v>47453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28061.173689109499</v>
      </c>
      <c r="I146">
        <v>0</v>
      </c>
      <c r="J146">
        <v>0</v>
      </c>
      <c r="K146">
        <v>0</v>
      </c>
      <c r="L146">
        <v>0</v>
      </c>
      <c r="M146">
        <v>28061.173689109499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19700.847480730299</v>
      </c>
      <c r="AC146">
        <v>145.66224054771001</v>
      </c>
      <c r="AD146">
        <v>299.93775945240498</v>
      </c>
      <c r="AE146">
        <v>19555.1852401826</v>
      </c>
    </row>
    <row r="147" spans="1:31" x14ac:dyDescent="0.15">
      <c r="A147" s="1">
        <v>47484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28061.173689109499</v>
      </c>
      <c r="I147">
        <v>0</v>
      </c>
      <c r="J147">
        <v>0</v>
      </c>
      <c r="K147">
        <v>0</v>
      </c>
      <c r="L147">
        <v>0</v>
      </c>
      <c r="M147">
        <v>28061.173689109499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19555.1852401826</v>
      </c>
      <c r="AC147">
        <v>147.87989164667599</v>
      </c>
      <c r="AD147">
        <v>297.72010835341399</v>
      </c>
      <c r="AE147">
        <v>19407.305348536</v>
      </c>
    </row>
    <row r="148" spans="1:31" x14ac:dyDescent="0.15">
      <c r="A148" s="1">
        <v>47515</v>
      </c>
      <c r="B148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28061.173689109499</v>
      </c>
      <c r="I148">
        <v>0</v>
      </c>
      <c r="J148">
        <v>0</v>
      </c>
      <c r="K148">
        <v>0</v>
      </c>
      <c r="L148">
        <v>0</v>
      </c>
      <c r="M148">
        <v>28061.173689109499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19407.305348536</v>
      </c>
      <c r="AC148">
        <v>150.13130562327501</v>
      </c>
      <c r="AD148">
        <v>295.468694376835</v>
      </c>
      <c r="AE148">
        <v>19257.174042912698</v>
      </c>
    </row>
    <row r="149" spans="1:31" x14ac:dyDescent="0.15">
      <c r="A149" s="1">
        <v>47543</v>
      </c>
      <c r="B149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28061.173689109499</v>
      </c>
      <c r="I149">
        <v>0</v>
      </c>
      <c r="J149">
        <v>0</v>
      </c>
      <c r="K149">
        <v>0</v>
      </c>
      <c r="L149">
        <v>0</v>
      </c>
      <c r="M149">
        <v>28061.173689109499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19257.174042912698</v>
      </c>
      <c r="AC149">
        <v>152.41699650420901</v>
      </c>
      <c r="AD149">
        <v>293.18300349595597</v>
      </c>
      <c r="AE149">
        <v>19104.7570464085</v>
      </c>
    </row>
    <row r="150" spans="1:31" x14ac:dyDescent="0.15">
      <c r="A150" s="1">
        <v>47574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28061.173689109499</v>
      </c>
      <c r="I150">
        <v>0</v>
      </c>
      <c r="J150">
        <v>0</v>
      </c>
      <c r="K150">
        <v>0</v>
      </c>
      <c r="L150">
        <v>0</v>
      </c>
      <c r="M150">
        <v>28061.173689109499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19104.7570464085</v>
      </c>
      <c r="AC150">
        <v>154.73748614185001</v>
      </c>
      <c r="AD150">
        <v>290.86251385820498</v>
      </c>
      <c r="AE150">
        <v>18950.019560266599</v>
      </c>
    </row>
    <row r="151" spans="1:31" x14ac:dyDescent="0.15">
      <c r="A151" s="1">
        <v>47604</v>
      </c>
      <c r="B151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28061.173689109499</v>
      </c>
      <c r="I151">
        <v>0</v>
      </c>
      <c r="J151">
        <v>0</v>
      </c>
      <c r="K151">
        <v>0</v>
      </c>
      <c r="L151">
        <v>0</v>
      </c>
      <c r="M151">
        <v>28061.173689109499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18950.019560266599</v>
      </c>
      <c r="AC151">
        <v>157.09330433414999</v>
      </c>
      <c r="AD151">
        <v>288.50669566601402</v>
      </c>
      <c r="AE151">
        <v>18792.9262559325</v>
      </c>
    </row>
    <row r="152" spans="1:31" x14ac:dyDescent="0.15">
      <c r="A152" s="1">
        <v>47635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28061.173689109499</v>
      </c>
      <c r="I152">
        <v>0</v>
      </c>
      <c r="J152">
        <v>0</v>
      </c>
      <c r="K152">
        <v>0</v>
      </c>
      <c r="L152">
        <v>0</v>
      </c>
      <c r="M152">
        <v>28061.173689109499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18792.9262559325</v>
      </c>
      <c r="AC152">
        <v>159.48498894422599</v>
      </c>
      <c r="AD152">
        <v>286.115011055845</v>
      </c>
      <c r="AE152">
        <v>18633.4412669882</v>
      </c>
    </row>
    <row r="153" spans="1:31" x14ac:dyDescent="0.15">
      <c r="A153" s="1">
        <v>47665</v>
      </c>
      <c r="B153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28061.173689109499</v>
      </c>
      <c r="I153">
        <v>0</v>
      </c>
      <c r="J153">
        <v>0</v>
      </c>
      <c r="K153">
        <v>0</v>
      </c>
      <c r="L153">
        <v>0</v>
      </c>
      <c r="M153">
        <v>28061.173689109499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18633.4412669882</v>
      </c>
      <c r="AC153">
        <v>161.913086024753</v>
      </c>
      <c r="AD153">
        <v>283.68691397540101</v>
      </c>
      <c r="AE153">
        <v>18471.528180963502</v>
      </c>
    </row>
    <row r="154" spans="1:31" x14ac:dyDescent="0.15">
      <c r="A154" s="1">
        <v>47696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28061.173689109499</v>
      </c>
      <c r="I154">
        <v>0</v>
      </c>
      <c r="J154">
        <v>0</v>
      </c>
      <c r="K154">
        <v>0</v>
      </c>
      <c r="L154">
        <v>0</v>
      </c>
      <c r="M154">
        <v>28061.173689109499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18471.528180963502</v>
      </c>
      <c r="AC154">
        <v>164.37814994115601</v>
      </c>
      <c r="AD154">
        <v>281.22185005894801</v>
      </c>
      <c r="AE154">
        <v>18307.150031022298</v>
      </c>
    </row>
    <row r="155" spans="1:31" x14ac:dyDescent="0.15">
      <c r="A155" s="1">
        <v>47727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28061.173689109499</v>
      </c>
      <c r="I155">
        <v>0</v>
      </c>
      <c r="J155">
        <v>0</v>
      </c>
      <c r="K155">
        <v>0</v>
      </c>
      <c r="L155">
        <v>0</v>
      </c>
      <c r="M155">
        <v>28061.173689109499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18307.150031022298</v>
      </c>
      <c r="AC155">
        <v>166.88074349937901</v>
      </c>
      <c r="AD155">
        <v>278.71925650075201</v>
      </c>
      <c r="AE155">
        <v>18140.269287522999</v>
      </c>
    </row>
    <row r="156" spans="1:31" x14ac:dyDescent="0.15">
      <c r="A156" s="1">
        <v>47757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28061.173689109499</v>
      </c>
      <c r="I156">
        <v>0</v>
      </c>
      <c r="J156">
        <v>0</v>
      </c>
      <c r="K156">
        <v>0</v>
      </c>
      <c r="L156">
        <v>0</v>
      </c>
      <c r="M156">
        <v>28061.173689109499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18140.269287522999</v>
      </c>
      <c r="AC156">
        <v>169.42143807350601</v>
      </c>
      <c r="AD156">
        <v>276.17856192657598</v>
      </c>
      <c r="AE156">
        <v>17970.847849449401</v>
      </c>
    </row>
    <row r="157" spans="1:31" x14ac:dyDescent="0.15">
      <c r="A157" s="1">
        <v>47788</v>
      </c>
      <c r="B157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28061.173689109499</v>
      </c>
      <c r="I157">
        <v>0</v>
      </c>
      <c r="J157">
        <v>0</v>
      </c>
      <c r="K157">
        <v>0</v>
      </c>
      <c r="L157">
        <v>0</v>
      </c>
      <c r="M157">
        <v>28061.173689109499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17970.847849449401</v>
      </c>
      <c r="AC157">
        <v>172.00081373692899</v>
      </c>
      <c r="AD157">
        <v>273.59918626323599</v>
      </c>
      <c r="AE157">
        <v>17798.847035712501</v>
      </c>
    </row>
    <row r="158" spans="1:31" x14ac:dyDescent="0.15">
      <c r="A158" s="1">
        <v>47818</v>
      </c>
      <c r="B158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28061.173689109499</v>
      </c>
      <c r="I158">
        <v>0</v>
      </c>
      <c r="J158">
        <v>0</v>
      </c>
      <c r="K158">
        <v>0</v>
      </c>
      <c r="L158">
        <v>0</v>
      </c>
      <c r="M158">
        <v>28061.173689109499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17798.847035712501</v>
      </c>
      <c r="AC158">
        <v>174.61945939395801</v>
      </c>
      <c r="AD158">
        <v>270.98054060615402</v>
      </c>
      <c r="AE158">
        <v>17624.227576318601</v>
      </c>
    </row>
    <row r="159" spans="1:31" x14ac:dyDescent="0.15">
      <c r="A159" s="1">
        <v>47849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28061.173689109499</v>
      </c>
      <c r="I159">
        <v>0</v>
      </c>
      <c r="J159">
        <v>0</v>
      </c>
      <c r="K159">
        <v>0</v>
      </c>
      <c r="L159">
        <v>0</v>
      </c>
      <c r="M159">
        <v>28061.173689109499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17624.227576318601</v>
      </c>
      <c r="AC159">
        <v>177.27797291520901</v>
      </c>
      <c r="AD159">
        <v>268.322027084914</v>
      </c>
      <c r="AE159">
        <v>17446.9496034033</v>
      </c>
    </row>
    <row r="160" spans="1:31" x14ac:dyDescent="0.15">
      <c r="A160" s="1">
        <v>47880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28061.173689109499</v>
      </c>
      <c r="I160">
        <v>0</v>
      </c>
      <c r="J160">
        <v>0</v>
      </c>
      <c r="K160">
        <v>0</v>
      </c>
      <c r="L160">
        <v>0</v>
      </c>
      <c r="M160">
        <v>28061.173689109499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17446.9496034033</v>
      </c>
      <c r="AC160">
        <v>179.97696127340799</v>
      </c>
      <c r="AD160">
        <v>265.62303872675</v>
      </c>
      <c r="AE160">
        <v>17266.972642129898</v>
      </c>
    </row>
    <row r="161" spans="1:31" x14ac:dyDescent="0.15">
      <c r="A161" s="1">
        <v>47908</v>
      </c>
      <c r="B161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28061.173689109499</v>
      </c>
      <c r="I161">
        <v>0</v>
      </c>
      <c r="J161">
        <v>0</v>
      </c>
      <c r="K161">
        <v>0</v>
      </c>
      <c r="L161">
        <v>0</v>
      </c>
      <c r="M161">
        <v>28061.173689109499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17266.972642129898</v>
      </c>
      <c r="AC161">
        <v>182.71704068203599</v>
      </c>
      <c r="AD161">
        <v>262.88295931797398</v>
      </c>
      <c r="AE161">
        <v>17084.255601447901</v>
      </c>
    </row>
    <row r="162" spans="1:31" x14ac:dyDescent="0.15">
      <c r="A162" s="1">
        <v>47939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28061.173689109499</v>
      </c>
      <c r="I162">
        <v>0</v>
      </c>
      <c r="J162">
        <v>0</v>
      </c>
      <c r="K162">
        <v>0</v>
      </c>
      <c r="L162">
        <v>0</v>
      </c>
      <c r="M162">
        <v>28061.173689109499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17084.255601447901</v>
      </c>
      <c r="AC162">
        <v>185.498836736893</v>
      </c>
      <c r="AD162">
        <v>260.10116326328398</v>
      </c>
      <c r="AE162">
        <v>16898.756764711001</v>
      </c>
    </row>
    <row r="163" spans="1:31" x14ac:dyDescent="0.15">
      <c r="A163" s="1">
        <v>47969</v>
      </c>
      <c r="B163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28061.173689109499</v>
      </c>
      <c r="I163">
        <v>0</v>
      </c>
      <c r="J163">
        <v>0</v>
      </c>
      <c r="K163">
        <v>0</v>
      </c>
      <c r="L163">
        <v>0</v>
      </c>
      <c r="M163">
        <v>28061.173689109499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16898.756764711001</v>
      </c>
      <c r="AC163">
        <v>188.32298455719101</v>
      </c>
      <c r="AD163">
        <v>257.277015442927</v>
      </c>
      <c r="AE163">
        <v>16710.433780153799</v>
      </c>
    </row>
    <row r="164" spans="1:31" x14ac:dyDescent="0.15">
      <c r="A164" s="1">
        <v>48000</v>
      </c>
      <c r="B164">
        <v>163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28061.173689109499</v>
      </c>
      <c r="I164">
        <v>0</v>
      </c>
      <c r="J164">
        <v>0</v>
      </c>
      <c r="K164">
        <v>0</v>
      </c>
      <c r="L164">
        <v>0</v>
      </c>
      <c r="M164">
        <v>28061.173689109499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16710.433780153799</v>
      </c>
      <c r="AC164">
        <v>191.19012893241501</v>
      </c>
      <c r="AD164">
        <v>254.40987106770501</v>
      </c>
      <c r="AE164">
        <v>16519.243651221401</v>
      </c>
    </row>
    <row r="165" spans="1:31" x14ac:dyDescent="0.15">
      <c r="A165" s="1">
        <v>48030</v>
      </c>
      <c r="B165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28061.173689109499</v>
      </c>
      <c r="I165">
        <v>0</v>
      </c>
      <c r="J165">
        <v>0</v>
      </c>
      <c r="K165">
        <v>0</v>
      </c>
      <c r="L165">
        <v>0</v>
      </c>
      <c r="M165">
        <v>28061.173689109499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16519.243651221401</v>
      </c>
      <c r="AC165">
        <v>194.10092446830799</v>
      </c>
      <c r="AD165">
        <v>251.499075531752</v>
      </c>
      <c r="AE165">
        <v>16325.1427267531</v>
      </c>
    </row>
    <row r="166" spans="1:31" x14ac:dyDescent="0.15">
      <c r="A166" s="1">
        <v>48061</v>
      </c>
      <c r="B166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28061.173689109499</v>
      </c>
      <c r="I166">
        <v>0</v>
      </c>
      <c r="J166">
        <v>0</v>
      </c>
      <c r="K166">
        <v>0</v>
      </c>
      <c r="L166">
        <v>0</v>
      </c>
      <c r="M166">
        <v>28061.173689109499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16325.1427267531</v>
      </c>
      <c r="AC166">
        <v>197.05603573709899</v>
      </c>
      <c r="AD166">
        <v>248.54396426308099</v>
      </c>
      <c r="AE166">
        <v>16128.086691016</v>
      </c>
    </row>
    <row r="167" spans="1:31" x14ac:dyDescent="0.15">
      <c r="A167" s="1">
        <v>48092</v>
      </c>
      <c r="B167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28061.173689109499</v>
      </c>
      <c r="I167">
        <v>0</v>
      </c>
      <c r="J167">
        <v>0</v>
      </c>
      <c r="K167">
        <v>0</v>
      </c>
      <c r="L167">
        <v>0</v>
      </c>
      <c r="M167">
        <v>28061.173689109499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16128.086691016</v>
      </c>
      <c r="AC167">
        <v>200.056137428211</v>
      </c>
      <c r="AD167">
        <v>245.54386257185399</v>
      </c>
      <c r="AE167">
        <v>15928.0305535878</v>
      </c>
    </row>
    <row r="168" spans="1:31" x14ac:dyDescent="0.15">
      <c r="A168" s="1">
        <v>48122</v>
      </c>
      <c r="B168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28061.173689109499</v>
      </c>
      <c r="I168">
        <v>0</v>
      </c>
      <c r="J168">
        <v>0</v>
      </c>
      <c r="K168">
        <v>0</v>
      </c>
      <c r="L168">
        <v>0</v>
      </c>
      <c r="M168">
        <v>28061.173689109499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15928.0305535878</v>
      </c>
      <c r="AC168">
        <v>203.10191450378599</v>
      </c>
      <c r="AD168">
        <v>242.498085496344</v>
      </c>
      <c r="AE168">
        <v>15724.928639084001</v>
      </c>
    </row>
    <row r="169" spans="1:31" x14ac:dyDescent="0.15">
      <c r="A169" s="1">
        <v>48153</v>
      </c>
      <c r="B169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28061.173689109499</v>
      </c>
      <c r="I169">
        <v>0</v>
      </c>
      <c r="J169">
        <v>0</v>
      </c>
      <c r="K169">
        <v>0</v>
      </c>
      <c r="L169">
        <v>0</v>
      </c>
      <c r="M169">
        <v>28061.173689109499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15724.928639084001</v>
      </c>
      <c r="AC169">
        <v>206.19406235357701</v>
      </c>
      <c r="AD169">
        <v>239.405937646545</v>
      </c>
      <c r="AE169">
        <v>15518.7345767304</v>
      </c>
    </row>
    <row r="170" spans="1:31" x14ac:dyDescent="0.15">
      <c r="A170" s="1">
        <v>48183</v>
      </c>
      <c r="B170">
        <v>169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28061.173689109499</v>
      </c>
      <c r="I170">
        <v>0</v>
      </c>
      <c r="J170">
        <v>0</v>
      </c>
      <c r="K170">
        <v>0</v>
      </c>
      <c r="L170">
        <v>0</v>
      </c>
      <c r="M170">
        <v>28061.173689109499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15518.7345767304</v>
      </c>
      <c r="AC170">
        <v>209.33328695473</v>
      </c>
      <c r="AD170">
        <v>236.26671304541</v>
      </c>
      <c r="AE170">
        <v>15309.4012897757</v>
      </c>
    </row>
    <row r="171" spans="1:31" x14ac:dyDescent="0.15">
      <c r="A171" s="1">
        <v>48214</v>
      </c>
      <c r="B171">
        <v>170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28061.173689109499</v>
      </c>
      <c r="I171">
        <v>0</v>
      </c>
      <c r="J171">
        <v>0</v>
      </c>
      <c r="K171">
        <v>0</v>
      </c>
      <c r="L171">
        <v>0</v>
      </c>
      <c r="M171">
        <v>28061.173689109499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15309.4012897757</v>
      </c>
      <c r="AC171">
        <v>212.52030503249199</v>
      </c>
      <c r="AD171">
        <v>233.07969496766299</v>
      </c>
      <c r="AE171">
        <v>15096.8809847432</v>
      </c>
    </row>
    <row r="172" spans="1:31" x14ac:dyDescent="0.15">
      <c r="A172" s="1">
        <v>48245</v>
      </c>
      <c r="B172">
        <v>171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28061.173689109499</v>
      </c>
      <c r="I172">
        <v>0</v>
      </c>
      <c r="J172">
        <v>0</v>
      </c>
      <c r="K172">
        <v>0</v>
      </c>
      <c r="L172">
        <v>0</v>
      </c>
      <c r="M172">
        <v>28061.173689109499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15096.8809847432</v>
      </c>
      <c r="AC172">
        <v>215.755844223895</v>
      </c>
      <c r="AD172">
        <v>229.84415577616701</v>
      </c>
      <c r="AE172">
        <v>14881.1251405193</v>
      </c>
    </row>
    <row r="173" spans="1:31" x14ac:dyDescent="0.15">
      <c r="A173" s="1">
        <v>48274</v>
      </c>
      <c r="B173">
        <v>172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28061.173689109499</v>
      </c>
      <c r="I173">
        <v>0</v>
      </c>
      <c r="J173">
        <v>0</v>
      </c>
      <c r="K173">
        <v>0</v>
      </c>
      <c r="L173">
        <v>0</v>
      </c>
      <c r="M173">
        <v>28061.173689109499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14881.1251405193</v>
      </c>
      <c r="AC173">
        <v>219.040643244341</v>
      </c>
      <c r="AD173">
        <v>226.55935675579201</v>
      </c>
      <c r="AE173">
        <v>14662.084497275</v>
      </c>
    </row>
    <row r="174" spans="1:31" x14ac:dyDescent="0.15">
      <c r="A174" s="1">
        <v>48305</v>
      </c>
      <c r="B174">
        <v>173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28061.173689109499</v>
      </c>
      <c r="I174">
        <v>0</v>
      </c>
      <c r="J174">
        <v>0</v>
      </c>
      <c r="K174">
        <v>0</v>
      </c>
      <c r="L174">
        <v>0</v>
      </c>
      <c r="M174">
        <v>28061.173689109499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14662.084497275</v>
      </c>
      <c r="AC174">
        <v>222.37545205536199</v>
      </c>
      <c r="AD174">
        <v>223.22454794474999</v>
      </c>
      <c r="AE174">
        <v>14439.709045219601</v>
      </c>
    </row>
    <row r="175" spans="1:31" x14ac:dyDescent="0.15">
      <c r="A175" s="1">
        <v>48335</v>
      </c>
      <c r="B175">
        <v>174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28061.173689109499</v>
      </c>
      <c r="I175">
        <v>0</v>
      </c>
      <c r="J175">
        <v>0</v>
      </c>
      <c r="K175">
        <v>0</v>
      </c>
      <c r="L175">
        <v>0</v>
      </c>
      <c r="M175">
        <v>28061.173689109499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14439.709045219601</v>
      </c>
      <c r="AC175">
        <v>225.76103203668001</v>
      </c>
      <c r="AD175">
        <v>219.83896796338399</v>
      </c>
      <c r="AE175">
        <v>14213.9480131829</v>
      </c>
    </row>
    <row r="176" spans="1:31" x14ac:dyDescent="0.15">
      <c r="A176" s="1">
        <v>48366</v>
      </c>
      <c r="B176">
        <v>175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28061.173689109499</v>
      </c>
      <c r="I176">
        <v>0</v>
      </c>
      <c r="J176">
        <v>0</v>
      </c>
      <c r="K176">
        <v>0</v>
      </c>
      <c r="L176">
        <v>0</v>
      </c>
      <c r="M176">
        <v>28061.173689109499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14213.9480131829</v>
      </c>
      <c r="AC176">
        <v>229.198156159836</v>
      </c>
      <c r="AD176">
        <v>216.40184384032401</v>
      </c>
      <c r="AE176">
        <v>13984.7498570231</v>
      </c>
    </row>
    <row r="177" spans="1:31" x14ac:dyDescent="0.15">
      <c r="A177" s="1">
        <v>48396</v>
      </c>
      <c r="B177">
        <v>176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28061.173689109499</v>
      </c>
      <c r="I177">
        <v>0</v>
      </c>
      <c r="J177">
        <v>0</v>
      </c>
      <c r="K177">
        <v>0</v>
      </c>
      <c r="L177">
        <v>0</v>
      </c>
      <c r="M177">
        <v>28061.173689109499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13984.7498570231</v>
      </c>
      <c r="AC177">
        <v>232.68760916410201</v>
      </c>
      <c r="AD177">
        <v>212.912390836008</v>
      </c>
      <c r="AE177">
        <v>13752.062247858999</v>
      </c>
    </row>
    <row r="178" spans="1:31" x14ac:dyDescent="0.15">
      <c r="A178" s="1">
        <v>48427</v>
      </c>
      <c r="B178">
        <v>177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28061.173689109499</v>
      </c>
      <c r="I178">
        <v>0</v>
      </c>
      <c r="J178">
        <v>0</v>
      </c>
      <c r="K178">
        <v>0</v>
      </c>
      <c r="L178">
        <v>0</v>
      </c>
      <c r="M178">
        <v>28061.173689109499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13752.062247858999</v>
      </c>
      <c r="AC178">
        <v>236.23018773662599</v>
      </c>
      <c r="AD178">
        <v>209.36981226352401</v>
      </c>
      <c r="AE178">
        <v>13515.8320601223</v>
      </c>
    </row>
    <row r="179" spans="1:31" x14ac:dyDescent="0.15">
      <c r="A179" s="1">
        <v>48458</v>
      </c>
      <c r="B179">
        <v>178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28061.173689109499</v>
      </c>
      <c r="I179">
        <v>0</v>
      </c>
      <c r="J179">
        <v>0</v>
      </c>
      <c r="K179">
        <v>0</v>
      </c>
      <c r="L179">
        <v>0</v>
      </c>
      <c r="M179">
        <v>28061.173689109499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13515.8320601223</v>
      </c>
      <c r="AC179">
        <v>239.82670069340301</v>
      </c>
      <c r="AD179">
        <v>205.77329930670601</v>
      </c>
      <c r="AE179">
        <v>13276.0053594289</v>
      </c>
    </row>
    <row r="180" spans="1:31" x14ac:dyDescent="0.15">
      <c r="A180" s="1">
        <v>48488</v>
      </c>
      <c r="B180">
        <v>179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28061.173689109499</v>
      </c>
      <c r="I180">
        <v>0</v>
      </c>
      <c r="J180">
        <v>0</v>
      </c>
      <c r="K180">
        <v>0</v>
      </c>
      <c r="L180">
        <v>0</v>
      </c>
      <c r="M180">
        <v>28061.173689109499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13276.0053594289</v>
      </c>
      <c r="AC180">
        <v>243.47796916460999</v>
      </c>
      <c r="AD180">
        <v>202.12203083547899</v>
      </c>
      <c r="AE180">
        <v>13032.5273902643</v>
      </c>
    </row>
    <row r="181" spans="1:31" x14ac:dyDescent="0.15">
      <c r="A181" s="1">
        <v>48519</v>
      </c>
      <c r="B181">
        <v>180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28061.173689109499</v>
      </c>
      <c r="I181">
        <v>0</v>
      </c>
      <c r="J181">
        <v>0</v>
      </c>
      <c r="K181">
        <v>0</v>
      </c>
      <c r="L181">
        <v>0</v>
      </c>
      <c r="M181">
        <v>28061.173689109499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13032.5273902643</v>
      </c>
      <c r="AC181">
        <v>247.18482678174001</v>
      </c>
      <c r="AD181">
        <v>198.41517321838</v>
      </c>
      <c r="AE181">
        <v>12785.3425634826</v>
      </c>
    </row>
    <row r="182" spans="1:31" x14ac:dyDescent="0.15">
      <c r="A182" s="1">
        <v>48549</v>
      </c>
      <c r="B182">
        <v>181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28061.173689109499</v>
      </c>
      <c r="I182">
        <v>0</v>
      </c>
      <c r="J182">
        <v>0</v>
      </c>
      <c r="K182">
        <v>0</v>
      </c>
      <c r="L182">
        <v>0</v>
      </c>
      <c r="M182">
        <v>28061.173689109499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12785.3425634826</v>
      </c>
      <c r="AC182">
        <v>250.948119867884</v>
      </c>
      <c r="AD182">
        <v>194.651880132229</v>
      </c>
      <c r="AE182">
        <v>12534.394443614699</v>
      </c>
    </row>
    <row r="183" spans="1:31" x14ac:dyDescent="0.15">
      <c r="A183" s="1">
        <v>48580</v>
      </c>
      <c r="B183">
        <v>182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28061.173689109499</v>
      </c>
      <c r="I183">
        <v>0</v>
      </c>
      <c r="J183">
        <v>0</v>
      </c>
      <c r="K183">
        <v>0</v>
      </c>
      <c r="L183">
        <v>0</v>
      </c>
      <c r="M183">
        <v>28061.173689109499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12534.394443614699</v>
      </c>
      <c r="AC183">
        <v>254.768707631214</v>
      </c>
      <c r="AD183">
        <v>190.83129236890599</v>
      </c>
      <c r="AE183">
        <v>12279.6257359835</v>
      </c>
    </row>
    <row r="184" spans="1:31" x14ac:dyDescent="0.15">
      <c r="A184" s="1">
        <v>48611</v>
      </c>
      <c r="B184">
        <v>183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28061.173689109499</v>
      </c>
      <c r="I184">
        <v>0</v>
      </c>
      <c r="J184">
        <v>0</v>
      </c>
      <c r="K184">
        <v>0</v>
      </c>
      <c r="L184">
        <v>0</v>
      </c>
      <c r="M184">
        <v>28061.173689109499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12279.6257359835</v>
      </c>
      <c r="AC184">
        <v>258.64746236096801</v>
      </c>
      <c r="AD184">
        <v>186.95253763918001</v>
      </c>
      <c r="AE184">
        <v>12020.978273622501</v>
      </c>
    </row>
    <row r="185" spans="1:31" x14ac:dyDescent="0.15">
      <c r="A185" s="1">
        <v>48639</v>
      </c>
      <c r="B185">
        <v>184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28061.173689109499</v>
      </c>
      <c r="I185">
        <v>0</v>
      </c>
      <c r="J185">
        <v>0</v>
      </c>
      <c r="K185">
        <v>0</v>
      </c>
      <c r="L185">
        <v>0</v>
      </c>
      <c r="M185">
        <v>28061.173689109499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12020.978273622501</v>
      </c>
      <c r="AC185">
        <v>262.58526962646198</v>
      </c>
      <c r="AD185">
        <v>183.01473037355501</v>
      </c>
      <c r="AE185">
        <v>11758.3930039961</v>
      </c>
    </row>
    <row r="186" spans="1:31" x14ac:dyDescent="0.15">
      <c r="A186" s="1">
        <v>48670</v>
      </c>
      <c r="B186">
        <v>185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28061.173689109499</v>
      </c>
      <c r="I186">
        <v>0</v>
      </c>
      <c r="J186">
        <v>0</v>
      </c>
      <c r="K186">
        <v>0</v>
      </c>
      <c r="L186">
        <v>0</v>
      </c>
      <c r="M186">
        <v>28061.173689109499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11758.3930039961</v>
      </c>
      <c r="AC186">
        <v>266.58302848011903</v>
      </c>
      <c r="AD186">
        <v>179.01697152008401</v>
      </c>
      <c r="AE186">
        <v>11491.8099755159</v>
      </c>
    </row>
    <row r="187" spans="1:31" x14ac:dyDescent="0.15">
      <c r="A187" s="1">
        <v>48700</v>
      </c>
      <c r="B187">
        <v>186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28061.173689109499</v>
      </c>
      <c r="I187">
        <v>0</v>
      </c>
      <c r="J187">
        <v>0</v>
      </c>
      <c r="K187">
        <v>0</v>
      </c>
      <c r="L187">
        <v>0</v>
      </c>
      <c r="M187">
        <v>28061.173689109499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11491.8099755159</v>
      </c>
      <c r="AC187">
        <v>270.64165166096001</v>
      </c>
      <c r="AD187">
        <v>174.95834833909799</v>
      </c>
      <c r="AE187">
        <v>11221.168323854999</v>
      </c>
    </row>
    <row r="188" spans="1:31" x14ac:dyDescent="0.15">
      <c r="A188" s="1">
        <v>48731</v>
      </c>
      <c r="B188">
        <v>187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28061.173689109499</v>
      </c>
      <c r="I188">
        <v>0</v>
      </c>
      <c r="J188">
        <v>0</v>
      </c>
      <c r="K188">
        <v>0</v>
      </c>
      <c r="L188">
        <v>0</v>
      </c>
      <c r="M188">
        <v>28061.173689109499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11221.168323854999</v>
      </c>
      <c r="AC188">
        <v>274.76206580531999</v>
      </c>
      <c r="AD188">
        <v>170.83793419482899</v>
      </c>
      <c r="AE188">
        <v>10946.406258049699</v>
      </c>
    </row>
    <row r="189" spans="1:31" x14ac:dyDescent="0.15">
      <c r="A189" s="1">
        <v>48761</v>
      </c>
      <c r="B189">
        <v>188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28061.173689109499</v>
      </c>
      <c r="I189">
        <v>0</v>
      </c>
      <c r="J189">
        <v>0</v>
      </c>
      <c r="K189">
        <v>0</v>
      </c>
      <c r="L189">
        <v>0</v>
      </c>
      <c r="M189">
        <v>28061.173689109499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10946.406258049699</v>
      </c>
      <c r="AC189">
        <v>278.945211656217</v>
      </c>
      <c r="AD189">
        <v>166.654788343831</v>
      </c>
      <c r="AE189">
        <v>10667.4610463934</v>
      </c>
    </row>
    <row r="190" spans="1:31" x14ac:dyDescent="0.15">
      <c r="A190" s="1">
        <v>48792</v>
      </c>
      <c r="B190">
        <v>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28061.173689109499</v>
      </c>
      <c r="I190">
        <v>0</v>
      </c>
      <c r="J190">
        <v>0</v>
      </c>
      <c r="K190">
        <v>0</v>
      </c>
      <c r="L190">
        <v>0</v>
      </c>
      <c r="M190">
        <v>28061.173689109499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10667.4610463934</v>
      </c>
      <c r="AC190">
        <v>283.19204428000302</v>
      </c>
      <c r="AD190">
        <v>162.40795572021</v>
      </c>
      <c r="AE190">
        <v>10384.2690021134</v>
      </c>
    </row>
    <row r="191" spans="1:31" x14ac:dyDescent="0.15">
      <c r="A191" s="1">
        <v>48823</v>
      </c>
      <c r="B191">
        <v>190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28061.173689109499</v>
      </c>
      <c r="I191">
        <v>0</v>
      </c>
      <c r="J191">
        <v>0</v>
      </c>
      <c r="K191">
        <v>0</v>
      </c>
      <c r="L191">
        <v>0</v>
      </c>
      <c r="M191">
        <v>28061.173689109499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10384.2690021134</v>
      </c>
      <c r="AC191">
        <v>287.50353328254999</v>
      </c>
      <c r="AD191">
        <v>158.096466717558</v>
      </c>
      <c r="AE191">
        <v>10096.765468830899</v>
      </c>
    </row>
    <row r="192" spans="1:31" x14ac:dyDescent="0.15">
      <c r="A192" s="1">
        <v>48853</v>
      </c>
      <c r="B192">
        <v>191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28061.173689109499</v>
      </c>
      <c r="I192">
        <v>0</v>
      </c>
      <c r="J192">
        <v>0</v>
      </c>
      <c r="K192">
        <v>0</v>
      </c>
      <c r="L192">
        <v>0</v>
      </c>
      <c r="M192">
        <v>28061.173689109499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10096.765468830899</v>
      </c>
      <c r="AC192">
        <v>291.88066303252702</v>
      </c>
      <c r="AD192">
        <v>153.71933696759399</v>
      </c>
      <c r="AE192">
        <v>9804.8848057984105</v>
      </c>
    </row>
    <row r="193" spans="1:31" x14ac:dyDescent="0.15">
      <c r="A193" s="1">
        <v>48884</v>
      </c>
      <c r="B193">
        <v>192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28061.173689109499</v>
      </c>
      <c r="I193">
        <v>0</v>
      </c>
      <c r="J193">
        <v>0</v>
      </c>
      <c r="K193">
        <v>0</v>
      </c>
      <c r="L193">
        <v>0</v>
      </c>
      <c r="M193">
        <v>28061.173689109499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9804.8848057984105</v>
      </c>
      <c r="AC193">
        <v>296.32443288475002</v>
      </c>
      <c r="AD193">
        <v>149.27556711540399</v>
      </c>
      <c r="AE193">
        <v>9508.5603729136601</v>
      </c>
    </row>
    <row r="194" spans="1:31" x14ac:dyDescent="0.15">
      <c r="A194" s="1">
        <v>48914</v>
      </c>
      <c r="B194">
        <v>193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28061.173689109499</v>
      </c>
      <c r="I194">
        <v>0</v>
      </c>
      <c r="J194">
        <v>0</v>
      </c>
      <c r="K194">
        <v>0</v>
      </c>
      <c r="L194">
        <v>0</v>
      </c>
      <c r="M194">
        <v>28061.173689109499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9508.5603729136601</v>
      </c>
      <c r="AC194">
        <v>300.835857408761</v>
      </c>
      <c r="AD194">
        <v>144.764142591287</v>
      </c>
      <c r="AE194">
        <v>9207.7245155049004</v>
      </c>
    </row>
    <row r="195" spans="1:31" x14ac:dyDescent="0.15">
      <c r="A195" s="1">
        <v>48945</v>
      </c>
      <c r="B195">
        <v>194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28061.173689109499</v>
      </c>
      <c r="I195">
        <v>0</v>
      </c>
      <c r="J195">
        <v>0</v>
      </c>
      <c r="K195">
        <v>0</v>
      </c>
      <c r="L195">
        <v>0</v>
      </c>
      <c r="M195">
        <v>28061.173689109499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9207.7245155049004</v>
      </c>
      <c r="AC195">
        <v>305.41596662101801</v>
      </c>
      <c r="AD195">
        <v>140.184033379113</v>
      </c>
      <c r="AE195">
        <v>8902.3085488838806</v>
      </c>
    </row>
    <row r="196" spans="1:31" x14ac:dyDescent="0.15">
      <c r="A196" s="1">
        <v>48976</v>
      </c>
      <c r="B196">
        <v>195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28061.173689109499</v>
      </c>
      <c r="I196">
        <v>0</v>
      </c>
      <c r="J196">
        <v>0</v>
      </c>
      <c r="K196">
        <v>0</v>
      </c>
      <c r="L196">
        <v>0</v>
      </c>
      <c r="M196">
        <v>28061.173689109499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8902.3085488838806</v>
      </c>
      <c r="AC196">
        <v>310.06580621900503</v>
      </c>
      <c r="AD196">
        <v>135.534193781151</v>
      </c>
      <c r="AE196">
        <v>8592.2427426648792</v>
      </c>
    </row>
    <row r="197" spans="1:31" x14ac:dyDescent="0.15">
      <c r="A197" s="1">
        <v>49004</v>
      </c>
      <c r="B197">
        <v>196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28061.173689109499</v>
      </c>
      <c r="I197">
        <v>0</v>
      </c>
      <c r="J197">
        <v>0</v>
      </c>
      <c r="K197">
        <v>0</v>
      </c>
      <c r="L197">
        <v>0</v>
      </c>
      <c r="M197">
        <v>28061.173689109499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8592.2427426648792</v>
      </c>
      <c r="AC197">
        <v>314.78643782075898</v>
      </c>
      <c r="AD197">
        <v>130.81356217933299</v>
      </c>
      <c r="AE197">
        <v>8277.4563048441196</v>
      </c>
    </row>
    <row r="198" spans="1:31" x14ac:dyDescent="0.15">
      <c r="A198" s="1">
        <v>49035</v>
      </c>
      <c r="B198">
        <v>197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28061.173689109499</v>
      </c>
      <c r="I198">
        <v>0</v>
      </c>
      <c r="J198">
        <v>0</v>
      </c>
      <c r="K198">
        <v>0</v>
      </c>
      <c r="L198">
        <v>0</v>
      </c>
      <c r="M198">
        <v>28061.173689109499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8277.4563048441196</v>
      </c>
      <c r="AC198">
        <v>319.578939207247</v>
      </c>
      <c r="AD198">
        <v>126.021060792867</v>
      </c>
      <c r="AE198">
        <v>7957.8773656368703</v>
      </c>
    </row>
    <row r="199" spans="1:31" x14ac:dyDescent="0.15">
      <c r="A199" s="1">
        <v>49065</v>
      </c>
      <c r="B199">
        <v>198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28061.173689109499</v>
      </c>
      <c r="I199">
        <v>0</v>
      </c>
      <c r="J199">
        <v>0</v>
      </c>
      <c r="K199">
        <v>0</v>
      </c>
      <c r="L199">
        <v>0</v>
      </c>
      <c r="M199">
        <v>28061.173689109499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7957.8773656368703</v>
      </c>
      <c r="AC199">
        <v>324.44440456794098</v>
      </c>
      <c r="AD199">
        <v>121.15559543216401</v>
      </c>
      <c r="AE199">
        <v>7633.4329610689301</v>
      </c>
    </row>
    <row r="200" spans="1:31" x14ac:dyDescent="0.15">
      <c r="A200" s="1">
        <v>49096</v>
      </c>
      <c r="B200">
        <v>199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28061.173689109499</v>
      </c>
      <c r="I200">
        <v>0</v>
      </c>
      <c r="J200">
        <v>0</v>
      </c>
      <c r="K200">
        <v>0</v>
      </c>
      <c r="L200">
        <v>0</v>
      </c>
      <c r="M200">
        <v>28061.173689109499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7633.4329610689301</v>
      </c>
      <c r="AC200">
        <v>329.38394475111198</v>
      </c>
      <c r="AD200">
        <v>116.216055249024</v>
      </c>
      <c r="AE200">
        <v>7304.0490163178101</v>
      </c>
    </row>
    <row r="201" spans="1:31" x14ac:dyDescent="0.15">
      <c r="A201" s="1">
        <v>49126</v>
      </c>
      <c r="B201">
        <v>200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28061.173689109499</v>
      </c>
      <c r="I201">
        <v>0</v>
      </c>
      <c r="J201">
        <v>0</v>
      </c>
      <c r="K201">
        <v>0</v>
      </c>
      <c r="L201">
        <v>0</v>
      </c>
      <c r="M201">
        <v>28061.173689109499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7304.0490163178101</v>
      </c>
      <c r="AC201">
        <v>334.39868751703699</v>
      </c>
      <c r="AD201">
        <v>111.20131248301399</v>
      </c>
      <c r="AE201">
        <v>6969.6503288007798</v>
      </c>
    </row>
    <row r="202" spans="1:31" x14ac:dyDescent="0.15">
      <c r="A202" s="1">
        <v>49157</v>
      </c>
      <c r="B202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28061.173689109499</v>
      </c>
      <c r="I202">
        <v>0</v>
      </c>
      <c r="J202">
        <v>0</v>
      </c>
      <c r="K202">
        <v>0</v>
      </c>
      <c r="L202">
        <v>0</v>
      </c>
      <c r="M202">
        <v>28061.173689109499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6969.6503288007798</v>
      </c>
      <c r="AC202">
        <v>339.489777796086</v>
      </c>
      <c r="AD202">
        <v>106.11022220399001</v>
      </c>
      <c r="AE202">
        <v>6630.1605510046902</v>
      </c>
    </row>
    <row r="203" spans="1:31" x14ac:dyDescent="0.15">
      <c r="A203" s="1">
        <v>49188</v>
      </c>
      <c r="B203">
        <v>202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28061.173689109499</v>
      </c>
      <c r="I203">
        <v>0</v>
      </c>
      <c r="J203">
        <v>0</v>
      </c>
      <c r="K203">
        <v>0</v>
      </c>
      <c r="L203">
        <v>0</v>
      </c>
      <c r="M203">
        <v>28061.173689109499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6630.1605510046902</v>
      </c>
      <c r="AC203">
        <v>344.65837794949698</v>
      </c>
      <c r="AD203">
        <v>100.941622050685</v>
      </c>
      <c r="AE203">
        <v>6285.5021730551898</v>
      </c>
    </row>
    <row r="204" spans="1:31" x14ac:dyDescent="0.15">
      <c r="A204" s="1">
        <v>49218</v>
      </c>
      <c r="B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28061.173689109499</v>
      </c>
      <c r="I204">
        <v>0</v>
      </c>
      <c r="J204">
        <v>0</v>
      </c>
      <c r="K204">
        <v>0</v>
      </c>
      <c r="L204">
        <v>0</v>
      </c>
      <c r="M204">
        <v>28061.173689109499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6285.5021730551898</v>
      </c>
      <c r="AC204">
        <v>349.905668034683</v>
      </c>
      <c r="AD204">
        <v>95.694331965332793</v>
      </c>
      <c r="AE204">
        <v>5935.5965050205104</v>
      </c>
    </row>
    <row r="205" spans="1:31" x14ac:dyDescent="0.15">
      <c r="A205" s="1">
        <v>49249</v>
      </c>
      <c r="B205">
        <v>204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28061.173689109499</v>
      </c>
      <c r="I205">
        <v>0</v>
      </c>
      <c r="J205">
        <v>0</v>
      </c>
      <c r="K205">
        <v>0</v>
      </c>
      <c r="L205">
        <v>0</v>
      </c>
      <c r="M205">
        <v>28061.173689109499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5935.5965050205104</v>
      </c>
      <c r="AC205">
        <v>355.23284607601801</v>
      </c>
      <c r="AD205">
        <v>90.367153924252406</v>
      </c>
      <c r="AE205">
        <v>5580.3636589444905</v>
      </c>
    </row>
    <row r="206" spans="1:31" x14ac:dyDescent="0.15">
      <c r="A206" s="1">
        <v>49279</v>
      </c>
      <c r="B206">
        <v>205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28061.173689109499</v>
      </c>
      <c r="I206">
        <v>0</v>
      </c>
      <c r="J206">
        <v>0</v>
      </c>
      <c r="K206">
        <v>0</v>
      </c>
      <c r="L206">
        <v>0</v>
      </c>
      <c r="M206">
        <v>28061.173689109499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5580.3636589444905</v>
      </c>
      <c r="AC206">
        <v>360.64112833584602</v>
      </c>
      <c r="AD206">
        <v>84.958871664306102</v>
      </c>
      <c r="AE206">
        <v>5219.7225306086402</v>
      </c>
    </row>
    <row r="207" spans="1:31" x14ac:dyDescent="0.15">
      <c r="A207" s="1">
        <v>49310</v>
      </c>
      <c r="B207">
        <v>206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28061.173689109499</v>
      </c>
      <c r="I207">
        <v>0</v>
      </c>
      <c r="J207">
        <v>0</v>
      </c>
      <c r="K207">
        <v>0</v>
      </c>
      <c r="L207">
        <v>0</v>
      </c>
      <c r="M207">
        <v>28061.173689109499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5219.7225306086402</v>
      </c>
      <c r="AC207">
        <v>366.13174959493301</v>
      </c>
      <c r="AD207">
        <v>79.468250405233704</v>
      </c>
      <c r="AE207">
        <v>4853.5907810137096</v>
      </c>
    </row>
    <row r="208" spans="1:31" x14ac:dyDescent="0.15">
      <c r="A208" s="1">
        <v>49341</v>
      </c>
      <c r="B208">
        <v>207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28061.173689109499</v>
      </c>
      <c r="I208">
        <v>0</v>
      </c>
      <c r="J208">
        <v>0</v>
      </c>
      <c r="K208">
        <v>0</v>
      </c>
      <c r="L208">
        <v>0</v>
      </c>
      <c r="M208">
        <v>28061.173689109499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4853.5907810137096</v>
      </c>
      <c r="AC208">
        <v>371.70596343232302</v>
      </c>
      <c r="AD208">
        <v>73.894036567716995</v>
      </c>
      <c r="AE208">
        <v>4481.8848175813901</v>
      </c>
    </row>
    <row r="209" spans="1:31" x14ac:dyDescent="0.15">
      <c r="A209" s="1">
        <v>49369</v>
      </c>
      <c r="B209">
        <v>208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28061.173689109499</v>
      </c>
      <c r="I209">
        <v>0</v>
      </c>
      <c r="J209">
        <v>0</v>
      </c>
      <c r="K209">
        <v>0</v>
      </c>
      <c r="L209">
        <v>0</v>
      </c>
      <c r="M209">
        <v>28061.173689109499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4481.8848175813901</v>
      </c>
      <c r="AC209">
        <v>377.36504251288699</v>
      </c>
      <c r="AD209">
        <v>68.234957487183095</v>
      </c>
      <c r="AE209">
        <v>4104.5197750685002</v>
      </c>
    </row>
    <row r="210" spans="1:31" x14ac:dyDescent="0.15">
      <c r="A210" s="1">
        <v>49400</v>
      </c>
      <c r="B210">
        <v>209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28061.173689109499</v>
      </c>
      <c r="I210">
        <v>0</v>
      </c>
      <c r="J210">
        <v>0</v>
      </c>
      <c r="K210">
        <v>0</v>
      </c>
      <c r="L210">
        <v>0</v>
      </c>
      <c r="M210">
        <v>28061.173689109499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4104.5197750685002</v>
      </c>
      <c r="AC210">
        <v>383.110278876964</v>
      </c>
      <c r="AD210">
        <v>62.489721123230503</v>
      </c>
      <c r="AE210">
        <v>3721.4094961915398</v>
      </c>
    </row>
    <row r="211" spans="1:31" x14ac:dyDescent="0.15">
      <c r="A211" s="1">
        <v>49430</v>
      </c>
      <c r="B211">
        <v>210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28061.173689109499</v>
      </c>
      <c r="I211">
        <v>0</v>
      </c>
      <c r="J211">
        <v>0</v>
      </c>
      <c r="K211">
        <v>0</v>
      </c>
      <c r="L211">
        <v>0</v>
      </c>
      <c r="M211">
        <v>28061.173689109499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3721.4094961915398</v>
      </c>
      <c r="AC211">
        <v>388.94298423547298</v>
      </c>
      <c r="AD211">
        <v>56.657015764644399</v>
      </c>
      <c r="AE211">
        <v>3332.46651195606</v>
      </c>
    </row>
    <row r="212" spans="1:31" x14ac:dyDescent="0.15">
      <c r="A212" s="1">
        <v>49461</v>
      </c>
      <c r="B212">
        <v>211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28061.173689109499</v>
      </c>
      <c r="I212">
        <v>0</v>
      </c>
      <c r="J212">
        <v>0</v>
      </c>
      <c r="K212">
        <v>0</v>
      </c>
      <c r="L212">
        <v>0</v>
      </c>
      <c r="M212">
        <v>28061.173689109499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3332.46651195606</v>
      </c>
      <c r="AC212">
        <v>394.864490270148</v>
      </c>
      <c r="AD212">
        <v>50.735509729920501</v>
      </c>
      <c r="AE212">
        <v>2937.6020216859101</v>
      </c>
    </row>
    <row r="213" spans="1:31" x14ac:dyDescent="0.15">
      <c r="A213" s="1">
        <v>49491</v>
      </c>
      <c r="B213">
        <v>212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28061.173689109499</v>
      </c>
      <c r="I213">
        <v>0</v>
      </c>
      <c r="J213">
        <v>0</v>
      </c>
      <c r="K213">
        <v>0</v>
      </c>
      <c r="L213">
        <v>0</v>
      </c>
      <c r="M213">
        <v>28061.173689109499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2937.6020216859101</v>
      </c>
      <c r="AC213">
        <v>400.87614893680399</v>
      </c>
      <c r="AD213">
        <v>44.7238510632166</v>
      </c>
      <c r="AE213">
        <v>2536.7258727491098</v>
      </c>
    </row>
    <row r="214" spans="1:31" x14ac:dyDescent="0.15">
      <c r="A214" s="1">
        <v>49522</v>
      </c>
      <c r="B214">
        <v>213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28061.173689109499</v>
      </c>
      <c r="I214">
        <v>0</v>
      </c>
      <c r="J214">
        <v>0</v>
      </c>
      <c r="K214">
        <v>0</v>
      </c>
      <c r="L214">
        <v>0</v>
      </c>
      <c r="M214">
        <v>28061.173689109499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2536.7258727491098</v>
      </c>
      <c r="AC214">
        <v>406.97933277452802</v>
      </c>
      <c r="AD214">
        <v>38.620667225687797</v>
      </c>
      <c r="AE214">
        <v>2129.7465399745802</v>
      </c>
    </row>
    <row r="215" spans="1:31" x14ac:dyDescent="0.15">
      <c r="A215" s="1">
        <v>49553</v>
      </c>
      <c r="B215">
        <v>214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28061.173689109499</v>
      </c>
      <c r="I215">
        <v>0</v>
      </c>
      <c r="J215">
        <v>0</v>
      </c>
      <c r="K215">
        <v>0</v>
      </c>
      <c r="L215">
        <v>0</v>
      </c>
      <c r="M215">
        <v>28061.173689109499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2129.7465399745802</v>
      </c>
      <c r="AC215">
        <v>413.17543521802799</v>
      </c>
      <c r="AD215">
        <v>32.424564782113997</v>
      </c>
      <c r="AE215">
        <v>1716.5711047565501</v>
      </c>
    </row>
    <row r="216" spans="1:31" x14ac:dyDescent="0.15">
      <c r="A216" s="1">
        <v>49583</v>
      </c>
      <c r="B216">
        <v>215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28061.173689109499</v>
      </c>
      <c r="I216">
        <v>0</v>
      </c>
      <c r="J216">
        <v>0</v>
      </c>
      <c r="K216">
        <v>0</v>
      </c>
      <c r="L216">
        <v>0</v>
      </c>
      <c r="M216">
        <v>28061.173689109499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1716.5711047565501</v>
      </c>
      <c r="AC216">
        <v>419.46587091719198</v>
      </c>
      <c r="AD216">
        <v>26.1341290827725</v>
      </c>
      <c r="AE216">
        <v>1297.1052338393599</v>
      </c>
    </row>
    <row r="217" spans="1:31" x14ac:dyDescent="0.15">
      <c r="A217" s="1">
        <v>49614</v>
      </c>
      <c r="B217">
        <v>216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28061.173689109499</v>
      </c>
      <c r="I217">
        <v>0</v>
      </c>
      <c r="J217">
        <v>0</v>
      </c>
      <c r="K217">
        <v>0</v>
      </c>
      <c r="L217">
        <v>0</v>
      </c>
      <c r="M217">
        <v>28061.173689109499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1297.1052338393599</v>
      </c>
      <c r="AC217">
        <v>425.852076059789</v>
      </c>
      <c r="AD217">
        <v>19.747923940444799</v>
      </c>
      <c r="AE217">
        <v>871.25315777957405</v>
      </c>
    </row>
    <row r="218" spans="1:31" x14ac:dyDescent="0.15">
      <c r="A218" s="1">
        <v>49644</v>
      </c>
      <c r="B218">
        <v>217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28061.173689109499</v>
      </c>
      <c r="I218">
        <v>0</v>
      </c>
      <c r="J218">
        <v>0</v>
      </c>
      <c r="K218">
        <v>0</v>
      </c>
      <c r="L218">
        <v>0</v>
      </c>
      <c r="M218">
        <v>28061.173689109499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871.25315777957405</v>
      </c>
      <c r="AC218">
        <v>432.335508697666</v>
      </c>
      <c r="AD218">
        <v>13.264491302510701</v>
      </c>
      <c r="AE218">
        <v>438.917649081908</v>
      </c>
    </row>
    <row r="219" spans="1:31" x14ac:dyDescent="0.15">
      <c r="A219" s="1">
        <v>49675</v>
      </c>
      <c r="B219">
        <v>218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28061.173689109499</v>
      </c>
      <c r="I219">
        <v>0</v>
      </c>
      <c r="J219">
        <v>0</v>
      </c>
      <c r="K219">
        <v>0</v>
      </c>
      <c r="L219">
        <v>0</v>
      </c>
      <c r="M219">
        <v>28061.173689109499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438.917649081908</v>
      </c>
      <c r="AC219">
        <v>438.917649081908</v>
      </c>
      <c r="AD219">
        <v>6.6823509180765504</v>
      </c>
      <c r="AE2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MASJR - 12</vt:lpstr>
      <vt:lpstr>dtOut</vt:lpstr>
      <vt:lpstr>Inputs</vt:lpstr>
      <vt:lpstr>PNL</vt:lpstr>
      <vt:lpstr>loanMod</vt:lpstr>
      <vt:lpstr>fcREO</vt:lpstr>
      <vt:lpstr>fcPayoff</vt:lpstr>
      <vt:lpstr>bk13</vt:lpstr>
      <vt:lpstr>reinState</vt:lpstr>
      <vt:lpstr>noteSale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Mallik</dc:creator>
  <cp:lastModifiedBy>Peter Mallik</cp:lastModifiedBy>
  <dcterms:created xsi:type="dcterms:W3CDTF">2017-10-15T19:57:09Z</dcterms:created>
  <dcterms:modified xsi:type="dcterms:W3CDTF">2017-12-30T19:11:44Z</dcterms:modified>
</cp:coreProperties>
</file>