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7729"/>
  <workbookPr autoCompressPictures="0"/>
  <bookViews>
    <workbookView xWindow="0" yWindow="0" windowWidth="19200" windowHeight="11600" firstSheet="1" activeTab="2"/>
  </bookViews>
  <sheets>
    <sheet name="Indicator Summary" sheetId="4" state="hidden" r:id="rId1"/>
    <sheet name="Levels 1 and 2" sheetId="12" r:id="rId2"/>
    <sheet name="MER L1 and 2 3IE mapping-PMTCT" sheetId="24" r:id="rId3"/>
  </sheets>
  <definedNames>
    <definedName name="_xlnm._FilterDatabase" localSheetId="1" hidden="1">'Levels 1 and 2'!$A$2:$M$182</definedName>
    <definedName name="_GoBack" localSheetId="1">'Levels 1 and 2'!#REF!</definedName>
    <definedName name="_GoBack" localSheetId="2">'MER L1 and 2 3IE mapping-PMTCT'!#REF!</definedName>
    <definedName name="_xlnm.Print_Area" localSheetId="1">'Levels 1 and 2'!$A$5:$G$182</definedName>
    <definedName name="_xlnm.Print_Area" localSheetId="2">'MER L1 and 2 3IE mapping-PMTCT'!$A$1:$M$153</definedName>
    <definedName name="_xlnm.Print_Titles" localSheetId="2">'MER L1 and 2 3IE mapping-PMTCT'!$2:$4</definedName>
    <definedName name="Z_072DF92D_8585_44A6_8E90_AACF57F23247_.wvu.Cols" localSheetId="1" hidden="1">'Levels 1 and 2'!#REF!,'Levels 1 and 2'!#REF!</definedName>
    <definedName name="Z_072DF92D_8585_44A6_8E90_AACF57F23247_.wvu.Cols" localSheetId="2" hidden="1">'MER L1 and 2 3IE mapping-PMTCT'!#REF!,'MER L1 and 2 3IE mapping-PMTCT'!#REF!</definedName>
    <definedName name="Z_072DF92D_8585_44A6_8E90_AACF57F23247_.wvu.FilterData" localSheetId="1" hidden="1">'Levels 1 and 2'!$A$5:$G$182</definedName>
    <definedName name="Z_072DF92D_8585_44A6_8E90_AACF57F23247_.wvu.FilterData" localSheetId="2" hidden="1">'MER L1 and 2 3IE mapping-PMTCT'!$A$4:$G$184</definedName>
    <definedName name="Z_072DF92D_8585_44A6_8E90_AACF57F23247_.wvu.PrintArea" localSheetId="1" hidden="1">'Levels 1 and 2'!$A$5:$G$182</definedName>
    <definedName name="Z_072DF92D_8585_44A6_8E90_AACF57F23247_.wvu.PrintArea" localSheetId="2" hidden="1">'MER L1 and 2 3IE mapping-PMTCT'!$A$4:$G$184</definedName>
    <definedName name="Z_2885256F_F9FE_4A4B_B27C_2C663F1996C4_.wvu.Cols" localSheetId="1" hidden="1">'Levels 1 and 2'!#REF!,'Levels 1 and 2'!#REF!</definedName>
    <definedName name="Z_2885256F_F9FE_4A4B_B27C_2C663F1996C4_.wvu.Cols" localSheetId="2" hidden="1">'MER L1 and 2 3IE mapping-PMTCT'!#REF!,'MER L1 and 2 3IE mapping-PMTCT'!#REF!</definedName>
    <definedName name="Z_2885256F_F9FE_4A4B_B27C_2C663F1996C4_.wvu.FilterData" localSheetId="1" hidden="1">'Levels 1 and 2'!$A$5:$G$182</definedName>
    <definedName name="Z_2885256F_F9FE_4A4B_B27C_2C663F1996C4_.wvu.FilterData" localSheetId="2" hidden="1">'MER L1 and 2 3IE mapping-PMTCT'!$A$4:$G$184</definedName>
    <definedName name="Z_2885256F_F9FE_4A4B_B27C_2C663F1996C4_.wvu.PrintArea" localSheetId="1" hidden="1">'Levels 1 and 2'!$A$5:$G$182</definedName>
    <definedName name="Z_2885256F_F9FE_4A4B_B27C_2C663F1996C4_.wvu.PrintArea" localSheetId="2" hidden="1">'MER L1 and 2 3IE mapping-PMTCT'!$A$4:$G$184</definedName>
    <definedName name="Z_7B92E9BD_E1A5_4AAD_8999_E1652619F7F4_.wvu.Cols" localSheetId="1" hidden="1">'Levels 1 and 2'!#REF!,'Levels 1 and 2'!#REF!</definedName>
    <definedName name="Z_7B92E9BD_E1A5_4AAD_8999_E1652619F7F4_.wvu.Cols" localSheetId="2" hidden="1">'MER L1 and 2 3IE mapping-PMTCT'!#REF!,'MER L1 and 2 3IE mapping-PMTCT'!#REF!</definedName>
    <definedName name="Z_7B92E9BD_E1A5_4AAD_8999_E1652619F7F4_.wvu.FilterData" localSheetId="1" hidden="1">'Levels 1 and 2'!$A$5:$G$182</definedName>
    <definedName name="Z_7B92E9BD_E1A5_4AAD_8999_E1652619F7F4_.wvu.FilterData" localSheetId="2" hidden="1">'MER L1 and 2 3IE mapping-PMTCT'!$A$4:$G$184</definedName>
    <definedName name="Z_7B92E9BD_E1A5_4AAD_8999_E1652619F7F4_.wvu.PrintArea" localSheetId="1" hidden="1">'Levels 1 and 2'!$A$5:$G$182</definedName>
    <definedName name="Z_7B92E9BD_E1A5_4AAD_8999_E1652619F7F4_.wvu.PrintArea" localSheetId="2" hidden="1">'MER L1 and 2 3IE mapping-PMTCT'!$A$4:$G$184</definedName>
    <definedName name="Z_AB508899_7472_4C9A_BDE3_E5F77A90DF47_.wvu.Cols" localSheetId="1" hidden="1">'Levels 1 and 2'!#REF!,'Levels 1 and 2'!#REF!</definedName>
    <definedName name="Z_AB508899_7472_4C9A_BDE3_E5F77A90DF47_.wvu.Cols" localSheetId="2" hidden="1">'MER L1 and 2 3IE mapping-PMTCT'!#REF!,'MER L1 and 2 3IE mapping-PMTCT'!#REF!</definedName>
    <definedName name="Z_AB508899_7472_4C9A_BDE3_E5F77A90DF47_.wvu.FilterData" localSheetId="1" hidden="1">'Levels 1 and 2'!$A$5:$G$182</definedName>
    <definedName name="Z_AB508899_7472_4C9A_BDE3_E5F77A90DF47_.wvu.FilterData" localSheetId="2" hidden="1">'MER L1 and 2 3IE mapping-PMTCT'!$A$4:$G$184</definedName>
    <definedName name="Z_AB508899_7472_4C9A_BDE3_E5F77A90DF47_.wvu.PrintArea" localSheetId="1" hidden="1">'Levels 1 and 2'!$A$5:$G$182</definedName>
    <definedName name="Z_AB508899_7472_4C9A_BDE3_E5F77A90DF47_.wvu.PrintArea" localSheetId="2" hidden="1">'MER L1 and 2 3IE mapping-PMTCT'!$A$4:$G$184</definedName>
    <definedName name="Z_F6AEA911_313E_4905_AC9B_A5BB7C017AFD_.wvu.Cols" localSheetId="1" hidden="1">'Levels 1 and 2'!#REF!,'Levels 1 and 2'!#REF!</definedName>
    <definedName name="Z_F6AEA911_313E_4905_AC9B_A5BB7C017AFD_.wvu.Cols" localSheetId="2" hidden="1">'MER L1 and 2 3IE mapping-PMTCT'!#REF!,'MER L1 and 2 3IE mapping-PMTCT'!#REF!</definedName>
    <definedName name="Z_F6AEA911_313E_4905_AC9B_A5BB7C017AFD_.wvu.FilterData" localSheetId="1" hidden="1">'Levels 1 and 2'!$A$5:$G$182</definedName>
    <definedName name="Z_F6AEA911_313E_4905_AC9B_A5BB7C017AFD_.wvu.FilterData" localSheetId="2" hidden="1">'MER L1 and 2 3IE mapping-PMTCT'!$A$4:$G$184</definedName>
    <definedName name="Z_F6AEA911_313E_4905_AC9B_A5BB7C017AFD_.wvu.PrintArea" localSheetId="1" hidden="1">'Levels 1 and 2'!$A$5:$G$182</definedName>
    <definedName name="Z_F6AEA911_313E_4905_AC9B_A5BB7C017AFD_.wvu.PrintArea" localSheetId="2" hidden="1">'MER L1 and 2 3IE mapping-PMTCT'!$A$4:$G$184</definedName>
  </definedNames>
  <calcPr calcId="140001" concurrentCalc="0"/>
  <customWorkbookViews>
    <customWorkbookView name="Li, Michelle - Personal View" guid="{AB508899-7472-4C9A-BDE3-E5F77A90DF47}" mergeInterval="0" personalView="1" maximized="1" windowWidth="1276" windowHeight="809" activeSheetId="3"/>
    <customWorkbookView name="Langley, Carol L - Personal View" guid="{F6AEA911-313E-4905-AC9B-A5BB7C017AFD}" mergeInterval="0" personalView="1" maximized="1" windowWidth="952" windowHeight="467" activeSheetId="3"/>
    <customWorkbookView name="FUJKH - Personal View" guid="{7B92E9BD-E1A5-4AAD-8999-E1652619F7F4}" mergeInterval="0" personalView="1" maximized="1" xWindow="1" yWindow="1" windowWidth="1280" windowHeight="550" activeSheetId="3"/>
    <customWorkbookView name="Carol - Personal View" guid="{2885256F-F9FE-4A4B-B27C-2C663F1996C4}" mergeInterval="0" personalView="1" maximized="1" windowWidth="1424" windowHeight="585" activeSheetId="3"/>
    <customWorkbookView name="Michelle Li - Personal View" guid="{072DF92D-8585-44A6-8E90-AACF57F23247}" mergeInterval="0" personalView="1" maximized="1" xWindow="1" yWindow="1" windowWidth="2456" windowHeight="1122" activeSheetId="2"/>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B29" i="4" l="1"/>
  <c r="C29" i="4"/>
  <c r="H29" i="4"/>
  <c r="K29" i="4"/>
  <c r="K30" i="4"/>
  <c r="D29" i="4"/>
  <c r="E29" i="4"/>
  <c r="F29" i="4"/>
  <c r="G29" i="4"/>
  <c r="I29" i="4"/>
  <c r="J29" i="4"/>
  <c r="H30" i="4"/>
  <c r="B30" i="4"/>
  <c r="L29" i="4"/>
  <c r="E30" i="4"/>
</calcChain>
</file>

<file path=xl/sharedStrings.xml><?xml version="1.0" encoding="utf-8"?>
<sst xmlns="http://schemas.openxmlformats.org/spreadsheetml/2006/main" count="1247" uniqueCount="450">
  <si>
    <t>Program Area</t>
  </si>
  <si>
    <t>Indicator Name</t>
  </si>
  <si>
    <t>Care</t>
  </si>
  <si>
    <t>Data Component</t>
  </si>
  <si>
    <t>Numerator</t>
  </si>
  <si>
    <t>Disaggregation</t>
  </si>
  <si>
    <t>Food &amp; Nutrition</t>
  </si>
  <si>
    <t>Gen Pop/Youth</t>
  </si>
  <si>
    <t>Denominator</t>
  </si>
  <si>
    <t>Label</t>
  </si>
  <si>
    <t>Gender</t>
  </si>
  <si>
    <t>Number of people receiving post-GBV care</t>
  </si>
  <si>
    <t>HSS/HRH</t>
  </si>
  <si>
    <t>HSS/LAB</t>
  </si>
  <si>
    <t>HSS/LGF</t>
  </si>
  <si>
    <t>HSS/SI/M&amp;E</t>
  </si>
  <si>
    <t>HTC</t>
  </si>
  <si>
    <t>Number of people who inject drugs (PWID) on medication assisted therapy (MAT) for at least 6 months</t>
  </si>
  <si>
    <t>Key Pop</t>
  </si>
  <si>
    <t xml:space="preserve">Number of key populations reached with individual and/or small group level HIV preventive interventions that are based on evidence and/or meet the minimum standards required </t>
  </si>
  <si>
    <t>OVC</t>
  </si>
  <si>
    <t>Treatment</t>
  </si>
  <si>
    <t>Number of HIV-positive pregnant women who received antiretrovirals to reduce risk of mother-to-child-transmission during pregnancy and delivery</t>
  </si>
  <si>
    <t>Number of HIV-positive pregnant women identified in the reporting period (including known HIV-positive at entry)</t>
  </si>
  <si>
    <t>PMTCT</t>
  </si>
  <si>
    <t>TB/HIV</t>
  </si>
  <si>
    <t>Number of adults and children who are still alive and on treatment at 12 months after initiating ART</t>
  </si>
  <si>
    <t>Total number of adults and children who initiated ART in the 12 months prior to the beginning of the reporting period, including those who have died, those who have stopped ART, and those lost to follow-up.</t>
  </si>
  <si>
    <t>VMMC</t>
  </si>
  <si>
    <t>Sex: Male, Female</t>
  </si>
  <si>
    <t>HSS/Supply Chain</t>
  </si>
  <si>
    <t>Pregnancy/Postpartum status</t>
  </si>
  <si>
    <t>Newly tested, known HIV-positive</t>
  </si>
  <si>
    <t>Pregnancy status and breastfeeding status</t>
  </si>
  <si>
    <t>Positivity status: new positives, known positives at entry</t>
  </si>
  <si>
    <t>Care and Support</t>
  </si>
  <si>
    <t>Circumcision technique: Surgical VMMC, device-based VMMC</t>
  </si>
  <si>
    <t>PEP</t>
  </si>
  <si>
    <t>Blood Safety</t>
  </si>
  <si>
    <t>Number of whole blood collections each year by the NBTS network</t>
  </si>
  <si>
    <t>Number of whole blood donations screened for HIV in an NBTS network laboratory</t>
  </si>
  <si>
    <t>Number of whole blood donations screened for HIV in an NBTS network laboratory that are identified as reactive for HIV</t>
  </si>
  <si>
    <t>Injection Safety</t>
  </si>
  <si>
    <t>Geographic location: urban, rural</t>
  </si>
  <si>
    <t>HSS/SI/HIS</t>
  </si>
  <si>
    <t>PHDP/Family Planning Integration</t>
  </si>
  <si>
    <t>Requirement Level</t>
  </si>
  <si>
    <t>Required and reported to HQ</t>
  </si>
  <si>
    <t>Required Field collection</t>
  </si>
  <si>
    <t>Comments</t>
  </si>
  <si>
    <t>Individual</t>
  </si>
  <si>
    <t>Site</t>
  </si>
  <si>
    <t>Cross-cutting clinical</t>
  </si>
  <si>
    <t>PDHP/Family Planning Integration</t>
  </si>
  <si>
    <t>Food and Nutrition</t>
  </si>
  <si>
    <t>Blood safety</t>
  </si>
  <si>
    <t>HSS/Lab</t>
  </si>
  <si>
    <t>note: this is collected through a special study</t>
  </si>
  <si>
    <t>Country Ownership</t>
  </si>
  <si>
    <t>TOTAL</t>
  </si>
  <si>
    <t>Number of the target population who completed a standardized HIV prevention intervention including the minimum components  during the reporting period.</t>
  </si>
  <si>
    <t>By type of service:
-SEXUAL Violence (Post-Rape Care)
-PHYSICAL and/or EMOTIONAL Violence (Other Post-GBV Care)</t>
  </si>
  <si>
    <t>Number of active beneficiaries served by PEPFAR OVC programs for children and families affected by HIV/AIDS</t>
  </si>
  <si>
    <t xml:space="preserve">Number of PEPFAR-supported laboratories and testing sites that participate (i.e. receive panels and return the results) in and achieve acceptable successful passing criteria in an analyte-specific proficiency testing (PT) program. </t>
  </si>
  <si>
    <t>Number of PEPFAR-supported laboratories and testing sites that perform and that participate (i.e. receive panels and return results) in analyte-specific testing.</t>
  </si>
  <si>
    <t>Key HIV/AIDS-related policies monitored through Policy Tracking Tables (PTTs)</t>
  </si>
  <si>
    <t>Recommended</t>
  </si>
  <si>
    <t>(Survey: DHS, AIS, other)</t>
  </si>
  <si>
    <t>National</t>
  </si>
  <si>
    <t>Above Site</t>
  </si>
  <si>
    <t>PHDP</t>
  </si>
  <si>
    <t>note the level 2 indicator contains multiple components and is not annually collected</t>
  </si>
  <si>
    <t>HSS/SI/S&amp;S</t>
  </si>
  <si>
    <t>The number of PLHIV who were screened for TB symptoms at the last clinical visit to an HIV care facility during the reporting period.</t>
  </si>
  <si>
    <t>The number of registered TB cases with documented HIV-positive status who start or continue ART during the reporting period.</t>
  </si>
  <si>
    <t>The number of registered TB cases with documented HIV-positive status during the reporting period.</t>
  </si>
  <si>
    <t>PEP service provision (related to sexual violence services provided)</t>
  </si>
  <si>
    <t>Number of new HCW who graduated from a pre-service training institution or program as a result of USG-supported strengthening efforts, within the reporting period, by select cadre</t>
  </si>
  <si>
    <t>Follow-up status surgical VMMC clients: Number of surgical VMMC clients who returned at least once for follow-up care within 14 days of surgery;  number of surgical VMMC clients who did not return for follow-up care within 14 days of surgery</t>
  </si>
  <si>
    <t>Age: &lt;1, 1-4, 5-14, 15-17, 18+ years</t>
  </si>
  <si>
    <t>Number of people completing an intervention pertaining to gender norms, that meets minimum criteria</t>
  </si>
  <si>
    <t>Age: &lt;1, 1-4, 5-9, 10-14, 15-19, 20-24, 25-49, 50+</t>
  </si>
  <si>
    <t>Number of HIV-positive adults and children newly enrolled in clinical care during the reporting period and received at least one of the following at enrollment: clinical assessment (WHO staging) OR CD4 count OR viral load</t>
  </si>
  <si>
    <t>Number of individuals who received HIV Testing and Counseling (HTC) services for HIV and received their test results</t>
  </si>
  <si>
    <t>Number of new ANC and L&amp;D clients</t>
  </si>
  <si>
    <t xml:space="preserve">Number of PEPFAR-supported testing facilities with capacity to perform clinical laboratory tests </t>
  </si>
  <si>
    <t>Indicator Code</t>
  </si>
  <si>
    <t>FPINT_SITE</t>
  </si>
  <si>
    <t>Number of service delivery points supported by PEPFAR that are directly providing integrated voluntary family planning services</t>
  </si>
  <si>
    <t>TX_NEW</t>
  </si>
  <si>
    <t xml:space="preserve">Age and sex (finer disaggregations): &lt;1 Male, 1-4 Male, 5-9 Male, 10-14 Male, 15-19 Male, 20-24 Male, 25-49 Male, 50+ Male
&lt;1 Female, 1-4 Female, 5-9 Female, 10-14 Female, 15-19 Female, 20-24 Female, 2-49 Female, 50+ Female </t>
  </si>
  <si>
    <t>Number of adults and children newly enrolled on antiretroviral therapy (ART)</t>
  </si>
  <si>
    <t>Number of pregnant women with known HIV status (includes women who were tested for HIV and received their results)</t>
  </si>
  <si>
    <t xml:space="preserve">Number of HIV positive adults and children who received at least one of the following during the reporting period: clinical assessment (WHO staging) OR CD4 count OR viral load </t>
  </si>
  <si>
    <t xml:space="preserve">Age and sex: &lt;1 Male, 1-4 Male, 5-9 Male, 10-14 Male, 15-19 Male, 20-24 Male, 25-49 Male, 50+ Male, &lt;1 Female, 1-4 Female, 5-9 Female, 10-14 Female, 15-19 Female, 20-24 Female, 25-49 Female, 50+ Female </t>
  </si>
  <si>
    <t>Number of infants who had a virologic HIV test within 12 months of birth during the reporting period</t>
  </si>
  <si>
    <t>Number of HIV- positive pregnant women identified during the reporting period (include known HIV- positive women at entry into PMTCT)</t>
  </si>
  <si>
    <t>PMTCT_EID</t>
  </si>
  <si>
    <t>TB_SCREEN</t>
  </si>
  <si>
    <t>TB_ART</t>
  </si>
  <si>
    <t>TB_IPT</t>
  </si>
  <si>
    <t>Number of HIV-positive adults and children newly enrolled in clinical care during the reporting period who received at least one of the following at enrollment: clinical assessment (WHO staging) OR CD4 count OR viral load</t>
  </si>
  <si>
    <t>CARE_NEW</t>
  </si>
  <si>
    <t>GEND_GBV</t>
  </si>
  <si>
    <t>KP_PREV</t>
  </si>
  <si>
    <t>KP_MAT</t>
  </si>
  <si>
    <t>OVC_SERV</t>
  </si>
  <si>
    <t>OVC_ACC</t>
  </si>
  <si>
    <t>FN_THER</t>
  </si>
  <si>
    <t>FN_ASSESS</t>
  </si>
  <si>
    <t>TX_CURR</t>
  </si>
  <si>
    <t>Number of HIV-positive pregnant women identified in the reporting period (include known HIV- positive at entry)</t>
  </si>
  <si>
    <t>PMTCT_CTX</t>
  </si>
  <si>
    <t>HIV status: Number of HIV-positive clients (tested HIV positive at VMMC site), Number of HIV-negative clients (tested HIV negative at VMMC program), Number of clients with undocumented/indeterminate HIV status or not tested for HIV at site</t>
  </si>
  <si>
    <t>VMMC_AE</t>
  </si>
  <si>
    <t>SI_HIS</t>
  </si>
  <si>
    <t>Existence of a national registry of health facilities that is updated annually</t>
  </si>
  <si>
    <t>SI_ME</t>
  </si>
  <si>
    <t>GEND_NORM</t>
  </si>
  <si>
    <t>LAB_CAP</t>
  </si>
  <si>
    <t>LAB_ACC</t>
  </si>
  <si>
    <t>Number of PEPFAR-supported testing facilities (laboratories) that are recognized by national, regional, or international standards for accreditation or have achieved a minimal acceptable level towards attainment of such accreditation</t>
  </si>
  <si>
    <t>Graduates: By doctors, nurses, midwives, social service workers, laboratory professionals, other</t>
  </si>
  <si>
    <t>HRH_PRE</t>
  </si>
  <si>
    <t xml:space="preserve">Number of health workers (doctors, nurses, midwives, social service workers, laboratory professionals)  </t>
  </si>
  <si>
    <t>Total population or PLHIV or pregnant women (for PMTCT) – as applicable</t>
  </si>
  <si>
    <t xml:space="preserve">Number of vacant job-specific positions </t>
  </si>
  <si>
    <t>Number of job-specific positions</t>
  </si>
  <si>
    <t>By cadre: as applicable</t>
  </si>
  <si>
    <t>By type of facility: as applicable</t>
  </si>
  <si>
    <t>Human Resource Information Systems (HRIS) Assessment Framework</t>
  </si>
  <si>
    <t>System Level: Central Medical Stores, Regional Medical Stores, District, Health Facility</t>
  </si>
  <si>
    <t>Commodity: Condoms, ARV drugs, rapid test kits, OI drugs, other</t>
  </si>
  <si>
    <t>SC_STOCK</t>
  </si>
  <si>
    <t>TX_RET</t>
  </si>
  <si>
    <t>LGF_PTT</t>
  </si>
  <si>
    <t>HRH_VAC</t>
  </si>
  <si>
    <t>HRH_DENS</t>
  </si>
  <si>
    <t>HRH_HRIS</t>
  </si>
  <si>
    <t>TX_VIRAL</t>
  </si>
  <si>
    <t>LAB_PT</t>
  </si>
  <si>
    <t>BS_COLL</t>
  </si>
  <si>
    <t>HTC_TST</t>
  </si>
  <si>
    <t>(Disaggregation required for both numerators and denominators)
• HIV serologic/diagnostic testing
• CD4 
• Early infant diagnostics (EID)
• HIV viral load
• TB diagnostics (AFB microscopy, Xpert MTB/RIF, Culture/DST)</t>
  </si>
  <si>
    <t>Indicator Label</t>
  </si>
  <si>
    <t>CARE_CURR</t>
  </si>
  <si>
    <t>PMTCT_STAT</t>
  </si>
  <si>
    <t>PMTCT_ARV</t>
  </si>
  <si>
    <t>VMMC_CIRC</t>
  </si>
  <si>
    <t>Number of infants born to HIV-infected women who were started on cotrimoxazole (CTX) prophylaxis within two months of birth within the reporting period</t>
  </si>
  <si>
    <t>Number of stock status observations for one or more tracer commodities that are between the designed minimum and maximum quantities/months of stock from storage sites at a given level (Central, Regional, etc.) of the system</t>
  </si>
  <si>
    <t>Total number of stock status observations for one or more tracer commodities from storage sites at a given level (Central, Regional, etc.) of the system.</t>
  </si>
  <si>
    <t>By type of testing facility: Clinical laboratories, Point-of-care testing sites</t>
  </si>
  <si>
    <t xml:space="preserve">Number of HIV positive adults and children who received care and treatment services </t>
  </si>
  <si>
    <t xml:space="preserve">Total number of PEPFAR-supported HIV service delivery points: PMTCT, Care and Treatment </t>
  </si>
  <si>
    <t>By Service delivery type: Care and Support, Treatment, PMTCT</t>
  </si>
  <si>
    <t>PMTCT_FO</t>
  </si>
  <si>
    <t xml:space="preserve">Final outcomes among HIV exposed infants registered in the birth cohort  </t>
  </si>
  <si>
    <t>Number of HIV-exposed infants with a documented outcome by 18 months of age disaggregated by outcome type.</t>
  </si>
  <si>
    <t>CARE_COMM</t>
  </si>
  <si>
    <t>Number of HIV-infected adults and children receiving care and support services outside of the health facility</t>
  </si>
  <si>
    <t>TB_STAT</t>
  </si>
  <si>
    <t>Number of registered new and relapsed TB cases with documented HIV status, during the reporting period.</t>
  </si>
  <si>
    <t>Total number of registered new and relapsed TB cases, during the reporting period.</t>
  </si>
  <si>
    <t>HIV status: Positive, Negative</t>
  </si>
  <si>
    <t>TX_UNDETECT</t>
  </si>
  <si>
    <t>Number of viral load tests from adult and pediatric ART patients conducted in the past 12 months with a viral load &lt;1,000 copies/ml</t>
  </si>
  <si>
    <t>Number of viral load tests performed from adults and children on ART in the 12 months prior to the beginning of the reporting period</t>
  </si>
  <si>
    <t>Pregnancy Status , Breastfeeding Status</t>
  </si>
  <si>
    <t>Test indication: Routine monitoring vs. targeted</t>
  </si>
  <si>
    <t>TB_OUTCOME</t>
  </si>
  <si>
    <t>Aggregated outcomes of TB treatment among registered new and relapsed TB cases who are HIV-positive in the treatment cohort</t>
  </si>
  <si>
    <t>The total number of registered new and relapsed TB cases who are HIV-positive registered in the treatment cohort</t>
  </si>
  <si>
    <t>Age: &lt;1, 1-4, 5-9, 10-14, 15-19, 20+</t>
  </si>
  <si>
    <t xml:space="preserve">Level 1 and 2 Indicators </t>
  </si>
  <si>
    <t>x</t>
  </si>
  <si>
    <t>USE WITH HQ PERMISSION ONLY</t>
  </si>
  <si>
    <t>Number of PLHIV who were nutritionally assessed via anthropometric measurement</t>
  </si>
  <si>
    <t>Number of clinically undernourished PLHIV who received therapeutic or supplementary food</t>
  </si>
  <si>
    <t>Number of PLHIV that were nutritionally assessed and found to be clinically undernourished</t>
  </si>
  <si>
    <t>HIV status and outcome: HIV-infected (linked to ART, not linked to ART, unknown link); HIV-uninfected (not breastfeeding, still breastfeeding, breastfeeding unknown); other outcomes (in care but no test done, lost to follow up, died, transferred out)</t>
  </si>
  <si>
    <t>PP_PREV</t>
  </si>
  <si>
    <t>Site-Level Target required</t>
  </si>
  <si>
    <t>Q3 Result Required</t>
  </si>
  <si>
    <t>Q1 Result Required</t>
  </si>
  <si>
    <t>SAPR (Q2) Result Required</t>
  </si>
  <si>
    <t>APR (Q4) Result Required</t>
  </si>
  <si>
    <t>Percentage of PLHIV in HIV clinical care who were screened for TB symptoms at the last clinical visit</t>
  </si>
  <si>
    <t xml:space="preserve">Number of adults and children newly enrolled on antiretroviral therapy (ART)   </t>
  </si>
  <si>
    <t>Percentage of pregnant women with known HIV status (includes women who were tested for HIV and received their results)</t>
  </si>
  <si>
    <t>Percentage of infants born to HIV-positive women who had a virologic HIV test done within 12 months of birth</t>
  </si>
  <si>
    <t xml:space="preserve">Percentage of infants born to HIV-positive pregnant women who were started on Cotrimoxazole (CTX) prophylaxis within two months of birth </t>
  </si>
  <si>
    <t>Number of males circumcised as part of the voluntary medical male circumcision (VMMC) for HIV prevention program within the reporting period</t>
  </si>
  <si>
    <t>Number of HIV-positive adults and children who received at least one of the following during the reporting period: clinical assessment (WHO staging) OR CD4 count OR viral load</t>
  </si>
  <si>
    <t xml:space="preserve">Percentage of HIV-positive new and relapsed registered TB cases on ART during TB treatment </t>
  </si>
  <si>
    <t>Number of adults and children currently receiving antiretroviral therapy (ART)</t>
  </si>
  <si>
    <t>Percentage of HIV-positive pregnant women who received antiretrovirals to reduce risk of mother-to-child-transmission (MTCT) during pregnancy and delivery</t>
  </si>
  <si>
    <t>Percentage of individuals from priority populations who completed a standardized HIV prevention intervention, including the specified minimum components, during the reporting period</t>
  </si>
  <si>
    <t>Percentage of key populations reached with individual and/or small group level HIV preventive interventions that are based on evidence and/or meet the minimum standards required</t>
  </si>
  <si>
    <t>Number of HIV-positive adults and children receiving care and support services outside of the health facility</t>
  </si>
  <si>
    <t>Percentage of HIV service delivery points supported by PEPFAR that are directly providing integrated voluntary family planning services</t>
  </si>
  <si>
    <t>Percentage of People Living with HIV (PLHIV) in care and treatment who were nutritionally assessed</t>
  </si>
  <si>
    <t>Proportion of clinically undernourished PLHIV who received therapeutic or supplementary food</t>
  </si>
  <si>
    <t>Percentage of PLHIV newly enrolled in HIV clinical care who start isoniazid preventative therapy (IPT)</t>
  </si>
  <si>
    <t xml:space="preserve">Percentage of adults and children known to be alive and on treatment 12 months after initiation of antiretroviral therapy </t>
  </si>
  <si>
    <t>Percentage of ART patients with a viral load result documented in the medical record within the past 12 months</t>
  </si>
  <si>
    <t>Number of males circumcised surgically or by medical device that experienced at least one moderate or severe adverse event(s) (AEs)</t>
  </si>
  <si>
    <t>Number of whole blood collections each year by the National Blood Transfusion Service (NBTS) network</t>
  </si>
  <si>
    <t>Number of individuals completing an intervention pertaining to gender norms within the context of HIV/AIDS, that meets minimum criteria</t>
  </si>
  <si>
    <t>Number of active beneficiaries receiving support from PEPFAR OVC programs to access HIV services</t>
  </si>
  <si>
    <t>Number of new health workers who graduated from a pre-service training institution or program as a result of PEPFAR-supported strengthening efforts, within the reporting period, by select cadre</t>
  </si>
  <si>
    <t>Density/distribution of key cadres</t>
  </si>
  <si>
    <t>Health Resource Information System (HRIS) Assessment Framework</t>
  </si>
  <si>
    <t>Vacancy rate</t>
  </si>
  <si>
    <t>Number of PEPFAR-supported testing facilities with capacity to perform clinical laboratory tests</t>
  </si>
  <si>
    <t>Percentage of PEPFAR-supported laboratories and testing sites that participate and successfully pass in a proficiency testing (PT) program</t>
  </si>
  <si>
    <t>Existence of a standardized national registry of health facilities that is managed and updated by stakeholders</t>
  </si>
  <si>
    <t xml:space="preserve">Existence of national HIV/AIDS M&amp;E system based on the UNAIDS 12 components model  </t>
  </si>
  <si>
    <t>Percentage of storage sites where commodities are stocked according to plan, by level in supply system</t>
  </si>
  <si>
    <t xml:space="preserve">Number of VMMC clients (circumcised surgically or by medical device) that experienced (reported back to the respective circumcising program) one or more surgical intra-operative, surgical post-operative, and/or medical device-related moderate or severe AE(s) during the reporting period, according to the date of surgery or device placement. </t>
  </si>
  <si>
    <t>Percentage of registered new and relapsed TB cases with documented HIV status</t>
  </si>
  <si>
    <t xml:space="preserve">Proportion of viral load tests with an undetectable viral load (&lt;1000 copies/ml) </t>
  </si>
  <si>
    <t xml:space="preserve">TB treatment outcomes among registered new and relapsed TB cases who are HIV-positive </t>
  </si>
  <si>
    <t>FY16 Targets</t>
  </si>
  <si>
    <t>FY 15 Results Reporting Frequency and Tentative Deadlines</t>
  </si>
  <si>
    <t>Number of HIV-exposed infants registered in the birth cohort at any time between 0 and 18 months of age (including transfer-ins)</t>
  </si>
  <si>
    <t>Regimen type: Life-long ART - new, Life-long ART -already on treatment at the beginning of the current pregnancy, maternal triple ARV prophylaxis, maternal AZT (prophylaxis component of WHO Option A during pregnancy and delivery), single-dose nevirapine (with or without tail)</t>
  </si>
  <si>
    <t>Number of males circumcised as part of the voluntary medical male circumcision (VMMC) for HIV prevention program</t>
  </si>
  <si>
    <t>Age: &lt;1 years, 1-9 years, 10-14 years,  15-19 years, 20-24 years, 25-29 years, 30-49, 50+ years</t>
  </si>
  <si>
    <t>AE Type: Surgical intra-operative AE(s) by maximum severity category: moderate, severe</t>
  </si>
  <si>
    <t>AE Type: Surgical post-operative AE(s) by maximum severity category: moderate, severe</t>
  </si>
  <si>
    <t>AE Type: Medical device-related AE(s) by maximum severity category: moderate, severe</t>
  </si>
  <si>
    <t>Total number of people in each priority population</t>
  </si>
  <si>
    <t>Age/sex: 10-14 Male, 15-19 Male, 20-24 Male, 25-49 Male, 50+ Male, 10-14 Female, 15-19 Female, 20-24 Female, 25-49 Female, 50+ Female</t>
  </si>
  <si>
    <t>Total estimated number of key populations in the catchment area</t>
  </si>
  <si>
    <t>By key population type (for both the numerator and the denominator): 
- Female sex workers (FSW); 
- Male who inject drugs (PWID)
- Female who inject drugs (PWID) 
- Men who have sex with men/transgender (MSM/TG)
- MSM/TG who are male sex workers (subset MSM/TG)</t>
  </si>
  <si>
    <t>Age and sex (aggregated disaggregations): &lt;15 Male, 15+ Male,  &lt;15 Female, 15+ Female</t>
  </si>
  <si>
    <t>Age:  &lt;1,1-4, 5-9, 10-14, 15-19, 20+</t>
  </si>
  <si>
    <t>Timeliness: ART Initiation &lt;8 weeks of start of TB treatment, ART Initiation &gt;8 weeks of start of TB treatment</t>
  </si>
  <si>
    <t>Age and Sex and Test Result (aggregated disaggregations): Positive &lt;15 Male, 15+ Male; Negative  &lt;15 Male, 15+ Male; Positive &lt;15 Female, 15+ Female; Negative &lt;15 Female, 15+ Female</t>
  </si>
  <si>
    <t>Number of PLHIV newly enrolled in HIV clinical care who start IPT during the reporting period.</t>
  </si>
  <si>
    <t>By outcome BY sex: Cured (Male, Female), Treatment completed (Male, Female), Treatment failed (Male, Female), Died (Male, Female), Lost to follow-up (Male, Female), Not evaluated (Male, Female)</t>
  </si>
  <si>
    <t>By outcome BY age: Cured, Treatment completed, Treatment failed, Died, Lost to follow-up, Not evaluated by ages (&lt;1, 1-4, 5-9, 10-14, 15-19, 20+)</t>
  </si>
  <si>
    <t>Age (aggregated disaggregation): &lt;18, 18+</t>
  </si>
  <si>
    <t>Age (aggregated disaggregations): &lt;15, 15+</t>
  </si>
  <si>
    <t xml:space="preserve">Age (aggregated disaggregations): &lt;15, 15+ </t>
  </si>
  <si>
    <t xml:space="preserve">Number of adults and children currently receiving antiretroviral therapy (ART) </t>
  </si>
  <si>
    <t>Age and sex (finer disaggregations): &lt;1 Male, 1-4 Male, 5-14 Male, 15-19 Male, 20+ Male, &lt;1 Female, 1-4 Female, 5-14 Female, 15-19 Female, 20+ Female</t>
  </si>
  <si>
    <t>Age and sex (aggregated disaggregations): &lt;1 Male, 1-14 Male, 15+ Male, &lt;1 Female, 1-14 Female, 15+ Female</t>
  </si>
  <si>
    <t>Pregnancy status and breastfeeding status at ART initiation (for both numerator and denominator)</t>
  </si>
  <si>
    <t>Number of adult and pediatric ART patients with a viral load result documented in the patient medical record within the past 12 months.</t>
  </si>
  <si>
    <t>Number of adults and children on ART at least 6 months whose medical records were reviewed.</t>
  </si>
  <si>
    <t>Result category: undetectable, detectable</t>
  </si>
  <si>
    <t>Age/Sex: &lt;1 Male, &lt;1 Female, 1-4 Male, 1-4 Female, 5-14 Male, 5-14 Female, 15-19 Male, 15-19 Female, 20+ Male, 20+ Female</t>
  </si>
  <si>
    <t>`</t>
  </si>
  <si>
    <t>Select the stage completed in policy process for this specific policy, of the following five stages: 
1. Identify Baseline Policy Issue(s) / Problem(s)
2. Develop Policy Intervention &amp; Document
3. Official Government Endorsement of Policy
4. Implement Policy
5. Evaluation of Policy Impact on Health</t>
  </si>
  <si>
    <t>0. No Government-developed facility list and no USG-developed PEPFAR-Supported Site List 
1. No Government-developed facility list but existence of USG-developed PEPFAR-Supported Site List (iPSL) 
2. Government-developed facility list and USG-developed integrated PEPFAR-Supported Site List (iPSL). The two lists are managed separately and are not coordinated.
3. Full National Master Facility List coordinated with the iPSL 
4. Full Coordinated Master Facility List made available as a common and managed Registry</t>
  </si>
  <si>
    <t>By geographic location: urban, rural</t>
  </si>
  <si>
    <t>Key cadre: doctors, nurses, midwives, social service workers, laboratory professionals</t>
  </si>
  <si>
    <t>Number of people receiving post-Gender Based Violence (GBV) care</t>
  </si>
  <si>
    <t>Positive results:  Infants with a positive virologic test result within 2 months of birth; Infants with a positive virologic test result within 12 months of birth</t>
  </si>
  <si>
    <t>Virologic test: Infants who received a virologic test within 2 months of birth; Infants who received their first virologic HIV test between 2 and 12 months of age</t>
  </si>
  <si>
    <r>
      <t xml:space="preserve">15-Aug </t>
    </r>
    <r>
      <rPr>
        <b/>
        <i/>
        <sz val="11"/>
        <color theme="1"/>
        <rFont val="Calibri"/>
        <family val="2"/>
        <scheme val="minor"/>
      </rPr>
      <t>(Tentative)</t>
    </r>
  </si>
  <si>
    <r>
      <t xml:space="preserve">15-Feb </t>
    </r>
    <r>
      <rPr>
        <b/>
        <i/>
        <sz val="11"/>
        <color theme="1"/>
        <rFont val="Calibri"/>
        <family val="2"/>
        <scheme val="minor"/>
      </rPr>
      <t>(Tentative)</t>
    </r>
  </si>
  <si>
    <t>OU-level Target required</t>
  </si>
  <si>
    <t>Test Result: Positive, negative</t>
  </si>
  <si>
    <t>Service delivery point/Test Result: (ANC, L&amp;D, Pediatric, MCH, TB, STI, Outpatient, Inpatient, HIV care and treatment clinic, VMMC, VCT co-located, VCT standalone, Mobile, Home-based, Other): Positive, negative</t>
  </si>
  <si>
    <t>Age and sex and Test Result Positive, male, ages  &lt;1, 1-4, 5-9 , 10-14, 15-19, 20-24, 25-49, 50+; Positive female, ages  &lt;1, 1-4, 5-9 , 10-14, 15-19, 20-24, 25-49, 50+; Negative, males, ages  &lt;1, 1-4, 5-9, 10-14, 15-19, 20-24, 25-49, 50+; Negative, female ages  &lt;1, 1-4, 5-9 , 10-14, 15-19, 20-24, 25-49, 50+</t>
  </si>
  <si>
    <t>Age/sex: &lt;1 Male, 1-4 Male, 5-9 Male, 10-14 Male, 15-17 Male, 18-24 Male, 25+ Male; 
&lt;1 Female, 1-4 Female, 5-9 Female, 10-14 Female, 15-17 Female, 18-24 Female, 25+ Female</t>
  </si>
  <si>
    <t xml:space="preserve">Age/Sex (for both numerator and denominator): &lt;5 Male, 5-14 Male, 15-19 Male, 20+ Male;
&lt;5 Female, 5-14 Female, 15-19 Female, 20+ Female </t>
  </si>
  <si>
    <t>Age and sex : &lt;1 Male, 1-4 Male, 5-14 Male, 15-19 Male, 20+ Male; &lt;1 Female, 1-4 Female, 5-14 Female, 15-19 Female, 20+ Female</t>
  </si>
  <si>
    <t>Disaggregation*</t>
  </si>
  <si>
    <t xml:space="preserve">*Required due to the critical nature of needing comprehensive test result and adult/pediatric data for accurate yield analysis. 
</t>
  </si>
  <si>
    <t>Age/Sex: &lt;10 Male, 10-14 Male, 15-19 Male, 20-24 Male, 25+ Male; 
&lt;10 Female, 15-19 Female, 20-24 Female, 25+ Female</t>
  </si>
  <si>
    <t>Age/Sex: &lt;10 Male, 10-14 Male, 15-17 Male, 18-24 Male, 25+ Male; &lt;10 Female, 10-14 Female, 15-17 Female, 18-24 Female, 25+ Female</t>
  </si>
  <si>
    <t>3ILPMS Data Element</t>
  </si>
  <si>
    <t>known positives at entry</t>
  </si>
  <si>
    <t>new positives</t>
  </si>
  <si>
    <t>PMTCT_STAT (D, DSD): New ANC and L&amp;D clients</t>
  </si>
  <si>
    <t>PMTCT_STAT_D_DSD</t>
  </si>
  <si>
    <t>PMTCT_STAT (N, DSD): Known Results</t>
  </si>
  <si>
    <t>PMTCT_STAT_N_DSD</t>
  </si>
  <si>
    <t>PMTCT_STAT (D, DSD, Known/New)</t>
  </si>
  <si>
    <t>PMTCT_STAT_D_DSD_Known_New</t>
  </si>
  <si>
    <t>Default</t>
  </si>
  <si>
    <t>Numerator/Denominator/ Disaggregation</t>
  </si>
  <si>
    <t>Life-long ART - new</t>
  </si>
  <si>
    <t>Life-long ART -already on treatment at the beginning of the current pregnancy</t>
  </si>
  <si>
    <t>maternal triple ARV prophylaxis</t>
  </si>
  <si>
    <t>maternal AZT (prophylaxis component of WHO Option A during pregnancy and delivery)</t>
  </si>
  <si>
    <t>single-dose nevirapine (with or without tail)</t>
  </si>
  <si>
    <t>PMTCT_ARV (N, DSD): ARVs</t>
  </si>
  <si>
    <t>PMTCT_ARV_N_DSD</t>
  </si>
  <si>
    <t>(default)</t>
  </si>
  <si>
    <t>PMTCT_ARV (D, DSD): HIV+ pregnant women</t>
  </si>
  <si>
    <t>PMTCT_ARV_D_DSD</t>
  </si>
  <si>
    <t>PMTCT_ARV (N, DSD, MaternalRegimenType): ARVs</t>
  </si>
  <si>
    <t>PMTCT_ARV_N_DSD_MaternalRegimenType</t>
  </si>
  <si>
    <t>(Life-long ART, New)</t>
  </si>
  <si>
    <t>(Life-long ART, Already)</t>
  </si>
  <si>
    <t>(Triple-drug ARV)</t>
  </si>
  <si>
    <t xml:space="preserve"> (Single-dose NVP) </t>
  </si>
  <si>
    <t>(AZT)</t>
  </si>
  <si>
    <t xml:space="preserve"> Data Element Name</t>
  </si>
  <si>
    <t>DATIM</t>
  </si>
  <si>
    <t>Data Element Code</t>
  </si>
  <si>
    <t>Data Element Category option combo</t>
  </si>
  <si>
    <t>Number of HIV- positive pregnant women identified during the reporting period (include known HIV- positive women at entry into PMTCT</t>
  </si>
  <si>
    <t>Infants who received a virologic test within 2 months of birth</t>
  </si>
  <si>
    <t xml:space="preserve"> Infants who received their first virologic HIV test between 2 and 12 months of age</t>
  </si>
  <si>
    <t>Infants with a positive virologic test result within 2 months of birth</t>
  </si>
  <si>
    <t xml:space="preserve"> Infants with a positive virologic test result within 12 months of birth</t>
  </si>
  <si>
    <t xml:space="preserve"> transferred out</t>
  </si>
  <si>
    <t xml:space="preserve"> died</t>
  </si>
  <si>
    <t>lost to follow up</t>
  </si>
  <si>
    <t xml:space="preserve">in care but no test done </t>
  </si>
  <si>
    <t>PMTCT_EID (N, DSD): Infant Testing</t>
  </si>
  <si>
    <t>PMTCT_EID_N_DSD</t>
  </si>
  <si>
    <t>PMTCT_EID (N, DSD, InfantTest): Infant Testing</t>
  </si>
  <si>
    <t>PMTCT_EID_N_DSD_InfantTest</t>
  </si>
  <si>
    <t>(Infant Test within 2 months of birth)</t>
  </si>
  <si>
    <t>(Infant Test (first)  between 2 and 12)</t>
  </si>
  <si>
    <t>PMTCT_EID_POS_12MO (N, DSD): Infant Testing</t>
  </si>
  <si>
    <t>PMTCT_EID_POS_12MO_N_DSD</t>
  </si>
  <si>
    <t>PMTCT_EID_POS_2MO (N, DSD): Infant Testing</t>
  </si>
  <si>
    <t>PMTCT_EID_POS_2MO_N_DSD</t>
  </si>
  <si>
    <t>PMTCT_FO (D, DSD):Exposed Infants</t>
  </si>
  <si>
    <t>PMTCT_FO_D_DSD</t>
  </si>
  <si>
    <t>PMTCT_FO (N, DSD): Final Outcomes Exposed Infants</t>
  </si>
  <si>
    <t>PMTCT_FO_N_DSD</t>
  </si>
  <si>
    <t>HIV-infected -linked to ART</t>
  </si>
  <si>
    <t>HIV-infected - not linked to ART</t>
  </si>
  <si>
    <t>HIV-infected - unknown link</t>
  </si>
  <si>
    <t>HIV-uninfected -not breastfeeding</t>
  </si>
  <si>
    <t>HIV-uninfected - still breastfeeding</t>
  </si>
  <si>
    <t>HIV-uninfected - breastfeeding unknown</t>
  </si>
  <si>
    <t>PMTCT_FO (N, DSD, Outcome): Final Outcomes Exposed Infants</t>
  </si>
  <si>
    <t>PMTCT_FO_N_DSD_Outcome</t>
  </si>
  <si>
    <t>(HIV Infected: Linked to ART)</t>
  </si>
  <si>
    <t>(HIV Infected: Link to ART Unknown)</t>
  </si>
  <si>
    <t>(HIV Infected: Not Linked to ART)</t>
  </si>
  <si>
    <t>(HIV-Uninfected: Breastfeeding Unknown)</t>
  </si>
  <si>
    <t>(HIV-Uninfected: Not Breastfeeding)</t>
  </si>
  <si>
    <t>(HIV-Uninfected: Still Breastfeeding)</t>
  </si>
  <si>
    <t>(Other Outcomes: Died)</t>
  </si>
  <si>
    <t>(Other Outcomes: In Care but No Test Done)</t>
  </si>
  <si>
    <t>(Other Outcomes: Lost to Follow Up)</t>
  </si>
  <si>
    <t>(Other Outcomes: Transferred Out)</t>
  </si>
  <si>
    <t>PMTCT_CTX (N, DSD): Infants CTX</t>
  </si>
  <si>
    <t>PMTCT_CTX_N_DSD</t>
  </si>
  <si>
    <t>Date of death</t>
  </si>
  <si>
    <t>Date transferred out</t>
  </si>
  <si>
    <t>Lost to follow-up, Date of LTF</t>
  </si>
  <si>
    <t>female</t>
  </si>
  <si>
    <t>Sex</t>
  </si>
  <si>
    <t>ANC number</t>
  </si>
  <si>
    <t>Not null</t>
  </si>
  <si>
    <t>Pregnant</t>
  </si>
  <si>
    <t xml:space="preserve">pregnancy status </t>
  </si>
  <si>
    <t>HIV status</t>
  </si>
  <si>
    <t xml:space="preserve"> Aggregation logic</t>
  </si>
  <si>
    <t>3ILPMS to EMR Mapping</t>
  </si>
  <si>
    <t>Data element (OpenMRS concept)</t>
  </si>
  <si>
    <t>Data Element code (OpenMRS concept code)</t>
  </si>
  <si>
    <t>Date enrolled</t>
  </si>
  <si>
    <t>Date of delivery</t>
  </si>
  <si>
    <t>within the reportig period (L&amp;D)</t>
  </si>
  <si>
    <t xml:space="preserve">positive </t>
  </si>
  <si>
    <t>Date HIV test confirmed</t>
  </si>
  <si>
    <t xml:space="preserve"> (Newly Identified Positive)</t>
  </si>
  <si>
    <t xml:space="preserve">(Known at Entry Positive) </t>
  </si>
  <si>
    <t>HIV test results</t>
  </si>
  <si>
    <t>before ANC enrollment date</t>
  </si>
  <si>
    <t>HIV status at admission</t>
  </si>
  <si>
    <t>On or befor ANC first visit date</t>
  </si>
  <si>
    <t>Yes</t>
  </si>
  <si>
    <t xml:space="preserve">On ART </t>
  </si>
  <si>
    <t>Reason for ART</t>
  </si>
  <si>
    <t>Exposed infant No</t>
  </si>
  <si>
    <t>virologic test</t>
  </si>
  <si>
    <t>HIV test type</t>
  </si>
  <si>
    <t>Test date</t>
  </si>
  <si>
    <t>Maximum age = 12months</t>
  </si>
  <si>
    <t>&lt;= 12 months from Date of birth</t>
  </si>
  <si>
    <t>Final status of infant</t>
  </si>
  <si>
    <t>Maximum age = 18months</t>
  </si>
  <si>
    <t>less or equal to 2 months during the reporting period</t>
  </si>
  <si>
    <t>Mother HIV status</t>
  </si>
  <si>
    <t>HIV Positive</t>
  </si>
  <si>
    <t>Reporting period</t>
  </si>
  <si>
    <t>Start and end date of the reporting period</t>
  </si>
  <si>
    <t>Cotrimoxazole start date</t>
  </si>
  <si>
    <t>less or equal to 2 monts from Date of birth</t>
  </si>
  <si>
    <t>Date of Birth</t>
  </si>
  <si>
    <t>Date/age</t>
  </si>
  <si>
    <t>Date of birth (Age)</t>
  </si>
  <si>
    <t>Virologic test</t>
  </si>
  <si>
    <t>virologic test date</t>
  </si>
  <si>
    <t>less or equal to 2 months from birth</t>
  </si>
  <si>
    <t xml:space="preserve"> greater than 2 months and less or equal to 12 months from birth</t>
  </si>
  <si>
    <t>less than 12 months</t>
  </si>
  <si>
    <t xml:space="preserve">virologic test </t>
  </si>
  <si>
    <t>less or equal to 12 months from birth</t>
  </si>
  <si>
    <t>positive</t>
  </si>
  <si>
    <t>between 2 and 12 months during the reporting period</t>
  </si>
  <si>
    <t>less than 2 months</t>
  </si>
  <si>
    <t>Female</t>
  </si>
  <si>
    <t>pregnancy status</t>
  </si>
  <si>
    <t>pregnant</t>
  </si>
  <si>
    <t>HIV test date</t>
  </si>
  <si>
    <t>Date within reporting period</t>
  </si>
  <si>
    <t>ART start date</t>
  </si>
  <si>
    <t>within current reporting period</t>
  </si>
  <si>
    <t>reporting period</t>
  </si>
  <si>
    <t>Before the current reporting period</t>
  </si>
  <si>
    <t>Reason for starting ART</t>
  </si>
  <si>
    <t>Option B</t>
  </si>
  <si>
    <t>Option A</t>
  </si>
  <si>
    <t>ART given</t>
  </si>
  <si>
    <t>Nevarapine</t>
  </si>
  <si>
    <t>Level 1 and 2 Indicators PMTCT MER Indicators Mapping with Patient Level Data Elements</t>
  </si>
  <si>
    <t>Answer code</t>
  </si>
  <si>
    <t>Negative and still breastfeeding</t>
  </si>
  <si>
    <t>Negative and not breastfeeding</t>
  </si>
  <si>
    <t>Negative and breastfeeding status unnkown</t>
  </si>
  <si>
    <t>Died</t>
  </si>
  <si>
    <t>within the reportig period (ANC and L&amp;D)</t>
  </si>
  <si>
    <t>ART treatment status</t>
  </si>
  <si>
    <t>PATIENT.BIRTHDATE</t>
  </si>
  <si>
    <t>PATIENT.PATIENT_ID</t>
  </si>
  <si>
    <t>Sum of PMTCT_STAT (D, DSD, Known/New) disaggregation</t>
  </si>
  <si>
    <t>Sum of PMTCT_STAT_D_DSD_Known_New Disaggregation</t>
  </si>
  <si>
    <t xml:space="preserve">(Newly Identified Positive) +(Known at Entry Positive) </t>
  </si>
  <si>
    <t>ENCOUNTER.ENCOUNTER_DATETIME</t>
  </si>
  <si>
    <t>patient.gender</t>
  </si>
  <si>
    <t>703 or 664 or 1138</t>
  </si>
  <si>
    <t>positive or negative or indeterminate</t>
  </si>
  <si>
    <t>where 1425=1</t>
  </si>
  <si>
    <t>within the reporting perion</t>
  </si>
  <si>
    <t>162078 or 162079</t>
  </si>
  <si>
    <t>date&lt;=12 months from date of birth</t>
  </si>
  <si>
    <t>Date before first ANC visit date</t>
  </si>
  <si>
    <t>Date after first ANC visit date</t>
  </si>
  <si>
    <t>5240 or 159 or 1693</t>
  </si>
  <si>
    <t>Exposed infant</t>
  </si>
  <si>
    <t>Child HIV status</t>
  </si>
  <si>
    <t>Taking Cotrimoxazole</t>
  </si>
  <si>
    <t xml:space="preserve">(concept_id =1261 and value coded=1256) and (concept_id=1109 and value coded=105281) </t>
  </si>
  <si>
    <t>Count all female pregnant patients who Know their HIV status</t>
  </si>
  <si>
    <t>Count all female pregnant patients who enrolled for ANC  or received L&amp;D services within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</si>
</sst>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name val="Calibri"/>
      <family val="2"/>
      <scheme val="minor"/>
    </font>
    <font>
      <b/>
      <sz val="11"/>
      <color theme="1"/>
      <name val="Calibri"/>
      <family val="2"/>
      <scheme val="minor"/>
    </font>
    <font>
      <b/>
      <sz val="9"/>
      <color rgb="FF000000"/>
      <name val="Calibri"/>
      <family val="2"/>
    </font>
    <font>
      <b/>
      <sz val="11"/>
      <color theme="0"/>
      <name val="Calibri"/>
      <family val="2"/>
      <scheme val="minor"/>
    </font>
    <font>
      <b/>
      <sz val="11"/>
      <name val="Calibri"/>
      <family val="2"/>
      <scheme val="minor"/>
    </font>
    <font>
      <sz val="14"/>
      <color theme="1"/>
      <name val="Calibri"/>
      <family val="2"/>
      <scheme val="minor"/>
    </font>
    <font>
      <sz val="14"/>
      <color rgb="FFFF0000"/>
      <name val="Calibri"/>
      <family val="2"/>
      <scheme val="minor"/>
    </font>
    <font>
      <b/>
      <sz val="14"/>
      <color theme="1"/>
      <name val="Calibri"/>
      <family val="2"/>
      <scheme val="minor"/>
    </font>
    <font>
      <b/>
      <sz val="10"/>
      <color theme="1"/>
      <name val="Calibri"/>
      <family val="2"/>
      <scheme val="minor"/>
    </font>
    <font>
      <b/>
      <sz val="14"/>
      <color rgb="FFFF0000"/>
      <name val="Calibri"/>
      <family val="2"/>
      <scheme val="minor"/>
    </font>
    <font>
      <b/>
      <sz val="14"/>
      <name val="Calibri"/>
      <family val="2"/>
    </font>
    <font>
      <i/>
      <sz val="11"/>
      <name val="Calibri"/>
      <family val="2"/>
      <scheme val="minor"/>
    </font>
    <font>
      <b/>
      <i/>
      <sz val="11"/>
      <color theme="1"/>
      <name val="Calibri"/>
      <family val="2"/>
      <scheme val="minor"/>
    </font>
    <font>
      <i/>
      <sz val="11"/>
      <color theme="1"/>
      <name val="Calibri"/>
      <family val="2"/>
      <scheme val="minor"/>
    </font>
    <font>
      <sz val="11"/>
      <color theme="1"/>
      <name val="Arial"/>
      <family val="2"/>
    </font>
    <font>
      <sz val="12"/>
      <color rgb="FF000000"/>
      <name val="Calibri"/>
      <family val="2"/>
      <scheme val="minor"/>
    </font>
    <font>
      <sz val="12"/>
      <color theme="1"/>
      <name val="Calibri"/>
      <family val="2"/>
      <scheme val="minor"/>
    </font>
    <font>
      <sz val="10"/>
      <name val="Arial"/>
    </font>
    <font>
      <sz val="10"/>
      <name val="Arial"/>
      <family val="2"/>
    </font>
  </fonts>
  <fills count="11">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39997558519241921"/>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bottom style="thin">
        <color auto="1"/>
      </bottom>
      <diagonal/>
    </border>
    <border>
      <left/>
      <right style="medium">
        <color auto="1"/>
      </right>
      <top/>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style="thin">
        <color auto="1"/>
      </bottom>
      <diagonal/>
    </border>
    <border>
      <left/>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diagonal/>
    </border>
    <border>
      <left/>
      <right style="thin">
        <color auto="1"/>
      </right>
      <top/>
      <bottom/>
      <diagonal/>
    </border>
    <border>
      <left/>
      <right/>
      <top style="medium">
        <color auto="1"/>
      </top>
      <bottom/>
      <diagonal/>
    </border>
    <border>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diagonal/>
    </border>
    <border>
      <left/>
      <right style="medium">
        <color auto="1"/>
      </right>
      <top/>
      <bottom style="thin">
        <color auto="1"/>
      </bottom>
      <diagonal/>
    </border>
    <border>
      <left/>
      <right style="medium">
        <color auto="1"/>
      </right>
      <top style="thin">
        <color auto="1"/>
      </top>
      <bottom/>
      <diagonal/>
    </border>
    <border>
      <left style="thin">
        <color auto="1"/>
      </left>
      <right/>
      <top/>
      <bottom style="medium">
        <color auto="1"/>
      </bottom>
      <diagonal/>
    </border>
  </borders>
  <cellStyleXfs count="3">
    <xf numFmtId="0" fontId="0" fillId="0" borderId="0"/>
    <xf numFmtId="0" fontId="18" fillId="0" borderId="0" applyNumberFormat="0" applyFont="0" applyFill="0" applyBorder="0" applyAlignment="0" applyProtection="0"/>
    <xf numFmtId="0" fontId="19" fillId="0" borderId="0" applyNumberFormat="0" applyFont="0" applyFill="0" applyBorder="0" applyAlignment="0" applyProtection="0"/>
  </cellStyleXfs>
  <cellXfs count="417">
    <xf numFmtId="0" fontId="0" fillId="0" borderId="0" xfId="0"/>
    <xf numFmtId="0" fontId="0" fillId="0" borderId="0" xfId="0" applyFont="1" applyFill="1"/>
    <xf numFmtId="0" fontId="0" fillId="0" borderId="0" xfId="0" applyFont="1" applyFill="1" applyBorder="1"/>
    <xf numFmtId="0" fontId="0" fillId="0" borderId="0" xfId="0" applyFont="1" applyFill="1" applyAlignment="1">
      <alignment horizontal="center"/>
    </xf>
    <xf numFmtId="0" fontId="2" fillId="2" borderId="2" xfId="0" applyFont="1" applyFill="1" applyBorder="1"/>
    <xf numFmtId="0" fontId="2" fillId="2" borderId="3" xfId="0" applyFont="1" applyFill="1" applyBorder="1" applyAlignment="1">
      <alignment horizontal="center"/>
    </xf>
    <xf numFmtId="0" fontId="2" fillId="2" borderId="1" xfId="0" applyFont="1" applyFill="1" applyBorder="1" applyAlignment="1">
      <alignment horizontal="center"/>
    </xf>
    <xf numFmtId="0" fontId="0" fillId="0" borderId="41" xfId="0" applyBorder="1"/>
    <xf numFmtId="0" fontId="0" fillId="0" borderId="41" xfId="0" applyBorder="1" applyAlignment="1">
      <alignment horizontal="center"/>
    </xf>
    <xf numFmtId="0" fontId="0" fillId="3" borderId="42" xfId="0" applyFill="1" applyBorder="1"/>
    <xf numFmtId="0" fontId="0" fillId="3" borderId="42" xfId="0" applyFill="1" applyBorder="1" applyAlignment="1">
      <alignment horizontal="center"/>
    </xf>
    <xf numFmtId="0" fontId="0" fillId="0" borderId="42" xfId="0" applyBorder="1"/>
    <xf numFmtId="0" fontId="0" fillId="0" borderId="42" xfId="0" applyBorder="1" applyAlignment="1">
      <alignment horizontal="center"/>
    </xf>
    <xf numFmtId="0" fontId="2"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center"/>
    </xf>
    <xf numFmtId="0" fontId="2" fillId="2" borderId="5" xfId="0" applyFont="1" applyFill="1" applyBorder="1" applyAlignment="1">
      <alignment horizontal="center"/>
    </xf>
    <xf numFmtId="0" fontId="0" fillId="0" borderId="42" xfId="0" applyFill="1" applyBorder="1"/>
    <xf numFmtId="0" fontId="0" fillId="0" borderId="42" xfId="0" applyFill="1" applyBorder="1" applyAlignment="1">
      <alignment horizontal="center"/>
    </xf>
    <xf numFmtId="0" fontId="1" fillId="0" borderId="42" xfId="0" applyFont="1" applyBorder="1"/>
    <xf numFmtId="0" fontId="1" fillId="0" borderId="42" xfId="0" applyFont="1" applyFill="1" applyBorder="1"/>
    <xf numFmtId="0" fontId="0" fillId="0" borderId="42" xfId="0" applyFill="1" applyBorder="1" applyAlignment="1">
      <alignment wrapText="1"/>
    </xf>
    <xf numFmtId="0" fontId="0" fillId="0" borderId="43" xfId="0" applyFill="1" applyBorder="1"/>
    <xf numFmtId="0" fontId="0" fillId="0" borderId="43" xfId="0" applyFill="1" applyBorder="1" applyAlignment="1">
      <alignment horizontal="center"/>
    </xf>
    <xf numFmtId="0" fontId="0" fillId="3" borderId="1" xfId="0" applyFill="1" applyBorder="1"/>
    <xf numFmtId="0" fontId="0" fillId="3" borderId="1" xfId="0" applyFill="1" applyBorder="1" applyAlignment="1">
      <alignment horizontal="center"/>
    </xf>
    <xf numFmtId="0" fontId="4" fillId="4" borderId="1" xfId="0" applyFont="1" applyFill="1" applyBorder="1" applyAlignment="1">
      <alignment horizontal="center"/>
    </xf>
    <xf numFmtId="0" fontId="2" fillId="2" borderId="2" xfId="0" applyFont="1" applyFill="1" applyBorder="1" applyAlignment="1">
      <alignment horizontal="center"/>
    </xf>
    <xf numFmtId="0" fontId="4" fillId="4" borderId="47" xfId="0" applyFont="1" applyFill="1" applyBorder="1" applyAlignment="1">
      <alignment horizontal="center"/>
    </xf>
    <xf numFmtId="0" fontId="0" fillId="0" borderId="0" xfId="0" applyFont="1" applyFill="1"/>
    <xf numFmtId="0" fontId="0" fillId="0" borderId="0" xfId="0" applyFont="1" applyFill="1"/>
    <xf numFmtId="0" fontId="3" fillId="0" borderId="0" xfId="0" applyFont="1" applyBorder="1" applyAlignment="1">
      <alignment horizontal="left" wrapText="1"/>
    </xf>
    <xf numFmtId="0" fontId="1" fillId="0" borderId="0" xfId="0" applyFont="1" applyFill="1"/>
    <xf numFmtId="0" fontId="0" fillId="0" borderId="0" xfId="0" applyFont="1" applyFill="1"/>
    <xf numFmtId="0" fontId="9" fillId="7" borderId="30" xfId="0" applyFont="1" applyFill="1" applyBorder="1" applyAlignment="1">
      <alignment horizontal="center" vertical="center" wrapText="1"/>
    </xf>
    <xf numFmtId="0" fontId="9" fillId="7" borderId="20" xfId="0" applyFont="1" applyFill="1" applyBorder="1" applyAlignment="1">
      <alignment horizontal="center" vertical="center" wrapText="1"/>
    </xf>
    <xf numFmtId="0" fontId="9" fillId="7" borderId="23" xfId="0" applyFont="1" applyFill="1" applyBorder="1" applyAlignment="1">
      <alignment horizontal="center" vertical="center" wrapText="1"/>
    </xf>
    <xf numFmtId="16" fontId="2" fillId="7" borderId="28" xfId="0" applyNumberFormat="1" applyFont="1" applyFill="1" applyBorder="1" applyAlignment="1">
      <alignment horizontal="center" vertical="center" wrapText="1"/>
    </xf>
    <xf numFmtId="16" fontId="2" fillId="7" borderId="13" xfId="0" applyNumberFormat="1" applyFont="1" applyFill="1" applyBorder="1" applyAlignment="1">
      <alignment horizontal="center" vertical="center" wrapText="1"/>
    </xf>
    <xf numFmtId="16" fontId="2" fillId="7" borderId="16" xfId="0" applyNumberFormat="1" applyFont="1" applyFill="1" applyBorder="1" applyAlignment="1">
      <alignment horizontal="center" vertical="center" wrapText="1"/>
    </xf>
    <xf numFmtId="0" fontId="11" fillId="0" borderId="0" xfId="0" applyFont="1" applyBorder="1" applyAlignment="1">
      <alignment horizontal="left"/>
    </xf>
    <xf numFmtId="0" fontId="1" fillId="0" borderId="0" xfId="0" applyFont="1" applyFill="1" applyAlignment="1">
      <alignment horizontal="center"/>
    </xf>
    <xf numFmtId="0" fontId="1" fillId="0" borderId="11" xfId="0" applyFont="1" applyFill="1" applyBorder="1" applyAlignment="1">
      <alignment vertical="center"/>
    </xf>
    <xf numFmtId="0" fontId="1" fillId="0" borderId="1" xfId="0" applyFont="1" applyFill="1" applyBorder="1" applyAlignment="1">
      <alignment horizontal="left" vertical="top" wrapText="1"/>
    </xf>
    <xf numFmtId="0" fontId="1" fillId="0" borderId="1" xfId="0" applyFont="1" applyFill="1" applyBorder="1" applyAlignment="1">
      <alignment horizontal="left" wrapText="1"/>
    </xf>
    <xf numFmtId="0" fontId="1" fillId="0" borderId="1" xfId="0" applyFont="1" applyFill="1" applyBorder="1" applyAlignment="1">
      <alignment vertical="center"/>
    </xf>
    <xf numFmtId="0" fontId="1" fillId="0" borderId="5"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8" xfId="0" applyFont="1" applyFill="1" applyBorder="1" applyAlignment="1">
      <alignment horizontal="center" vertical="center"/>
    </xf>
    <xf numFmtId="0" fontId="0" fillId="0" borderId="1" xfId="0" applyFill="1" applyBorder="1" applyAlignment="1">
      <alignment vertical="center"/>
    </xf>
    <xf numFmtId="0" fontId="0" fillId="0" borderId="31" xfId="0" applyFont="1" applyFill="1" applyBorder="1" applyAlignment="1">
      <alignment horizontal="left" vertical="center" wrapText="1"/>
    </xf>
    <xf numFmtId="0" fontId="0" fillId="0" borderId="18"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20" xfId="0" applyFont="1" applyFill="1" applyBorder="1" applyAlignment="1">
      <alignment horizontal="left" vertical="center" wrapText="1"/>
    </xf>
    <xf numFmtId="0" fontId="0" fillId="0" borderId="1" xfId="0" applyFont="1" applyFill="1" applyBorder="1" applyAlignment="1">
      <alignment vertical="center"/>
    </xf>
    <xf numFmtId="0" fontId="0" fillId="0" borderId="20" xfId="0" applyFont="1" applyFill="1" applyBorder="1" applyAlignment="1">
      <alignment vertical="center"/>
    </xf>
    <xf numFmtId="0" fontId="1" fillId="0" borderId="13" xfId="0" applyFont="1" applyFill="1" applyBorder="1" applyAlignment="1">
      <alignment vertical="center"/>
    </xf>
    <xf numFmtId="0" fontId="1" fillId="0" borderId="20" xfId="0" applyFont="1" applyFill="1" applyBorder="1" applyAlignment="1">
      <alignment vertical="center"/>
    </xf>
    <xf numFmtId="0" fontId="0" fillId="0" borderId="3" xfId="0" applyFont="1" applyFill="1" applyBorder="1" applyAlignment="1">
      <alignment vertical="center"/>
    </xf>
    <xf numFmtId="0" fontId="0" fillId="0" borderId="1" xfId="0" applyFont="1" applyFill="1" applyBorder="1"/>
    <xf numFmtId="0" fontId="0" fillId="0" borderId="13" xfId="0" applyFont="1" applyFill="1" applyBorder="1"/>
    <xf numFmtId="0" fontId="0" fillId="0" borderId="20" xfId="0" applyFont="1" applyFill="1" applyBorder="1"/>
    <xf numFmtId="0" fontId="0" fillId="0" borderId="13" xfId="0" applyFont="1" applyFill="1" applyBorder="1" applyAlignment="1">
      <alignment vertical="center"/>
    </xf>
    <xf numFmtId="0" fontId="0" fillId="0" borderId="16" xfId="0" applyFont="1" applyFill="1" applyBorder="1" applyAlignment="1">
      <alignment horizontal="center" vertical="center"/>
    </xf>
    <xf numFmtId="0" fontId="6" fillId="0" borderId="29"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8" xfId="0" applyFont="1" applyFill="1" applyBorder="1" applyAlignment="1">
      <alignment horizontal="center" vertical="center"/>
    </xf>
    <xf numFmtId="0" fontId="0" fillId="0" borderId="11" xfId="0" applyFont="1" applyFill="1" applyBorder="1" applyAlignment="1">
      <alignment vertical="center"/>
    </xf>
    <xf numFmtId="0" fontId="12" fillId="0" borderId="1" xfId="0" applyFont="1" applyFill="1" applyBorder="1" applyAlignment="1">
      <alignment vertical="center" wrapText="1"/>
    </xf>
    <xf numFmtId="0" fontId="6" fillId="0" borderId="30"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21" xfId="0" applyFont="1" applyFill="1" applyBorder="1" applyAlignment="1">
      <alignment horizontal="center" vertical="center"/>
    </xf>
    <xf numFmtId="0" fontId="6" fillId="0" borderId="20" xfId="0" applyFont="1" applyFill="1" applyBorder="1" applyAlignment="1">
      <alignment horizontal="center" vertical="center"/>
    </xf>
    <xf numFmtId="0" fontId="1" fillId="0" borderId="16" xfId="0" applyFont="1" applyFill="1" applyBorder="1" applyAlignment="1">
      <alignment horizontal="center" vertical="center"/>
    </xf>
    <xf numFmtId="0" fontId="6" fillId="0" borderId="40" xfId="0" applyFont="1" applyFill="1" applyBorder="1" applyAlignment="1">
      <alignment horizontal="center" vertical="center"/>
    </xf>
    <xf numFmtId="0" fontId="0" fillId="0" borderId="18" xfId="0" applyFont="1" applyFill="1" applyBorder="1"/>
    <xf numFmtId="0" fontId="0" fillId="0" borderId="2" xfId="0" applyFont="1" applyFill="1" applyBorder="1" applyAlignment="1">
      <alignment vertical="center"/>
    </xf>
    <xf numFmtId="0" fontId="0" fillId="0" borderId="21" xfId="0" applyFont="1" applyFill="1" applyBorder="1" applyAlignment="1">
      <alignment vertical="center"/>
    </xf>
    <xf numFmtId="0" fontId="1" fillId="0" borderId="23" xfId="0" applyFont="1" applyFill="1" applyBorder="1" applyAlignment="1">
      <alignment horizontal="center" vertical="center"/>
    </xf>
    <xf numFmtId="0" fontId="0" fillId="0" borderId="23" xfId="0" applyFont="1" applyFill="1" applyBorder="1"/>
    <xf numFmtId="0" fontId="6" fillId="0" borderId="39"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3" xfId="0" applyFont="1" applyFill="1" applyBorder="1" applyAlignment="1">
      <alignment horizontal="center" vertical="center"/>
    </xf>
    <xf numFmtId="0" fontId="0" fillId="0" borderId="8" xfId="0"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20" xfId="0" applyFont="1" applyFill="1" applyBorder="1" applyAlignment="1">
      <alignment vertical="center" wrapText="1"/>
    </xf>
    <xf numFmtId="0" fontId="0" fillId="0" borderId="23" xfId="0" applyFont="1" applyFill="1" applyBorder="1" applyAlignment="1">
      <alignment horizontal="center" vertical="center"/>
    </xf>
    <xf numFmtId="0" fontId="1" fillId="0" borderId="3" xfId="0" applyFont="1" applyFill="1" applyBorder="1" applyAlignment="1">
      <alignment vertical="center"/>
    </xf>
    <xf numFmtId="0" fontId="0" fillId="0" borderId="30" xfId="0" applyFont="1" applyFill="1" applyBorder="1"/>
    <xf numFmtId="0" fontId="0" fillId="0" borderId="16" xfId="0" applyFont="1" applyFill="1" applyBorder="1"/>
    <xf numFmtId="0" fontId="1" fillId="0" borderId="5" xfId="0" applyFont="1" applyFill="1" applyBorder="1" applyAlignment="1">
      <alignment vertical="center"/>
    </xf>
    <xf numFmtId="0" fontId="1" fillId="0" borderId="2" xfId="0" applyFont="1" applyFill="1" applyBorder="1" applyAlignment="1">
      <alignment vertical="center" wrapText="1"/>
    </xf>
    <xf numFmtId="0" fontId="0" fillId="0" borderId="32" xfId="0" applyFont="1" applyFill="1" applyBorder="1" applyAlignment="1">
      <alignment horizontal="center" vertical="center"/>
    </xf>
    <xf numFmtId="0" fontId="1" fillId="0" borderId="2" xfId="0" applyFont="1" applyFill="1" applyBorder="1" applyAlignment="1">
      <alignment vertical="center"/>
    </xf>
    <xf numFmtId="0" fontId="1" fillId="0" borderId="21" xfId="0" applyFont="1" applyFill="1" applyBorder="1" applyAlignment="1">
      <alignment vertical="center"/>
    </xf>
    <xf numFmtId="0" fontId="6" fillId="0" borderId="60" xfId="0" applyFont="1" applyFill="1" applyBorder="1" applyAlignment="1">
      <alignment horizontal="center" vertical="center"/>
    </xf>
    <xf numFmtId="0" fontId="6" fillId="0" borderId="3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1" fillId="0" borderId="11" xfId="0" applyFont="1" applyFill="1" applyBorder="1" applyAlignment="1">
      <alignment horizontal="left" vertical="center" wrapText="1"/>
    </xf>
    <xf numFmtId="0" fontId="0" fillId="0" borderId="11" xfId="0" applyFont="1" applyFill="1" applyBorder="1"/>
    <xf numFmtId="0" fontId="0" fillId="0" borderId="21" xfId="0" applyFont="1" applyFill="1" applyBorder="1"/>
    <xf numFmtId="0" fontId="0" fillId="0" borderId="39" xfId="0" applyFont="1" applyFill="1" applyBorder="1" applyAlignment="1">
      <alignment horizontal="center" vertical="center"/>
    </xf>
    <xf numFmtId="0" fontId="0" fillId="0" borderId="39" xfId="0" applyFont="1" applyFill="1" applyBorder="1"/>
    <xf numFmtId="0" fontId="0" fillId="0" borderId="26" xfId="0" applyFont="1" applyFill="1" applyBorder="1" applyAlignment="1">
      <alignment horizontal="center" vertical="center"/>
    </xf>
    <xf numFmtId="0" fontId="0" fillId="0" borderId="26" xfId="0" applyFont="1" applyFill="1" applyBorder="1"/>
    <xf numFmtId="0" fontId="6" fillId="0" borderId="61" xfId="0" applyFont="1" applyFill="1" applyBorder="1" applyAlignment="1">
      <alignment horizontal="center" vertical="center"/>
    </xf>
    <xf numFmtId="0" fontId="0" fillId="0" borderId="55" xfId="0" applyFont="1" applyFill="1" applyBorder="1" applyAlignment="1">
      <alignment vertical="center"/>
    </xf>
    <xf numFmtId="0" fontId="0" fillId="0" borderId="24" xfId="0" applyFont="1" applyFill="1" applyBorder="1"/>
    <xf numFmtId="0" fontId="0" fillId="0" borderId="5" xfId="0" applyFont="1" applyFill="1" applyBorder="1" applyAlignment="1">
      <alignment vertical="center"/>
    </xf>
    <xf numFmtId="0" fontId="6" fillId="0" borderId="28"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3" xfId="0" applyFont="1" applyFill="1" applyBorder="1" applyAlignment="1">
      <alignment horizontal="center" vertical="center"/>
    </xf>
    <xf numFmtId="0" fontId="0" fillId="0" borderId="2" xfId="0" applyFill="1" applyBorder="1" applyAlignment="1">
      <alignment vertical="center"/>
    </xf>
    <xf numFmtId="0" fontId="1" fillId="0" borderId="2" xfId="0" applyFont="1" applyFill="1" applyBorder="1" applyAlignment="1">
      <alignment horizontal="left" vertical="center" wrapText="1"/>
    </xf>
    <xf numFmtId="0" fontId="1" fillId="0" borderId="48" xfId="0" applyFont="1" applyFill="1" applyBorder="1" applyAlignment="1">
      <alignment horizontal="left" vertical="center" wrapText="1"/>
    </xf>
    <xf numFmtId="0" fontId="1" fillId="0" borderId="13" xfId="0" applyFont="1" applyFill="1" applyBorder="1" applyAlignment="1">
      <alignment vertical="center" wrapText="1"/>
    </xf>
    <xf numFmtId="0" fontId="0" fillId="0" borderId="21"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20" xfId="0" applyFont="1" applyFill="1" applyBorder="1" applyAlignment="1">
      <alignment horizontal="left" vertical="top" wrapText="1"/>
    </xf>
    <xf numFmtId="0" fontId="1" fillId="0" borderId="20" xfId="0" applyFont="1" applyFill="1" applyBorder="1" applyAlignment="1">
      <alignment horizontal="left" wrapText="1"/>
    </xf>
    <xf numFmtId="0" fontId="1" fillId="0" borderId="21" xfId="0" applyFont="1" applyFill="1" applyBorder="1" applyAlignment="1">
      <alignment horizontal="left" vertical="center" wrapText="1"/>
    </xf>
    <xf numFmtId="0" fontId="0" fillId="0" borderId="29" xfId="0" applyFont="1" applyFill="1" applyBorder="1"/>
    <xf numFmtId="0" fontId="0" fillId="0" borderId="5"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23" xfId="0" applyFill="1" applyBorder="1"/>
    <xf numFmtId="0" fontId="0" fillId="0" borderId="21" xfId="0" applyFill="1" applyBorder="1"/>
    <xf numFmtId="0" fontId="0" fillId="0" borderId="23"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0" fillId="0" borderId="32" xfId="0" applyFont="1" applyFill="1" applyBorder="1"/>
    <xf numFmtId="0" fontId="0" fillId="0" borderId="5" xfId="0" applyFont="1" applyFill="1" applyBorder="1"/>
    <xf numFmtId="0" fontId="1" fillId="0" borderId="23" xfId="0" applyFont="1" applyFill="1" applyBorder="1" applyAlignment="1">
      <alignment horizontal="center" vertical="center" wrapText="1"/>
    </xf>
    <xf numFmtId="0" fontId="6" fillId="0" borderId="24" xfId="0" applyFont="1" applyFill="1" applyBorder="1" applyAlignment="1">
      <alignment horizontal="center"/>
    </xf>
    <xf numFmtId="0" fontId="6" fillId="0" borderId="11" xfId="0" applyFont="1" applyFill="1" applyBorder="1" applyAlignment="1">
      <alignment horizontal="center"/>
    </xf>
    <xf numFmtId="0" fontId="1" fillId="0" borderId="20" xfId="0" applyFont="1" applyFill="1" applyBorder="1" applyAlignment="1">
      <alignment horizontal="left"/>
    </xf>
    <xf numFmtId="0" fontId="6" fillId="0" borderId="21" xfId="0" applyFont="1" applyFill="1" applyBorder="1" applyAlignment="1">
      <alignment horizontal="center"/>
    </xf>
    <xf numFmtId="0" fontId="0" fillId="0" borderId="13" xfId="0" applyFont="1" applyFill="1" applyBorder="1" applyAlignment="1">
      <alignment horizontal="left" vertical="center"/>
    </xf>
    <xf numFmtId="0" fontId="0" fillId="0" borderId="28" xfId="0" applyFont="1" applyFill="1" applyBorder="1"/>
    <xf numFmtId="0" fontId="0" fillId="0" borderId="11" xfId="0" applyFill="1" applyBorder="1" applyAlignment="1">
      <alignment horizontal="left" vertical="center" wrapText="1"/>
    </xf>
    <xf numFmtId="0" fontId="1" fillId="0" borderId="17" xfId="0" applyFont="1" applyFill="1" applyBorder="1" applyAlignment="1">
      <alignment horizontal="center" vertical="center"/>
    </xf>
    <xf numFmtId="0" fontId="0" fillId="0" borderId="9" xfId="0" applyFill="1" applyBorder="1" applyAlignment="1">
      <alignment horizontal="center" vertical="center" wrapText="1"/>
    </xf>
    <xf numFmtId="0" fontId="0" fillId="0" borderId="9" xfId="0" applyFont="1" applyFill="1" applyBorder="1" applyAlignment="1">
      <alignment horizontal="center" vertical="center"/>
    </xf>
    <xf numFmtId="0" fontId="0" fillId="0" borderId="36" xfId="0" applyFont="1" applyFill="1" applyBorder="1" applyAlignment="1">
      <alignment horizontal="center" vertical="center"/>
    </xf>
    <xf numFmtId="0" fontId="0" fillId="0" borderId="33" xfId="0" applyFont="1" applyFill="1" applyBorder="1"/>
    <xf numFmtId="0" fontId="6" fillId="0" borderId="36" xfId="0" applyFont="1" applyFill="1" applyBorder="1" applyAlignment="1">
      <alignment horizontal="center" vertical="center"/>
    </xf>
    <xf numFmtId="0" fontId="0" fillId="0" borderId="37" xfId="0" applyFont="1" applyFill="1" applyBorder="1"/>
    <xf numFmtId="0" fontId="6" fillId="0" borderId="34" xfId="0" applyFont="1" applyFill="1" applyBorder="1" applyAlignment="1">
      <alignment horizontal="center" vertical="center"/>
    </xf>
    <xf numFmtId="0" fontId="0" fillId="0" borderId="36" xfId="0" applyFont="1" applyFill="1" applyBorder="1"/>
    <xf numFmtId="0" fontId="0" fillId="0" borderId="40" xfId="0" applyFont="1" applyFill="1" applyBorder="1"/>
    <xf numFmtId="0" fontId="0" fillId="0" borderId="7" xfId="0" applyFont="1" applyFill="1" applyBorder="1"/>
    <xf numFmtId="0" fontId="1" fillId="0" borderId="20" xfId="0" applyFont="1" applyFill="1" applyBorder="1" applyAlignment="1">
      <alignment horizontal="left" vertical="center" wrapText="1"/>
    </xf>
    <xf numFmtId="0" fontId="0" fillId="0" borderId="27" xfId="0" applyFont="1" applyFill="1" applyBorder="1" applyAlignment="1">
      <alignment horizontal="center" vertical="center"/>
    </xf>
    <xf numFmtId="0" fontId="0" fillId="0" borderId="60" xfId="0" applyFont="1" applyFill="1" applyBorder="1"/>
    <xf numFmtId="0" fontId="0" fillId="0" borderId="27" xfId="0" applyFont="1" applyFill="1" applyBorder="1" applyAlignment="1">
      <alignment horizontal="center"/>
    </xf>
    <xf numFmtId="0" fontId="0" fillId="0" borderId="2" xfId="0" applyFont="1" applyFill="1" applyBorder="1"/>
    <xf numFmtId="0" fontId="1" fillId="0" borderId="26" xfId="0" applyFont="1" applyFill="1" applyBorder="1" applyAlignment="1">
      <alignment horizontal="center" vertical="center"/>
    </xf>
    <xf numFmtId="0" fontId="1" fillId="0" borderId="33" xfId="0" applyFont="1" applyFill="1" applyBorder="1" applyAlignment="1">
      <alignment horizontal="center" vertical="center"/>
    </xf>
    <xf numFmtId="0" fontId="0" fillId="0" borderId="34" xfId="0" applyFont="1" applyFill="1" applyBorder="1" applyAlignment="1">
      <alignment horizontal="center" vertical="center" wrapText="1"/>
    </xf>
    <xf numFmtId="0" fontId="0" fillId="0" borderId="34" xfId="0" applyFont="1" applyFill="1" applyBorder="1" applyAlignment="1">
      <alignment horizontal="center" vertical="center"/>
    </xf>
    <xf numFmtId="0" fontId="0" fillId="0" borderId="34" xfId="0" applyFont="1" applyFill="1" applyBorder="1" applyAlignment="1">
      <alignment vertical="center"/>
    </xf>
    <xf numFmtId="0" fontId="0" fillId="0" borderId="34" xfId="0" applyFont="1" applyFill="1" applyBorder="1"/>
    <xf numFmtId="0" fontId="0" fillId="0" borderId="11" xfId="0" applyFont="1" applyFill="1" applyBorder="1" applyAlignment="1">
      <alignment horizontal="left" vertical="center"/>
    </xf>
    <xf numFmtId="0" fontId="1" fillId="0" borderId="1" xfId="0" applyFont="1" applyFill="1" applyBorder="1" applyAlignment="1">
      <alignment horizontal="left" vertical="center"/>
    </xf>
    <xf numFmtId="0" fontId="0" fillId="0" borderId="21" xfId="0" applyFont="1" applyFill="1" applyBorder="1" applyAlignment="1">
      <alignment horizontal="left" vertical="center"/>
    </xf>
    <xf numFmtId="0" fontId="1" fillId="0" borderId="20" xfId="0" applyFont="1" applyFill="1" applyBorder="1" applyAlignment="1">
      <alignment horizontal="left" vertical="center"/>
    </xf>
    <xf numFmtId="0" fontId="0" fillId="0" borderId="34" xfId="0" applyFill="1" applyBorder="1" applyAlignment="1">
      <alignment horizontal="center" vertical="center" wrapText="1"/>
    </xf>
    <xf numFmtId="0" fontId="1" fillId="0" borderId="34" xfId="0" applyFont="1" applyFill="1" applyBorder="1" applyAlignment="1">
      <alignment horizontal="center" vertical="center" wrapText="1"/>
    </xf>
    <xf numFmtId="0" fontId="0" fillId="0" borderId="34" xfId="0" applyFill="1" applyBorder="1" applyAlignment="1">
      <alignment horizontal="left" vertical="center"/>
    </xf>
    <xf numFmtId="0" fontId="8" fillId="0" borderId="0" xfId="0" applyFont="1" applyFill="1" applyAlignment="1">
      <alignment horizontal="left"/>
    </xf>
    <xf numFmtId="0" fontId="14" fillId="0" borderId="1" xfId="0" applyFont="1" applyFill="1" applyBorder="1" applyAlignment="1">
      <alignment vertical="center"/>
    </xf>
    <xf numFmtId="0" fontId="12" fillId="0" borderId="0" xfId="0" applyFont="1" applyFill="1" applyAlignment="1">
      <alignment horizontal="left"/>
    </xf>
    <xf numFmtId="0" fontId="1"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9" borderId="1"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0" borderId="20"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3" xfId="0" applyFont="1" applyFill="1" applyBorder="1" applyAlignment="1">
      <alignment horizontal="left" vertical="center" wrapText="1"/>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0" xfId="0" applyFont="1" applyFill="1" applyBorder="1" applyAlignment="1">
      <alignment horizontal="center" vertical="center"/>
    </xf>
    <xf numFmtId="0" fontId="0" fillId="0" borderId="1"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17" fillId="0" borderId="29" xfId="0" applyFont="1" applyBorder="1" applyAlignment="1">
      <alignment horizontal="left"/>
    </xf>
    <xf numFmtId="0" fontId="16" fillId="0" borderId="29" xfId="0" applyFont="1" applyBorder="1" applyAlignment="1">
      <alignment horizontal="left" vertical="center" wrapText="1"/>
    </xf>
    <xf numFmtId="0" fontId="17" fillId="0" borderId="1" xfId="0" applyFont="1" applyBorder="1" applyAlignment="1">
      <alignment horizontal="left"/>
    </xf>
    <xf numFmtId="0" fontId="16" fillId="0" borderId="1" xfId="0" applyFont="1" applyBorder="1" applyAlignment="1">
      <alignment horizontal="left" vertical="center" wrapText="1"/>
    </xf>
    <xf numFmtId="0" fontId="0" fillId="0" borderId="1" xfId="0" applyFont="1" applyFill="1" applyBorder="1" applyAlignment="1">
      <alignment horizontal="left" vertical="center"/>
    </xf>
    <xf numFmtId="0" fontId="0" fillId="0" borderId="11"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 xfId="0" applyFont="1" applyFill="1" applyBorder="1" applyAlignment="1">
      <alignment horizontal="left"/>
    </xf>
    <xf numFmtId="0" fontId="16" fillId="0" borderId="9" xfId="0" applyFont="1" applyFill="1" applyBorder="1" applyAlignment="1">
      <alignment horizontal="left" vertical="center" wrapText="1"/>
    </xf>
    <xf numFmtId="0" fontId="0" fillId="0" borderId="20" xfId="0" applyFont="1" applyFill="1" applyBorder="1" applyAlignment="1">
      <alignment horizontal="left" vertical="center"/>
    </xf>
    <xf numFmtId="0" fontId="1" fillId="10" borderId="50" xfId="0" applyFont="1" applyFill="1" applyBorder="1" applyAlignment="1">
      <alignment horizontal="center" vertical="center"/>
    </xf>
    <xf numFmtId="0" fontId="1" fillId="10" borderId="66" xfId="0" applyFont="1" applyFill="1" applyBorder="1" applyAlignment="1">
      <alignment horizontal="center" vertical="center"/>
    </xf>
    <xf numFmtId="0" fontId="1" fillId="10" borderId="46" xfId="0" applyFont="1" applyFill="1" applyBorder="1" applyAlignment="1">
      <alignment horizontal="center" vertical="center"/>
    </xf>
    <xf numFmtId="0" fontId="1" fillId="10" borderId="67" xfId="0" applyFont="1" applyFill="1" applyBorder="1" applyAlignment="1">
      <alignment horizontal="center" vertical="center"/>
    </xf>
    <xf numFmtId="0" fontId="0" fillId="10" borderId="50" xfId="0" applyFont="1" applyFill="1" applyBorder="1" applyAlignment="1">
      <alignment horizontal="center" vertical="center"/>
    </xf>
    <xf numFmtId="0" fontId="0" fillId="10" borderId="66" xfId="0" applyFont="1" applyFill="1" applyBorder="1" applyAlignment="1">
      <alignment horizontal="center" vertical="center"/>
    </xf>
    <xf numFmtId="0" fontId="0" fillId="10" borderId="67" xfId="0" applyFont="1" applyFill="1" applyBorder="1" applyAlignment="1">
      <alignment horizontal="center" vertical="center"/>
    </xf>
    <xf numFmtId="0" fontId="0" fillId="10" borderId="18" xfId="0" applyFont="1" applyFill="1" applyBorder="1" applyAlignment="1">
      <alignment horizontal="center" vertical="center"/>
    </xf>
    <xf numFmtId="0" fontId="0" fillId="10" borderId="32" xfId="0" applyFont="1" applyFill="1" applyBorder="1" applyAlignment="1">
      <alignment horizontal="center" vertical="center"/>
    </xf>
    <xf numFmtId="0" fontId="0" fillId="10" borderId="46" xfId="0" applyFont="1" applyFill="1" applyBorder="1" applyAlignment="1">
      <alignment horizontal="center" vertical="center"/>
    </xf>
    <xf numFmtId="0" fontId="0" fillId="10" borderId="16" xfId="0" applyFont="1" applyFill="1" applyBorder="1" applyAlignment="1">
      <alignment horizontal="center" vertical="center"/>
    </xf>
    <xf numFmtId="0" fontId="0" fillId="0" borderId="29" xfId="0" applyFont="1" applyFill="1" applyBorder="1" applyAlignment="1">
      <alignment horizontal="left" vertical="center"/>
    </xf>
    <xf numFmtId="0" fontId="1" fillId="0" borderId="29" xfId="0" applyFont="1" applyFill="1" applyBorder="1" applyAlignment="1">
      <alignment horizontal="left" vertical="center" wrapText="1"/>
    </xf>
    <xf numFmtId="0" fontId="0" fillId="0" borderId="30" xfId="0" applyFont="1" applyFill="1" applyBorder="1" applyAlignment="1">
      <alignment horizontal="center" vertical="center"/>
    </xf>
    <xf numFmtId="0" fontId="0" fillId="10" borderId="23" xfId="0" applyFont="1" applyFill="1" applyBorder="1" applyAlignment="1">
      <alignment horizontal="center" vertical="center"/>
    </xf>
    <xf numFmtId="0" fontId="0" fillId="0" borderId="40" xfId="0" applyFont="1" applyFill="1" applyBorder="1" applyAlignment="1">
      <alignment horizontal="left" vertical="center" wrapText="1"/>
    </xf>
    <xf numFmtId="0" fontId="0" fillId="10" borderId="39" xfId="0" applyFont="1" applyFill="1" applyBorder="1" applyAlignment="1">
      <alignment horizontal="center" vertical="center"/>
    </xf>
    <xf numFmtId="0" fontId="0" fillId="0" borderId="13" xfId="0" applyFont="1" applyFill="1" applyBorder="1" applyAlignment="1">
      <alignment vertical="center" wrapText="1"/>
    </xf>
    <xf numFmtId="0" fontId="1"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3" xfId="0" applyFont="1" applyBorder="1" applyAlignment="1">
      <alignment horizontal="center"/>
    </xf>
    <xf numFmtId="0" fontId="1" fillId="0" borderId="1" xfId="0" applyFont="1" applyBorder="1" applyAlignment="1">
      <alignment horizontal="center"/>
    </xf>
    <xf numFmtId="0" fontId="0" fillId="0" borderId="0" xfId="0" applyFont="1" applyFill="1" applyAlignment="1">
      <alignment horizontal="left"/>
    </xf>
    <xf numFmtId="0" fontId="2" fillId="2" borderId="10"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4" xfId="0" applyFont="1" applyFill="1" applyBorder="1" applyAlignment="1">
      <alignment horizontal="center"/>
    </xf>
    <xf numFmtId="0" fontId="2" fillId="2" borderId="31" xfId="0" applyFont="1" applyFill="1" applyBorder="1" applyAlignment="1">
      <alignment horizontal="center"/>
    </xf>
    <xf numFmtId="0" fontId="2" fillId="2" borderId="5" xfId="0" applyFont="1" applyFill="1" applyBorder="1" applyAlignment="1">
      <alignment horizontal="center"/>
    </xf>
    <xf numFmtId="0" fontId="4" fillId="4" borderId="47" xfId="0" applyFont="1" applyFill="1" applyBorder="1" applyAlignment="1">
      <alignment horizontal="center"/>
    </xf>
    <xf numFmtId="0" fontId="4" fillId="4" borderId="47" xfId="0" applyFont="1" applyFill="1" applyBorder="1" applyAlignment="1">
      <alignment horizontal="center" wrapText="1"/>
    </xf>
    <xf numFmtId="0" fontId="9" fillId="7" borderId="12"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2" fillId="6" borderId="57" xfId="0" applyFont="1" applyFill="1" applyBorder="1" applyAlignment="1">
      <alignment horizontal="center" vertical="center" wrapText="1"/>
    </xf>
    <xf numFmtId="0" fontId="2" fillId="6" borderId="44" xfId="0" applyFont="1" applyFill="1" applyBorder="1" applyAlignment="1">
      <alignment horizontal="center" vertical="center" wrapText="1"/>
    </xf>
    <xf numFmtId="0" fontId="2" fillId="6" borderId="56"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10" fillId="0" borderId="58"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46" xfId="0" applyFont="1" applyFill="1" applyBorder="1" applyAlignment="1">
      <alignment horizontal="center" vertical="center"/>
    </xf>
    <xf numFmtId="0" fontId="0" fillId="0" borderId="54" xfId="0" applyFont="1" applyFill="1" applyBorder="1" applyAlignment="1">
      <alignment horizontal="left" vertical="center" wrapText="1"/>
    </xf>
    <xf numFmtId="0" fontId="0" fillId="0" borderId="24" xfId="0" applyFont="1" applyFill="1" applyBorder="1" applyAlignment="1">
      <alignment horizontal="left" vertical="center" wrapText="1"/>
    </xf>
    <xf numFmtId="0" fontId="1" fillId="0" borderId="54"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3" xfId="0"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1" fillId="0" borderId="13"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54" xfId="0" applyFill="1" applyBorder="1" applyAlignment="1">
      <alignment horizontal="left" vertical="center" wrapText="1"/>
    </xf>
    <xf numFmtId="0" fontId="0" fillId="0" borderId="8" xfId="0" applyFill="1" applyBorder="1" applyAlignment="1">
      <alignment horizontal="left" vertical="center" wrapText="1"/>
    </xf>
    <xf numFmtId="0" fontId="2" fillId="5" borderId="51" xfId="0" applyFont="1" applyFill="1" applyBorder="1" applyAlignment="1">
      <alignment horizontal="center" vertical="center" wrapText="1"/>
    </xf>
    <xf numFmtId="0" fontId="2" fillId="5" borderId="52" xfId="0" applyFont="1" applyFill="1" applyBorder="1" applyAlignment="1">
      <alignment horizontal="center" vertical="center" wrapText="1"/>
    </xf>
    <xf numFmtId="0" fontId="2" fillId="5" borderId="53" xfId="0" applyFont="1" applyFill="1" applyBorder="1" applyAlignment="1">
      <alignment horizontal="center" vertical="center" wrapText="1"/>
    </xf>
    <xf numFmtId="0" fontId="0" fillId="0" borderId="24" xfId="0" applyFill="1" applyBorder="1" applyAlignment="1">
      <alignment horizontal="left" vertical="center" wrapText="1"/>
    </xf>
    <xf numFmtId="0" fontId="0" fillId="0" borderId="13" xfId="0" applyFont="1" applyFill="1" applyBorder="1" applyAlignment="1">
      <alignment horizontal="left" vertical="center" wrapText="1"/>
    </xf>
    <xf numFmtId="0" fontId="1" fillId="0" borderId="28"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8" xfId="0" applyFont="1" applyFill="1" applyBorder="1" applyAlignment="1">
      <alignment horizontal="left" vertical="center" wrapText="1"/>
    </xf>
    <xf numFmtId="0" fontId="1" fillId="0" borderId="19" xfId="0" applyFont="1" applyFill="1" applyBorder="1" applyAlignment="1">
      <alignment horizontal="center" vertical="center" wrapText="1"/>
    </xf>
    <xf numFmtId="0" fontId="1" fillId="0" borderId="12" xfId="0"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wrapText="1"/>
    </xf>
    <xf numFmtId="0" fontId="1" fillId="0" borderId="1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9" xfId="0" applyFont="1" applyFill="1" applyBorder="1" applyAlignment="1">
      <alignment horizontal="center" vertical="center"/>
    </xf>
    <xf numFmtId="0" fontId="0" fillId="0" borderId="13" xfId="0" applyFill="1" applyBorder="1" applyAlignment="1">
      <alignment horizontal="center" vertical="center"/>
    </xf>
    <xf numFmtId="0" fontId="0" fillId="0" borderId="1" xfId="0" applyFont="1" applyFill="1" applyBorder="1" applyAlignment="1">
      <alignment horizontal="center" vertical="center"/>
    </xf>
    <xf numFmtId="0" fontId="0" fillId="0" borderId="48" xfId="0" applyFont="1" applyFill="1" applyBorder="1" applyAlignment="1">
      <alignment horizontal="left" vertical="center" wrapText="1"/>
    </xf>
    <xf numFmtId="0" fontId="0" fillId="0" borderId="61" xfId="0" applyFont="1" applyFill="1" applyBorder="1" applyAlignment="1">
      <alignment horizontal="left" vertical="center" wrapText="1"/>
    </xf>
    <xf numFmtId="0" fontId="0" fillId="0" borderId="15" xfId="0" applyFill="1" applyBorder="1" applyAlignment="1">
      <alignment horizontal="center" vertical="center" wrapText="1"/>
    </xf>
    <xf numFmtId="0" fontId="0" fillId="0" borderId="9" xfId="0"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0" fillId="0" borderId="22" xfId="0" applyFill="1" applyBorder="1" applyAlignment="1">
      <alignment horizontal="center" vertical="center" wrapText="1"/>
    </xf>
    <xf numFmtId="0" fontId="1" fillId="0" borderId="19" xfId="0" applyFont="1" applyFill="1" applyBorder="1" applyAlignment="1" applyProtection="1">
      <alignment horizontal="center" vertical="center" wrapText="1"/>
    </xf>
    <xf numFmtId="0" fontId="0" fillId="0" borderId="15" xfId="0" applyFont="1" applyFill="1" applyBorder="1" applyAlignment="1" applyProtection="1">
      <alignment horizontal="center" vertical="center" wrapText="1"/>
    </xf>
    <xf numFmtId="0" fontId="0" fillId="0" borderId="9" xfId="0" applyFont="1" applyFill="1" applyBorder="1" applyAlignment="1" applyProtection="1">
      <alignment horizontal="center" vertical="center" wrapText="1"/>
    </xf>
    <xf numFmtId="0" fontId="0" fillId="0" borderId="22" xfId="0" applyFont="1" applyFill="1" applyBorder="1" applyAlignment="1" applyProtection="1">
      <alignment horizontal="center" vertical="center" wrapText="1"/>
    </xf>
    <xf numFmtId="0" fontId="1" fillId="0" borderId="54"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 xfId="0" applyFont="1" applyFill="1" applyBorder="1" applyAlignment="1">
      <alignment horizontal="left"/>
    </xf>
    <xf numFmtId="0" fontId="0" fillId="0" borderId="13" xfId="0" applyFont="1" applyFill="1" applyBorder="1" applyAlignment="1">
      <alignment horizontal="left" vertical="top" wrapText="1"/>
    </xf>
    <xf numFmtId="0" fontId="1" fillId="0" borderId="48" xfId="0" applyFont="1" applyFill="1" applyBorder="1" applyAlignment="1">
      <alignment horizontal="left" vertical="center" wrapText="1"/>
    </xf>
    <xf numFmtId="0" fontId="1" fillId="0" borderId="7" xfId="0" applyFont="1" applyFill="1" applyBorder="1" applyAlignment="1">
      <alignment horizontal="left" vertical="center" wrapText="1"/>
    </xf>
    <xf numFmtId="0" fontId="0" fillId="0" borderId="35" xfId="0" applyFill="1" applyBorder="1" applyAlignment="1">
      <alignment horizontal="left" vertical="center" wrapText="1"/>
    </xf>
    <xf numFmtId="0" fontId="0" fillId="0" borderId="37" xfId="0" applyFont="1" applyFill="1" applyBorder="1" applyAlignment="1">
      <alignment horizontal="left" vertical="center" wrapText="1"/>
    </xf>
    <xf numFmtId="0" fontId="0" fillId="0" borderId="56" xfId="0" applyFont="1" applyFill="1" applyBorder="1" applyAlignment="1">
      <alignment horizontal="left" vertical="center" wrapText="1"/>
    </xf>
    <xf numFmtId="0" fontId="0" fillId="0" borderId="37" xfId="0" applyFont="1" applyFill="1" applyBorder="1" applyAlignment="1">
      <alignment horizontal="left" vertical="center"/>
    </xf>
    <xf numFmtId="0" fontId="0"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48" xfId="0" applyFill="1" applyBorder="1" applyAlignment="1">
      <alignment horizontal="left" vertical="center" wrapText="1"/>
    </xf>
    <xf numFmtId="0" fontId="0" fillId="0" borderId="7"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56" xfId="0" applyFont="1" applyFill="1" applyBorder="1" applyAlignment="1">
      <alignment horizontal="left" vertical="center" wrapText="1"/>
    </xf>
    <xf numFmtId="0" fontId="1" fillId="0" borderId="37" xfId="0" applyFont="1" applyFill="1" applyBorder="1" applyAlignment="1">
      <alignment horizontal="left" vertical="center" wrapText="1"/>
    </xf>
    <xf numFmtId="0" fontId="0" fillId="0" borderId="15"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3" xfId="0" applyFont="1" applyFill="1" applyBorder="1" applyAlignment="1">
      <alignment horizontal="center" vertical="center"/>
    </xf>
    <xf numFmtId="0" fontId="0" fillId="0" borderId="8" xfId="0" applyFont="1" applyFill="1" applyBorder="1" applyAlignment="1">
      <alignment horizontal="left" vertical="center"/>
    </xf>
    <xf numFmtId="0" fontId="0" fillId="0" borderId="11" xfId="0" applyFont="1" applyFill="1" applyBorder="1" applyAlignment="1">
      <alignment horizontal="left" vertical="center"/>
    </xf>
    <xf numFmtId="0" fontId="1" fillId="0" borderId="1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0" fillId="0" borderId="59" xfId="0" applyFont="1" applyFill="1" applyBorder="1" applyAlignment="1">
      <alignment horizontal="center" vertical="center"/>
    </xf>
    <xf numFmtId="0" fontId="10" fillId="0" borderId="55" xfId="0" applyFont="1" applyFill="1" applyBorder="1" applyAlignment="1">
      <alignment horizontal="center" vertical="center"/>
    </xf>
    <xf numFmtId="0" fontId="7" fillId="0" borderId="55" xfId="0" applyFont="1" applyFill="1" applyBorder="1" applyAlignment="1">
      <alignment horizontal="center" vertical="center"/>
    </xf>
    <xf numFmtId="0" fontId="7" fillId="0" borderId="63" xfId="0" applyFont="1" applyFill="1" applyBorder="1" applyAlignment="1">
      <alignment horizontal="center" vertical="center"/>
    </xf>
    <xf numFmtId="0" fontId="0" fillId="0" borderId="55" xfId="0" applyFill="1" applyBorder="1" applyAlignment="1">
      <alignment horizontal="left" vertical="center" wrapText="1"/>
    </xf>
    <xf numFmtId="0" fontId="0" fillId="0" borderId="21"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62" xfId="0" applyFill="1" applyBorder="1" applyAlignment="1">
      <alignment horizontal="left" vertical="center" wrapText="1"/>
    </xf>
    <xf numFmtId="0" fontId="0" fillId="0" borderId="38"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10" fillId="0" borderId="63"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0" xfId="0" applyFont="1" applyFill="1" applyBorder="1" applyAlignment="1">
      <alignment horizontal="center" vertical="center"/>
    </xf>
    <xf numFmtId="0" fontId="5" fillId="5" borderId="51" xfId="0" applyFont="1" applyFill="1" applyBorder="1" applyAlignment="1">
      <alignment horizontal="center" vertical="center" wrapText="1"/>
    </xf>
    <xf numFmtId="0" fontId="5" fillId="5" borderId="52" xfId="0" applyFont="1" applyFill="1" applyBorder="1" applyAlignment="1">
      <alignment horizontal="center" vertical="center" wrapText="1"/>
    </xf>
    <xf numFmtId="0" fontId="5" fillId="5" borderId="5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9" borderId="2" xfId="0" applyFont="1" applyFill="1" applyBorder="1" applyAlignment="1">
      <alignment horizontal="center" vertical="center" wrapText="1"/>
    </xf>
    <xf numFmtId="0" fontId="0" fillId="9" borderId="9"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9" xfId="0" applyFont="1" applyFill="1" applyBorder="1" applyAlignment="1">
      <alignment horizontal="center" vertical="center" wrapText="1"/>
    </xf>
    <xf numFmtId="0" fontId="2" fillId="10" borderId="51" xfId="0" applyFont="1" applyFill="1" applyBorder="1" applyAlignment="1">
      <alignment horizontal="center" vertical="center" wrapText="1"/>
    </xf>
    <xf numFmtId="0" fontId="2" fillId="10" borderId="52" xfId="0" applyFont="1" applyFill="1" applyBorder="1" applyAlignment="1">
      <alignment horizontal="center" vertical="center" wrapText="1"/>
    </xf>
    <xf numFmtId="0" fontId="2" fillId="10" borderId="5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22" xfId="0"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5" xfId="0"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1" fillId="0" borderId="15" xfId="0" applyFont="1" applyFill="1" applyBorder="1" applyAlignment="1">
      <alignment horizontal="center" vertical="center"/>
    </xf>
    <xf numFmtId="0" fontId="1" fillId="0" borderId="9" xfId="0" applyFont="1" applyFill="1" applyBorder="1" applyAlignment="1">
      <alignment horizontal="center" vertical="center"/>
    </xf>
    <xf numFmtId="0" fontId="15" fillId="2" borderId="15"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5" fillId="9" borderId="2" xfId="0" applyFont="1" applyFill="1" applyBorder="1" applyAlignment="1">
      <alignment horizontal="center" vertical="center" wrapText="1"/>
    </xf>
    <xf numFmtId="0" fontId="15" fillId="9" borderId="9"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2" fillId="5" borderId="6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62" xfId="0" applyFont="1" applyFill="1" applyBorder="1" applyAlignment="1">
      <alignment horizontal="center" vertical="center"/>
    </xf>
    <xf numFmtId="0" fontId="2" fillId="5" borderId="4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8"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0" fillId="9" borderId="22"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5" xfId="0" applyFont="1" applyFill="1" applyBorder="1" applyAlignment="1">
      <alignment horizontal="center" vertical="center"/>
    </xf>
    <xf numFmtId="0" fontId="15" fillId="9" borderId="22" xfId="0" applyFont="1" applyFill="1" applyBorder="1" applyAlignment="1">
      <alignment horizontal="center" vertical="center" wrapText="1"/>
    </xf>
    <xf numFmtId="0" fontId="1" fillId="0" borderId="2" xfId="0" applyFont="1" applyFill="1" applyBorder="1" applyAlignment="1">
      <alignment horizontal="center" vertical="center"/>
    </xf>
    <xf numFmtId="0" fontId="15" fillId="2" borderId="2" xfId="0" applyFont="1" applyFill="1" applyBorder="1" applyAlignment="1">
      <alignment horizontal="center" vertical="center" wrapText="1"/>
    </xf>
    <xf numFmtId="0" fontId="0" fillId="0" borderId="64" xfId="0" applyFont="1" applyFill="1" applyBorder="1" applyAlignment="1">
      <alignment horizontal="center" vertical="center"/>
    </xf>
    <xf numFmtId="0" fontId="0" fillId="0" borderId="6" xfId="0" applyFont="1" applyFill="1" applyBorder="1" applyAlignment="1">
      <alignment horizontal="center" vertical="center"/>
    </xf>
    <xf numFmtId="0" fontId="0" fillId="8" borderId="2" xfId="0" applyFont="1" applyFill="1" applyBorder="1" applyAlignment="1">
      <alignment horizontal="center" vertical="center" wrapText="1"/>
    </xf>
    <xf numFmtId="0" fontId="0" fillId="8" borderId="9"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2" borderId="22" xfId="0" applyFont="1" applyFill="1" applyBorder="1" applyAlignment="1">
      <alignment horizontal="center" vertical="center" wrapText="1"/>
    </xf>
    <xf numFmtId="0" fontId="0" fillId="8" borderId="22" xfId="0" applyFont="1" applyFill="1" applyBorder="1" applyAlignment="1">
      <alignment horizontal="center" vertical="center" wrapText="1"/>
    </xf>
    <xf numFmtId="0" fontId="0" fillId="0" borderId="4" xfId="0" applyFont="1" applyFill="1" applyBorder="1" applyAlignment="1">
      <alignment horizontal="center" vertical="center"/>
    </xf>
    <xf numFmtId="0" fontId="0" fillId="0" borderId="68"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64" xfId="0" applyFont="1" applyFill="1" applyBorder="1" applyAlignment="1">
      <alignment horizontal="center" vertical="center"/>
    </xf>
    <xf numFmtId="0" fontId="1" fillId="0" borderId="6" xfId="0" applyFont="1" applyFill="1" applyBorder="1" applyAlignment="1">
      <alignment horizontal="center" vertical="center"/>
    </xf>
  </cellXfs>
  <cellStyles count="3">
    <cellStyle name="Normal" xfId="0" builtinId="0"/>
    <cellStyle name="Normal 2" xfId="1"/>
    <cellStyle name="Normal 3" xfId="2"/>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C17" sqref="C17"/>
    </sheetView>
  </sheetViews>
  <sheetFormatPr baseColWidth="10" defaultColWidth="8.83203125" defaultRowHeight="14" x14ac:dyDescent="0"/>
  <cols>
    <col min="1" max="1" width="36.83203125" customWidth="1"/>
    <col min="2" max="2" width="18.5" customWidth="1"/>
    <col min="3" max="5" width="18.33203125" customWidth="1"/>
    <col min="6" max="7" width="17.5" customWidth="1"/>
    <col min="8" max="8" width="16.1640625" customWidth="1"/>
    <col min="9" max="10" width="14.5" customWidth="1"/>
    <col min="11" max="11" width="24.33203125" customWidth="1"/>
    <col min="12" max="12" width="54.5" customWidth="1"/>
  </cols>
  <sheetData>
    <row r="1" spans="1:12">
      <c r="A1" s="4" t="s">
        <v>0</v>
      </c>
      <c r="B1" s="239" t="s">
        <v>47</v>
      </c>
      <c r="C1" s="240"/>
      <c r="D1" s="241"/>
      <c r="E1" s="239" t="s">
        <v>48</v>
      </c>
      <c r="F1" s="240"/>
      <c r="G1" s="241"/>
      <c r="H1" s="242" t="s">
        <v>66</v>
      </c>
      <c r="I1" s="243"/>
      <c r="J1" s="244"/>
      <c r="K1" s="16" t="s">
        <v>68</v>
      </c>
      <c r="L1" s="4" t="s">
        <v>49</v>
      </c>
    </row>
    <row r="2" spans="1:12">
      <c r="A2" s="5"/>
      <c r="B2" s="6" t="s">
        <v>50</v>
      </c>
      <c r="C2" s="15" t="s">
        <v>51</v>
      </c>
      <c r="D2" s="15" t="s">
        <v>69</v>
      </c>
      <c r="E2" s="6" t="s">
        <v>50</v>
      </c>
      <c r="F2" s="15" t="s">
        <v>51</v>
      </c>
      <c r="G2" s="15" t="s">
        <v>69</v>
      </c>
      <c r="H2" s="14" t="s">
        <v>50</v>
      </c>
      <c r="I2" s="15" t="s">
        <v>51</v>
      </c>
      <c r="J2" s="15" t="s">
        <v>69</v>
      </c>
      <c r="K2" s="5" t="s">
        <v>67</v>
      </c>
      <c r="L2" s="5"/>
    </row>
    <row r="3" spans="1:12">
      <c r="A3" s="7" t="s">
        <v>16</v>
      </c>
      <c r="B3" s="8">
        <v>1</v>
      </c>
      <c r="C3" s="8"/>
      <c r="D3" s="8"/>
      <c r="E3" s="8"/>
      <c r="F3" s="8"/>
      <c r="G3" s="8"/>
      <c r="H3" s="8">
        <v>3</v>
      </c>
      <c r="I3" s="8">
        <v>2</v>
      </c>
      <c r="J3" s="8"/>
      <c r="K3" s="8">
        <v>2</v>
      </c>
      <c r="L3" s="7"/>
    </row>
    <row r="4" spans="1:12">
      <c r="A4" s="9" t="s">
        <v>2</v>
      </c>
      <c r="B4" s="10">
        <v>3</v>
      </c>
      <c r="C4" s="10">
        <v>1</v>
      </c>
      <c r="D4" s="10"/>
      <c r="E4" s="10">
        <v>1</v>
      </c>
      <c r="F4" s="10"/>
      <c r="G4" s="10"/>
      <c r="H4" s="10">
        <v>8</v>
      </c>
      <c r="I4" s="10"/>
      <c r="J4" s="10"/>
      <c r="K4" s="10"/>
      <c r="L4" s="9"/>
    </row>
    <row r="5" spans="1:12">
      <c r="A5" s="11" t="s">
        <v>21</v>
      </c>
      <c r="B5" s="12">
        <v>3</v>
      </c>
      <c r="C5" s="12">
        <v>2</v>
      </c>
      <c r="D5" s="12"/>
      <c r="E5" s="12">
        <v>2</v>
      </c>
      <c r="F5" s="12">
        <v>1</v>
      </c>
      <c r="G5" s="12"/>
      <c r="H5" s="12">
        <v>4</v>
      </c>
      <c r="I5" s="12">
        <v>2</v>
      </c>
      <c r="J5" s="12"/>
      <c r="K5" s="12">
        <v>1</v>
      </c>
      <c r="L5" s="11"/>
    </row>
    <row r="6" spans="1:12">
      <c r="A6" s="9" t="s">
        <v>25</v>
      </c>
      <c r="B6" s="10">
        <v>2</v>
      </c>
      <c r="C6" s="10">
        <v>1</v>
      </c>
      <c r="D6" s="10"/>
      <c r="E6" s="10">
        <v>2</v>
      </c>
      <c r="F6" s="10"/>
      <c r="G6" s="10"/>
      <c r="H6" s="10">
        <v>5</v>
      </c>
      <c r="I6" s="10">
        <v>13</v>
      </c>
      <c r="J6" s="10">
        <v>2</v>
      </c>
      <c r="K6" s="10"/>
      <c r="L6" s="9"/>
    </row>
    <row r="7" spans="1:12">
      <c r="A7" s="11" t="s">
        <v>24</v>
      </c>
      <c r="B7" s="12">
        <v>3</v>
      </c>
      <c r="C7" s="12">
        <v>1</v>
      </c>
      <c r="D7" s="12"/>
      <c r="E7" s="12">
        <v>1</v>
      </c>
      <c r="F7" s="12"/>
      <c r="G7" s="12"/>
      <c r="H7" s="12">
        <v>4</v>
      </c>
      <c r="I7" s="12"/>
      <c r="J7" s="12"/>
      <c r="K7" s="12"/>
      <c r="L7" s="11"/>
    </row>
    <row r="8" spans="1:12">
      <c r="A8" s="9" t="s">
        <v>28</v>
      </c>
      <c r="B8" s="10">
        <v>2</v>
      </c>
      <c r="C8" s="10"/>
      <c r="D8" s="10"/>
      <c r="E8" s="10"/>
      <c r="F8" s="10"/>
      <c r="G8" s="10"/>
      <c r="H8" s="10">
        <v>5</v>
      </c>
      <c r="I8" s="10">
        <v>2</v>
      </c>
      <c r="J8" s="10"/>
      <c r="K8" s="10"/>
      <c r="L8" s="9"/>
    </row>
    <row r="9" spans="1:12">
      <c r="A9" s="19" t="s">
        <v>37</v>
      </c>
      <c r="B9" s="12"/>
      <c r="C9" s="12"/>
      <c r="D9" s="12"/>
      <c r="E9" s="12"/>
      <c r="F9" s="12">
        <v>1</v>
      </c>
      <c r="G9" s="12"/>
      <c r="H9" s="12">
        <v>1</v>
      </c>
      <c r="I9" s="12"/>
      <c r="J9" s="12"/>
      <c r="K9" s="12"/>
      <c r="L9" s="11"/>
    </row>
    <row r="10" spans="1:12">
      <c r="A10" s="9" t="s">
        <v>52</v>
      </c>
      <c r="B10" s="10"/>
      <c r="C10" s="10">
        <v>2</v>
      </c>
      <c r="D10" s="10"/>
      <c r="E10" s="10"/>
      <c r="F10" s="10"/>
      <c r="G10" s="10"/>
      <c r="H10" s="10"/>
      <c r="I10" s="10"/>
      <c r="J10" s="10"/>
      <c r="K10" s="10"/>
      <c r="L10" s="9"/>
    </row>
    <row r="11" spans="1:12">
      <c r="A11" s="11" t="s">
        <v>53</v>
      </c>
      <c r="B11" s="12"/>
      <c r="C11" s="12">
        <v>1</v>
      </c>
      <c r="D11" s="12"/>
      <c r="E11" s="12"/>
      <c r="F11" s="12"/>
      <c r="G11" s="12"/>
      <c r="H11" s="12"/>
      <c r="I11" s="12"/>
      <c r="J11" s="12"/>
      <c r="K11" s="12"/>
      <c r="L11" s="11"/>
    </row>
    <row r="12" spans="1:12">
      <c r="A12" s="9" t="s">
        <v>70</v>
      </c>
      <c r="B12" s="10"/>
      <c r="C12" s="10"/>
      <c r="D12" s="10"/>
      <c r="E12" s="10"/>
      <c r="F12" s="10"/>
      <c r="G12" s="10"/>
      <c r="H12" s="10">
        <v>6</v>
      </c>
      <c r="I12" s="10"/>
      <c r="J12" s="10">
        <v>2</v>
      </c>
      <c r="K12" s="10"/>
      <c r="L12" s="9"/>
    </row>
    <row r="13" spans="1:12">
      <c r="A13" s="17" t="s">
        <v>54</v>
      </c>
      <c r="B13" s="18">
        <v>1</v>
      </c>
      <c r="C13" s="18"/>
      <c r="D13" s="18"/>
      <c r="E13" s="18">
        <v>1</v>
      </c>
      <c r="F13" s="18"/>
      <c r="G13" s="18"/>
      <c r="H13" s="18">
        <v>3</v>
      </c>
      <c r="I13" s="18"/>
      <c r="J13" s="18"/>
      <c r="K13" s="18"/>
      <c r="L13" s="17"/>
    </row>
    <row r="14" spans="1:12">
      <c r="A14" s="9" t="s">
        <v>55</v>
      </c>
      <c r="B14" s="10">
        <v>1</v>
      </c>
      <c r="C14" s="10"/>
      <c r="D14" s="10"/>
      <c r="E14" s="10"/>
      <c r="F14" s="10"/>
      <c r="G14" s="10"/>
      <c r="H14" s="10"/>
      <c r="I14" s="10">
        <v>5</v>
      </c>
      <c r="J14" s="10"/>
      <c r="K14" s="10"/>
      <c r="L14" s="9"/>
    </row>
    <row r="15" spans="1:12">
      <c r="A15" s="17" t="s">
        <v>42</v>
      </c>
      <c r="B15" s="18"/>
      <c r="C15" s="18"/>
      <c r="D15" s="18"/>
      <c r="E15" s="18"/>
      <c r="F15" s="18"/>
      <c r="G15" s="18"/>
      <c r="H15" s="18">
        <v>2</v>
      </c>
      <c r="I15" s="18">
        <v>3</v>
      </c>
      <c r="J15" s="18"/>
      <c r="K15" s="18"/>
      <c r="L15" s="17"/>
    </row>
    <row r="16" spans="1:12">
      <c r="A16" s="9" t="s">
        <v>7</v>
      </c>
      <c r="B16" s="10">
        <v>1</v>
      </c>
      <c r="C16" s="10">
        <v>1</v>
      </c>
      <c r="D16" s="10"/>
      <c r="E16" s="10"/>
      <c r="F16" s="10"/>
      <c r="G16" s="10"/>
      <c r="H16" s="10">
        <v>4</v>
      </c>
      <c r="I16" s="10">
        <v>3</v>
      </c>
      <c r="J16" s="10"/>
      <c r="K16" s="10">
        <v>11</v>
      </c>
      <c r="L16" s="9"/>
    </row>
    <row r="17" spans="1:12">
      <c r="A17" s="20" t="s">
        <v>18</v>
      </c>
      <c r="B17" s="18">
        <v>2</v>
      </c>
      <c r="C17" s="18">
        <v>1</v>
      </c>
      <c r="D17" s="18"/>
      <c r="E17" s="18"/>
      <c r="F17" s="18"/>
      <c r="G17" s="18"/>
      <c r="H17" s="18">
        <v>4</v>
      </c>
      <c r="I17" s="18">
        <v>2</v>
      </c>
      <c r="J17" s="18">
        <v>1</v>
      </c>
      <c r="K17" s="18">
        <v>3</v>
      </c>
      <c r="L17" s="17"/>
    </row>
    <row r="18" spans="1:12">
      <c r="A18" s="9" t="s">
        <v>10</v>
      </c>
      <c r="B18" s="10">
        <v>2</v>
      </c>
      <c r="C18" s="10"/>
      <c r="D18" s="10"/>
      <c r="E18" s="10"/>
      <c r="F18" s="10"/>
      <c r="G18" s="10"/>
      <c r="H18" s="10"/>
      <c r="I18" s="10"/>
      <c r="J18" s="10"/>
      <c r="K18" s="10">
        <v>5</v>
      </c>
      <c r="L18" s="9"/>
    </row>
    <row r="19" spans="1:12" ht="28">
      <c r="A19" s="17" t="s">
        <v>20</v>
      </c>
      <c r="B19" s="18">
        <v>2</v>
      </c>
      <c r="C19" s="18">
        <v>1</v>
      </c>
      <c r="D19" s="18"/>
      <c r="E19" s="18">
        <v>1</v>
      </c>
      <c r="F19" s="18"/>
      <c r="G19" s="18"/>
      <c r="H19" s="18"/>
      <c r="I19" s="18"/>
      <c r="J19" s="18"/>
      <c r="K19" s="18"/>
      <c r="L19" s="21" t="s">
        <v>71</v>
      </c>
    </row>
    <row r="20" spans="1:12">
      <c r="A20" s="9" t="s">
        <v>12</v>
      </c>
      <c r="B20" s="10">
        <v>1</v>
      </c>
      <c r="C20" s="10"/>
      <c r="D20" s="10">
        <v>1</v>
      </c>
      <c r="E20" s="10">
        <v>2</v>
      </c>
      <c r="F20" s="10"/>
      <c r="G20" s="10"/>
      <c r="H20" s="10"/>
      <c r="I20" s="10"/>
      <c r="J20" s="10"/>
      <c r="K20" s="10"/>
      <c r="L20" s="9"/>
    </row>
    <row r="21" spans="1:12">
      <c r="A21" s="17" t="s">
        <v>56</v>
      </c>
      <c r="B21" s="18"/>
      <c r="C21" s="18">
        <v>3</v>
      </c>
      <c r="D21" s="18"/>
      <c r="E21" s="18"/>
      <c r="F21" s="18"/>
      <c r="G21" s="18"/>
      <c r="H21" s="18">
        <v>1</v>
      </c>
      <c r="I21" s="18"/>
      <c r="J21" s="18"/>
      <c r="K21" s="18"/>
      <c r="L21" s="17"/>
    </row>
    <row r="22" spans="1:12">
      <c r="A22" s="9" t="s">
        <v>14</v>
      </c>
      <c r="B22" s="10"/>
      <c r="C22" s="10"/>
      <c r="D22" s="10">
        <v>1</v>
      </c>
      <c r="E22" s="10"/>
      <c r="F22" s="10"/>
      <c r="G22" s="10"/>
      <c r="H22" s="10"/>
      <c r="I22" s="10"/>
      <c r="J22" s="10">
        <v>7</v>
      </c>
      <c r="K22" s="10"/>
      <c r="L22" s="9"/>
    </row>
    <row r="23" spans="1:12">
      <c r="A23" s="17" t="s">
        <v>44</v>
      </c>
      <c r="B23" s="18"/>
      <c r="C23" s="18">
        <v>1</v>
      </c>
      <c r="D23" s="18"/>
      <c r="E23" s="18"/>
      <c r="F23" s="18"/>
      <c r="H23" s="18"/>
      <c r="I23" s="18">
        <v>2</v>
      </c>
      <c r="J23" s="18"/>
      <c r="K23" s="18"/>
      <c r="L23" s="17"/>
    </row>
    <row r="24" spans="1:12">
      <c r="A24" s="9" t="s">
        <v>15</v>
      </c>
      <c r="B24" s="10"/>
      <c r="C24" s="10"/>
      <c r="D24" s="10">
        <v>1</v>
      </c>
      <c r="E24" s="10"/>
      <c r="F24" s="10"/>
      <c r="G24" s="10"/>
      <c r="H24" s="10"/>
      <c r="I24" s="10"/>
      <c r="J24" s="10"/>
      <c r="K24" s="10"/>
      <c r="L24" s="9" t="s">
        <v>57</v>
      </c>
    </row>
    <row r="25" spans="1:12">
      <c r="A25" s="17" t="s">
        <v>72</v>
      </c>
      <c r="B25" s="18"/>
      <c r="C25" s="18"/>
      <c r="D25" s="18"/>
      <c r="E25" s="18"/>
      <c r="F25" s="18"/>
      <c r="G25" s="18"/>
      <c r="H25" s="18"/>
      <c r="I25" s="18"/>
      <c r="J25" s="18">
        <v>3</v>
      </c>
      <c r="K25" s="18"/>
      <c r="L25" s="17"/>
    </row>
    <row r="26" spans="1:12">
      <c r="A26" s="9" t="s">
        <v>30</v>
      </c>
      <c r="B26" s="10">
        <v>1</v>
      </c>
      <c r="C26" s="10"/>
      <c r="D26" s="10">
        <v>1</v>
      </c>
      <c r="E26" s="10"/>
      <c r="F26" s="10"/>
      <c r="G26" s="10"/>
      <c r="H26" s="10"/>
      <c r="I26" s="10">
        <v>2</v>
      </c>
      <c r="J26" s="10">
        <v>4</v>
      </c>
      <c r="K26" s="10"/>
      <c r="L26" s="9"/>
    </row>
    <row r="27" spans="1:12">
      <c r="A27" s="22" t="s">
        <v>58</v>
      </c>
      <c r="B27" s="23"/>
      <c r="C27" s="23"/>
      <c r="D27" s="23">
        <v>3</v>
      </c>
      <c r="E27" s="23"/>
      <c r="F27" s="23"/>
      <c r="G27" s="23"/>
      <c r="H27" s="23">
        <v>3</v>
      </c>
      <c r="I27" s="23">
        <v>2</v>
      </c>
      <c r="J27" s="23">
        <v>25</v>
      </c>
      <c r="K27" s="23"/>
      <c r="L27" s="22"/>
    </row>
    <row r="28" spans="1:12">
      <c r="A28" s="24"/>
      <c r="B28" s="25"/>
      <c r="C28" s="25"/>
      <c r="D28" s="25"/>
      <c r="E28" s="25"/>
      <c r="F28" s="25"/>
      <c r="G28" s="25"/>
      <c r="H28" s="25"/>
      <c r="I28" s="25"/>
      <c r="J28" s="25"/>
      <c r="K28" s="25"/>
      <c r="L28" s="24"/>
    </row>
    <row r="29" spans="1:12">
      <c r="A29" s="13" t="s">
        <v>59</v>
      </c>
      <c r="B29" s="27">
        <f>SUM(B3:B27)</f>
        <v>25</v>
      </c>
      <c r="C29" s="27">
        <f>SUM(C3:C27)</f>
        <v>15</v>
      </c>
      <c r="D29" s="27">
        <f>SUM(D3:D28)</f>
        <v>7</v>
      </c>
      <c r="E29" s="27">
        <f t="shared" ref="E29:K29" si="0">SUM(E3:E28)</f>
        <v>10</v>
      </c>
      <c r="F29" s="27">
        <f t="shared" si="0"/>
        <v>2</v>
      </c>
      <c r="G29" s="27">
        <f t="shared" si="0"/>
        <v>0</v>
      </c>
      <c r="H29" s="27">
        <f t="shared" si="0"/>
        <v>53</v>
      </c>
      <c r="I29" s="27">
        <f t="shared" si="0"/>
        <v>38</v>
      </c>
      <c r="J29" s="27">
        <f t="shared" si="0"/>
        <v>44</v>
      </c>
      <c r="K29" s="27">
        <f t="shared" si="0"/>
        <v>22</v>
      </c>
      <c r="L29" s="26">
        <f>SUM(B29:K29)</f>
        <v>216</v>
      </c>
    </row>
    <row r="30" spans="1:12">
      <c r="B30" s="245">
        <f>SUM(B29:D29)</f>
        <v>47</v>
      </c>
      <c r="C30" s="245"/>
      <c r="D30" s="245"/>
      <c r="E30" s="246">
        <f>SUM(E29:G29)</f>
        <v>12</v>
      </c>
      <c r="F30" s="246"/>
      <c r="G30" s="246"/>
      <c r="H30" s="245">
        <f>SUM(H29:J29)</f>
        <v>135</v>
      </c>
      <c r="I30" s="245"/>
      <c r="J30" s="245"/>
      <c r="K30" s="28">
        <f>K29</f>
        <v>22</v>
      </c>
    </row>
  </sheetData>
  <mergeCells count="6">
    <mergeCell ref="B1:D1"/>
    <mergeCell ref="E1:G1"/>
    <mergeCell ref="H1:J1"/>
    <mergeCell ref="B30:D30"/>
    <mergeCell ref="E30:G30"/>
    <mergeCell ref="H30:J3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9"/>
  <sheetViews>
    <sheetView topLeftCell="A139" zoomScale="80" zoomScaleNormal="80" zoomScaleSheetLayoutView="80" zoomScalePageLayoutView="80" workbookViewId="0">
      <pane xSplit="1" topLeftCell="B1" activePane="topRight" state="frozen"/>
      <selection pane="topRight" activeCell="E136" sqref="E136:F136"/>
    </sheetView>
  </sheetViews>
  <sheetFormatPr baseColWidth="10" defaultColWidth="9.1640625" defaultRowHeight="14" x14ac:dyDescent="0"/>
  <cols>
    <col min="1" max="1" width="16.6640625" style="41" customWidth="1"/>
    <col min="2" max="2" width="40.6640625" style="33" customWidth="1"/>
    <col min="3" max="3" width="15.6640625" style="1" customWidth="1"/>
    <col min="4" max="4" width="20.6640625" style="2" customWidth="1"/>
    <col min="5" max="5" width="3.33203125" style="1" customWidth="1"/>
    <col min="6" max="6" width="95.6640625" style="32" customWidth="1"/>
    <col min="7" max="7" width="19.5" style="3" customWidth="1"/>
    <col min="8" max="8" width="10.5" style="1" customWidth="1"/>
    <col min="9" max="10" width="10.5" style="33" customWidth="1"/>
    <col min="11" max="11" width="11.5" style="33" bestFit="1" customWidth="1"/>
    <col min="12" max="12" width="10.5" style="1" customWidth="1"/>
    <col min="13" max="13" width="11.5" style="1" bestFit="1" customWidth="1"/>
    <col min="14" max="16384" width="9.1640625" style="1"/>
  </cols>
  <sheetData>
    <row r="1" spans="1:13" s="33" customFormat="1" ht="18">
      <c r="A1" s="173" t="s">
        <v>174</v>
      </c>
      <c r="D1" s="2"/>
      <c r="F1" s="32"/>
      <c r="G1" s="3"/>
    </row>
    <row r="2" spans="1:13" s="30" customFormat="1" ht="19" thickBot="1">
      <c r="A2" s="40"/>
      <c r="B2" s="31"/>
      <c r="C2" s="31"/>
      <c r="D2" s="31"/>
      <c r="E2" s="31"/>
      <c r="F2" s="32"/>
      <c r="I2" s="33"/>
      <c r="J2" s="33"/>
      <c r="K2" s="33"/>
    </row>
    <row r="3" spans="1:13" s="33" customFormat="1" ht="33" customHeight="1" thickBot="1">
      <c r="A3" s="345" t="s">
        <v>86</v>
      </c>
      <c r="B3" s="276" t="s">
        <v>144</v>
      </c>
      <c r="C3" s="276" t="s">
        <v>0</v>
      </c>
      <c r="D3" s="276" t="s">
        <v>3</v>
      </c>
      <c r="E3" s="276" t="s">
        <v>1</v>
      </c>
      <c r="F3" s="276"/>
      <c r="G3" s="276" t="s">
        <v>46</v>
      </c>
      <c r="H3" s="251" t="s">
        <v>223</v>
      </c>
      <c r="I3" s="252"/>
      <c r="J3" s="251" t="s">
        <v>224</v>
      </c>
      <c r="K3" s="253"/>
      <c r="L3" s="253"/>
      <c r="M3" s="252"/>
    </row>
    <row r="4" spans="1:13" s="33" customFormat="1" ht="28">
      <c r="A4" s="346"/>
      <c r="B4" s="277"/>
      <c r="C4" s="277"/>
      <c r="D4" s="277"/>
      <c r="E4" s="277"/>
      <c r="F4" s="277"/>
      <c r="G4" s="277"/>
      <c r="H4" s="247" t="s">
        <v>182</v>
      </c>
      <c r="I4" s="249" t="s">
        <v>264</v>
      </c>
      <c r="J4" s="37">
        <v>42139</v>
      </c>
      <c r="K4" s="38" t="s">
        <v>262</v>
      </c>
      <c r="L4" s="38">
        <v>42323</v>
      </c>
      <c r="M4" s="39" t="s">
        <v>263</v>
      </c>
    </row>
    <row r="5" spans="1:13" ht="43" thickBot="1">
      <c r="A5" s="347"/>
      <c r="B5" s="278"/>
      <c r="C5" s="278"/>
      <c r="D5" s="278"/>
      <c r="E5" s="278"/>
      <c r="F5" s="278"/>
      <c r="G5" s="278"/>
      <c r="H5" s="248"/>
      <c r="I5" s="250"/>
      <c r="J5" s="34" t="s">
        <v>185</v>
      </c>
      <c r="K5" s="35" t="s">
        <v>183</v>
      </c>
      <c r="L5" s="35" t="s">
        <v>186</v>
      </c>
      <c r="M5" s="36" t="s">
        <v>184</v>
      </c>
    </row>
    <row r="6" spans="1:13" s="33" customFormat="1" ht="30" customHeight="1">
      <c r="A6" s="281" t="s">
        <v>142</v>
      </c>
      <c r="B6" s="294" t="s">
        <v>83</v>
      </c>
      <c r="C6" s="290" t="s">
        <v>16</v>
      </c>
      <c r="D6" s="62" t="s">
        <v>4</v>
      </c>
      <c r="E6" s="279" t="s">
        <v>83</v>
      </c>
      <c r="F6" s="280"/>
      <c r="G6" s="63">
        <v>1</v>
      </c>
      <c r="H6" s="64" t="s">
        <v>175</v>
      </c>
      <c r="I6" s="65"/>
      <c r="J6" s="66" t="s">
        <v>175</v>
      </c>
      <c r="K6" s="66" t="s">
        <v>175</v>
      </c>
      <c r="L6" s="67" t="s">
        <v>175</v>
      </c>
      <c r="M6" s="68" t="s">
        <v>175</v>
      </c>
    </row>
    <row r="7" spans="1:13" s="33" customFormat="1" ht="61.5" customHeight="1">
      <c r="A7" s="282"/>
      <c r="B7" s="295"/>
      <c r="C7" s="291"/>
      <c r="D7" s="54" t="s">
        <v>5</v>
      </c>
      <c r="E7" s="69"/>
      <c r="F7" s="47" t="s">
        <v>267</v>
      </c>
      <c r="G7" s="51">
        <v>1</v>
      </c>
      <c r="H7" s="64" t="s">
        <v>175</v>
      </c>
      <c r="I7" s="65"/>
      <c r="J7" s="66" t="s">
        <v>175</v>
      </c>
      <c r="K7" s="66" t="s">
        <v>175</v>
      </c>
      <c r="L7" s="67" t="s">
        <v>175</v>
      </c>
      <c r="M7" s="68" t="s">
        <v>175</v>
      </c>
    </row>
    <row r="8" spans="1:13" s="33" customFormat="1" ht="37.5" customHeight="1">
      <c r="A8" s="282"/>
      <c r="B8" s="295"/>
      <c r="C8" s="291"/>
      <c r="D8" s="54" t="s">
        <v>5</v>
      </c>
      <c r="E8" s="69"/>
      <c r="F8" s="47" t="s">
        <v>239</v>
      </c>
      <c r="G8" s="51"/>
      <c r="H8" s="258" t="s">
        <v>176</v>
      </c>
      <c r="I8" s="259"/>
      <c r="J8" s="259"/>
      <c r="K8" s="259"/>
      <c r="L8" s="259"/>
      <c r="M8" s="260"/>
    </row>
    <row r="9" spans="1:13" s="33" customFormat="1" ht="18">
      <c r="A9" s="282"/>
      <c r="B9" s="295"/>
      <c r="C9" s="291"/>
      <c r="D9" s="174" t="s">
        <v>271</v>
      </c>
      <c r="E9" s="69"/>
      <c r="F9" s="70" t="s">
        <v>236</v>
      </c>
      <c r="G9" s="51">
        <v>1</v>
      </c>
      <c r="H9" s="64" t="s">
        <v>175</v>
      </c>
      <c r="I9" s="68"/>
      <c r="J9" s="66" t="s">
        <v>175</v>
      </c>
      <c r="K9" s="66" t="s">
        <v>175</v>
      </c>
      <c r="L9" s="67" t="s">
        <v>175</v>
      </c>
      <c r="M9" s="68" t="s">
        <v>175</v>
      </c>
    </row>
    <row r="10" spans="1:13" s="33" customFormat="1" ht="18">
      <c r="A10" s="282"/>
      <c r="B10" s="295"/>
      <c r="C10" s="291"/>
      <c r="D10" s="174" t="s">
        <v>271</v>
      </c>
      <c r="E10" s="69"/>
      <c r="F10" s="70" t="s">
        <v>265</v>
      </c>
      <c r="G10" s="51">
        <v>1</v>
      </c>
      <c r="H10" s="64" t="s">
        <v>175</v>
      </c>
      <c r="I10" s="68"/>
      <c r="J10" s="66" t="s">
        <v>175</v>
      </c>
      <c r="K10" s="66" t="s">
        <v>175</v>
      </c>
      <c r="L10" s="67" t="s">
        <v>175</v>
      </c>
      <c r="M10" s="68" t="s">
        <v>175</v>
      </c>
    </row>
    <row r="11" spans="1:13" s="33" customFormat="1" ht="29" thickBot="1">
      <c r="A11" s="282"/>
      <c r="B11" s="295"/>
      <c r="C11" s="291"/>
      <c r="D11" s="54" t="s">
        <v>5</v>
      </c>
      <c r="E11" s="69"/>
      <c r="F11" s="47" t="s">
        <v>266</v>
      </c>
      <c r="G11" s="51">
        <v>1</v>
      </c>
      <c r="H11" s="71" t="s">
        <v>175</v>
      </c>
      <c r="I11" s="72"/>
      <c r="J11" s="73" t="s">
        <v>175</v>
      </c>
      <c r="K11" s="73" t="s">
        <v>175</v>
      </c>
      <c r="L11" s="74" t="s">
        <v>175</v>
      </c>
      <c r="M11" s="72" t="s">
        <v>175</v>
      </c>
    </row>
    <row r="12" spans="1:13" ht="30.75" customHeight="1">
      <c r="A12" s="254" t="s">
        <v>146</v>
      </c>
      <c r="B12" s="294" t="s">
        <v>189</v>
      </c>
      <c r="C12" s="268" t="s">
        <v>24</v>
      </c>
      <c r="D12" s="62" t="s">
        <v>4</v>
      </c>
      <c r="E12" s="274" t="s">
        <v>92</v>
      </c>
      <c r="F12" s="262"/>
      <c r="G12" s="75">
        <v>1</v>
      </c>
      <c r="H12" s="76" t="s">
        <v>175</v>
      </c>
      <c r="I12" s="77"/>
      <c r="J12" s="66" t="s">
        <v>175</v>
      </c>
      <c r="K12" s="66" t="s">
        <v>175</v>
      </c>
      <c r="L12" s="67" t="s">
        <v>175</v>
      </c>
      <c r="M12" s="68" t="s">
        <v>175</v>
      </c>
    </row>
    <row r="13" spans="1:13" ht="22.5" customHeight="1">
      <c r="A13" s="255"/>
      <c r="B13" s="295"/>
      <c r="C13" s="269"/>
      <c r="D13" s="54" t="s">
        <v>8</v>
      </c>
      <c r="E13" s="275" t="s">
        <v>84</v>
      </c>
      <c r="F13" s="257"/>
      <c r="G13" s="48">
        <v>1</v>
      </c>
      <c r="H13" s="64" t="s">
        <v>175</v>
      </c>
      <c r="I13" s="77"/>
      <c r="J13" s="66" t="s">
        <v>175</v>
      </c>
      <c r="K13" s="66" t="s">
        <v>175</v>
      </c>
      <c r="L13" s="67" t="s">
        <v>175</v>
      </c>
      <c r="M13" s="68" t="s">
        <v>175</v>
      </c>
    </row>
    <row r="14" spans="1:13" ht="26.25" customHeight="1" thickBot="1">
      <c r="A14" s="284"/>
      <c r="B14" s="299"/>
      <c r="C14" s="270"/>
      <c r="D14" s="78" t="s">
        <v>5</v>
      </c>
      <c r="E14" s="79"/>
      <c r="F14" s="57" t="s">
        <v>34</v>
      </c>
      <c r="G14" s="80">
        <v>1</v>
      </c>
      <c r="H14" s="71" t="s">
        <v>175</v>
      </c>
      <c r="I14" s="81"/>
      <c r="J14" s="73" t="s">
        <v>175</v>
      </c>
      <c r="K14" s="74" t="s">
        <v>175</v>
      </c>
      <c r="L14" s="74" t="s">
        <v>175</v>
      </c>
      <c r="M14" s="72" t="s">
        <v>175</v>
      </c>
    </row>
    <row r="15" spans="1:13" ht="30" customHeight="1">
      <c r="A15" s="254" t="s">
        <v>147</v>
      </c>
      <c r="B15" s="294" t="s">
        <v>196</v>
      </c>
      <c r="C15" s="268" t="s">
        <v>24</v>
      </c>
      <c r="D15" s="62" t="s">
        <v>4</v>
      </c>
      <c r="E15" s="265" t="s">
        <v>22</v>
      </c>
      <c r="F15" s="257"/>
      <c r="G15" s="51">
        <v>1</v>
      </c>
      <c r="H15" s="64" t="s">
        <v>175</v>
      </c>
      <c r="I15" s="68"/>
      <c r="J15" s="66" t="s">
        <v>175</v>
      </c>
      <c r="K15" s="66"/>
      <c r="L15" s="67" t="s">
        <v>175</v>
      </c>
      <c r="M15" s="68"/>
    </row>
    <row r="16" spans="1:13" ht="29.25" customHeight="1">
      <c r="A16" s="255"/>
      <c r="B16" s="295"/>
      <c r="C16" s="269"/>
      <c r="D16" s="54" t="s">
        <v>8</v>
      </c>
      <c r="E16" s="265" t="s">
        <v>23</v>
      </c>
      <c r="F16" s="257"/>
      <c r="G16" s="51">
        <v>1</v>
      </c>
      <c r="H16" s="64" t="s">
        <v>175</v>
      </c>
      <c r="I16" s="68"/>
      <c r="J16" s="66" t="s">
        <v>175</v>
      </c>
      <c r="K16" s="66"/>
      <c r="L16" s="67" t="s">
        <v>175</v>
      </c>
      <c r="M16" s="68"/>
    </row>
    <row r="17" spans="1:13" ht="43" thickBot="1">
      <c r="A17" s="255"/>
      <c r="B17" s="295"/>
      <c r="C17" s="269"/>
      <c r="D17" s="54" t="s">
        <v>5</v>
      </c>
      <c r="E17" s="69"/>
      <c r="F17" s="47" t="s">
        <v>226</v>
      </c>
      <c r="G17" s="51">
        <v>1</v>
      </c>
      <c r="H17" s="71" t="s">
        <v>175</v>
      </c>
      <c r="I17" s="72"/>
      <c r="J17" s="73" t="s">
        <v>175</v>
      </c>
      <c r="K17" s="73"/>
      <c r="L17" s="74" t="s">
        <v>175</v>
      </c>
      <c r="M17" s="72"/>
    </row>
    <row r="18" spans="1:13" ht="18.5" customHeight="1">
      <c r="A18" s="254" t="s">
        <v>97</v>
      </c>
      <c r="B18" s="294" t="s">
        <v>190</v>
      </c>
      <c r="C18" s="268" t="s">
        <v>24</v>
      </c>
      <c r="D18" s="62" t="s">
        <v>4</v>
      </c>
      <c r="E18" s="274" t="s">
        <v>95</v>
      </c>
      <c r="F18" s="262"/>
      <c r="G18" s="63">
        <v>1</v>
      </c>
      <c r="H18" s="76" t="s">
        <v>175</v>
      </c>
      <c r="I18" s="82"/>
      <c r="J18" s="83" t="s">
        <v>175</v>
      </c>
      <c r="K18" s="83" t="s">
        <v>175</v>
      </c>
      <c r="L18" s="84" t="s">
        <v>175</v>
      </c>
      <c r="M18" s="82" t="s">
        <v>175</v>
      </c>
    </row>
    <row r="19" spans="1:13" ht="29.25" customHeight="1">
      <c r="A19" s="255"/>
      <c r="B19" s="295"/>
      <c r="C19" s="269"/>
      <c r="D19" s="54" t="s">
        <v>8</v>
      </c>
      <c r="E19" s="275" t="s">
        <v>96</v>
      </c>
      <c r="F19" s="257"/>
      <c r="G19" s="51">
        <v>1</v>
      </c>
      <c r="H19" s="64"/>
      <c r="I19" s="77"/>
      <c r="J19" s="66" t="s">
        <v>175</v>
      </c>
      <c r="K19" s="66" t="s">
        <v>175</v>
      </c>
      <c r="L19" s="67" t="s">
        <v>175</v>
      </c>
      <c r="M19" s="68" t="s">
        <v>175</v>
      </c>
    </row>
    <row r="20" spans="1:13" ht="28">
      <c r="A20" s="255"/>
      <c r="B20" s="295"/>
      <c r="C20" s="269"/>
      <c r="D20" s="54" t="s">
        <v>5</v>
      </c>
      <c r="E20" s="85"/>
      <c r="F20" s="86" t="s">
        <v>261</v>
      </c>
      <c r="G20" s="51">
        <v>1</v>
      </c>
      <c r="H20" s="64" t="s">
        <v>175</v>
      </c>
      <c r="I20" s="68"/>
      <c r="J20" s="66" t="s">
        <v>175</v>
      </c>
      <c r="K20" s="66" t="s">
        <v>175</v>
      </c>
      <c r="L20" s="67" t="s">
        <v>175</v>
      </c>
      <c r="M20" s="68" t="s">
        <v>175</v>
      </c>
    </row>
    <row r="21" spans="1:13" ht="29" thickBot="1">
      <c r="A21" s="284"/>
      <c r="B21" s="299"/>
      <c r="C21" s="270"/>
      <c r="D21" s="78" t="s">
        <v>5</v>
      </c>
      <c r="E21" s="79"/>
      <c r="F21" s="87" t="s">
        <v>260</v>
      </c>
      <c r="G21" s="88">
        <v>1</v>
      </c>
      <c r="H21" s="71" t="s">
        <v>175</v>
      </c>
      <c r="I21" s="72"/>
      <c r="J21" s="73" t="s">
        <v>175</v>
      </c>
      <c r="K21" s="74" t="s">
        <v>175</v>
      </c>
      <c r="L21" s="74" t="s">
        <v>175</v>
      </c>
      <c r="M21" s="72" t="s">
        <v>175</v>
      </c>
    </row>
    <row r="22" spans="1:13" s="33" customFormat="1" ht="27.75" customHeight="1">
      <c r="A22" s="254" t="s">
        <v>156</v>
      </c>
      <c r="B22" s="268" t="s">
        <v>157</v>
      </c>
      <c r="C22" s="268" t="s">
        <v>24</v>
      </c>
      <c r="D22" s="56" t="s">
        <v>4</v>
      </c>
      <c r="E22" s="264" t="s">
        <v>158</v>
      </c>
      <c r="F22" s="271"/>
      <c r="G22" s="63">
        <v>1</v>
      </c>
      <c r="H22" s="64" t="s">
        <v>175</v>
      </c>
      <c r="I22" s="68"/>
      <c r="J22" s="66"/>
      <c r="K22" s="66"/>
      <c r="L22" s="67" t="s">
        <v>175</v>
      </c>
      <c r="M22" s="68"/>
    </row>
    <row r="23" spans="1:13" s="33" customFormat="1" ht="34.5" customHeight="1">
      <c r="A23" s="255"/>
      <c r="B23" s="269"/>
      <c r="C23" s="269"/>
      <c r="D23" s="89" t="s">
        <v>8</v>
      </c>
      <c r="E23" s="272" t="s">
        <v>225</v>
      </c>
      <c r="F23" s="273"/>
      <c r="G23" s="51">
        <v>1</v>
      </c>
      <c r="H23" s="64" t="s">
        <v>175</v>
      </c>
      <c r="I23" s="68"/>
      <c r="J23" s="66"/>
      <c r="K23" s="66"/>
      <c r="L23" s="67" t="s">
        <v>175</v>
      </c>
      <c r="M23" s="68"/>
    </row>
    <row r="24" spans="1:13" s="33" customFormat="1" ht="29" thickBot="1">
      <c r="A24" s="284"/>
      <c r="B24" s="270"/>
      <c r="C24" s="270"/>
      <c r="D24" s="78" t="s">
        <v>5</v>
      </c>
      <c r="E24" s="79"/>
      <c r="F24" s="87" t="s">
        <v>180</v>
      </c>
      <c r="G24" s="88">
        <v>1</v>
      </c>
      <c r="H24" s="71" t="s">
        <v>175</v>
      </c>
      <c r="I24" s="72"/>
      <c r="J24" s="73"/>
      <c r="K24" s="73"/>
      <c r="L24" s="74" t="s">
        <v>175</v>
      </c>
      <c r="M24" s="72"/>
    </row>
    <row r="25" spans="1:13" ht="36" customHeight="1">
      <c r="A25" s="254" t="s">
        <v>112</v>
      </c>
      <c r="B25" s="294" t="s">
        <v>191</v>
      </c>
      <c r="C25" s="268" t="s">
        <v>24</v>
      </c>
      <c r="D25" s="62" t="s">
        <v>4</v>
      </c>
      <c r="E25" s="275" t="s">
        <v>149</v>
      </c>
      <c r="F25" s="257"/>
      <c r="G25" s="51">
        <v>2</v>
      </c>
      <c r="H25" s="76" t="s">
        <v>175</v>
      </c>
      <c r="I25" s="77"/>
      <c r="J25" s="66" t="s">
        <v>175</v>
      </c>
      <c r="K25" s="66" t="s">
        <v>175</v>
      </c>
      <c r="L25" s="67" t="s">
        <v>175</v>
      </c>
      <c r="M25" s="68" t="s">
        <v>175</v>
      </c>
    </row>
    <row r="26" spans="1:13" ht="42.75" customHeight="1" thickBot="1">
      <c r="A26" s="284"/>
      <c r="B26" s="299"/>
      <c r="C26" s="270"/>
      <c r="D26" s="78" t="s">
        <v>8</v>
      </c>
      <c r="E26" s="336" t="s">
        <v>111</v>
      </c>
      <c r="F26" s="337"/>
      <c r="G26" s="88">
        <v>2</v>
      </c>
      <c r="H26" s="90"/>
      <c r="I26" s="81"/>
      <c r="J26" s="73" t="s">
        <v>175</v>
      </c>
      <c r="K26" s="74" t="s">
        <v>175</v>
      </c>
      <c r="L26" s="74" t="s">
        <v>175</v>
      </c>
      <c r="M26" s="72" t="s">
        <v>175</v>
      </c>
    </row>
    <row r="27" spans="1:13" ht="30.75" customHeight="1">
      <c r="A27" s="254" t="s">
        <v>148</v>
      </c>
      <c r="B27" s="296" t="s">
        <v>192</v>
      </c>
      <c r="C27" s="296" t="s">
        <v>28</v>
      </c>
      <c r="D27" s="56" t="s">
        <v>4</v>
      </c>
      <c r="E27" s="263" t="s">
        <v>227</v>
      </c>
      <c r="F27" s="264"/>
      <c r="G27" s="63">
        <v>1</v>
      </c>
      <c r="H27" s="76" t="s">
        <v>175</v>
      </c>
      <c r="I27" s="91"/>
      <c r="J27" s="66" t="s">
        <v>175</v>
      </c>
      <c r="K27" s="66" t="s">
        <v>175</v>
      </c>
      <c r="L27" s="67" t="s">
        <v>175</v>
      </c>
      <c r="M27" s="68" t="s">
        <v>175</v>
      </c>
    </row>
    <row r="28" spans="1:13" ht="18">
      <c r="A28" s="255"/>
      <c r="B28" s="297"/>
      <c r="C28" s="297"/>
      <c r="D28" s="45" t="s">
        <v>5</v>
      </c>
      <c r="E28" s="42"/>
      <c r="F28" s="47" t="s">
        <v>228</v>
      </c>
      <c r="G28" s="51">
        <v>1</v>
      </c>
      <c r="H28" s="64" t="s">
        <v>175</v>
      </c>
      <c r="I28" s="77"/>
      <c r="J28" s="66" t="s">
        <v>175</v>
      </c>
      <c r="K28" s="66" t="s">
        <v>175</v>
      </c>
      <c r="L28" s="67" t="s">
        <v>175</v>
      </c>
      <c r="M28" s="68" t="s">
        <v>175</v>
      </c>
    </row>
    <row r="29" spans="1:13" ht="28">
      <c r="A29" s="255"/>
      <c r="B29" s="297"/>
      <c r="C29" s="297"/>
      <c r="D29" s="45" t="s">
        <v>5</v>
      </c>
      <c r="E29" s="92"/>
      <c r="F29" s="93" t="s">
        <v>113</v>
      </c>
      <c r="G29" s="51">
        <v>1</v>
      </c>
      <c r="H29" s="64" t="s">
        <v>175</v>
      </c>
      <c r="I29" s="77"/>
      <c r="J29" s="66" t="s">
        <v>175</v>
      </c>
      <c r="K29" s="66" t="s">
        <v>175</v>
      </c>
      <c r="L29" s="67" t="s">
        <v>175</v>
      </c>
      <c r="M29" s="68" t="s">
        <v>175</v>
      </c>
    </row>
    <row r="30" spans="1:13" ht="18">
      <c r="A30" s="255"/>
      <c r="B30" s="297"/>
      <c r="C30" s="297"/>
      <c r="D30" s="45" t="s">
        <v>5</v>
      </c>
      <c r="E30" s="92"/>
      <c r="F30" s="93" t="s">
        <v>36</v>
      </c>
      <c r="G30" s="94">
        <v>1</v>
      </c>
      <c r="H30" s="64" t="s">
        <v>175</v>
      </c>
      <c r="I30" s="77"/>
      <c r="J30" s="66" t="s">
        <v>175</v>
      </c>
      <c r="K30" s="66" t="s">
        <v>175</v>
      </c>
      <c r="L30" s="67" t="s">
        <v>175</v>
      </c>
      <c r="M30" s="68" t="s">
        <v>175</v>
      </c>
    </row>
    <row r="31" spans="1:13" ht="29" thickBot="1">
      <c r="A31" s="284"/>
      <c r="B31" s="298"/>
      <c r="C31" s="298"/>
      <c r="D31" s="95" t="s">
        <v>5</v>
      </c>
      <c r="E31" s="96"/>
      <c r="F31" s="87" t="s">
        <v>78</v>
      </c>
      <c r="G31" s="88">
        <v>1</v>
      </c>
      <c r="H31" s="71" t="s">
        <v>175</v>
      </c>
      <c r="I31" s="81"/>
      <c r="J31" s="73" t="s">
        <v>175</v>
      </c>
      <c r="K31" s="74" t="s">
        <v>175</v>
      </c>
      <c r="L31" s="74" t="s">
        <v>175</v>
      </c>
      <c r="M31" s="72" t="s">
        <v>175</v>
      </c>
    </row>
    <row r="32" spans="1:13" s="33" customFormat="1" ht="60.75" customHeight="1">
      <c r="A32" s="254" t="s">
        <v>114</v>
      </c>
      <c r="B32" s="296" t="s">
        <v>206</v>
      </c>
      <c r="C32" s="296" t="s">
        <v>28</v>
      </c>
      <c r="D32" s="56" t="s">
        <v>4</v>
      </c>
      <c r="E32" s="338" t="s">
        <v>219</v>
      </c>
      <c r="F32" s="262"/>
      <c r="G32" s="94">
        <v>1</v>
      </c>
      <c r="H32" s="97" t="s">
        <v>175</v>
      </c>
      <c r="I32" s="98"/>
      <c r="J32" s="99"/>
      <c r="K32" s="99"/>
      <c r="L32" s="100" t="s">
        <v>175</v>
      </c>
      <c r="M32" s="98"/>
    </row>
    <row r="33" spans="1:13" s="30" customFormat="1" ht="34.5" customHeight="1">
      <c r="A33" s="255"/>
      <c r="B33" s="297"/>
      <c r="C33" s="297"/>
      <c r="D33" s="45" t="s">
        <v>5</v>
      </c>
      <c r="E33" s="101"/>
      <c r="F33" s="86" t="s">
        <v>229</v>
      </c>
      <c r="G33" s="51">
        <v>1</v>
      </c>
      <c r="H33" s="64" t="s">
        <v>175</v>
      </c>
      <c r="I33" s="77"/>
      <c r="J33" s="102"/>
      <c r="K33" s="102"/>
      <c r="L33" s="67" t="s">
        <v>175</v>
      </c>
      <c r="M33" s="77"/>
    </row>
    <row r="34" spans="1:13" ht="32.25" customHeight="1">
      <c r="A34" s="255"/>
      <c r="B34" s="297"/>
      <c r="C34" s="297"/>
      <c r="D34" s="45" t="s">
        <v>5</v>
      </c>
      <c r="E34" s="101"/>
      <c r="F34" s="86" t="s">
        <v>230</v>
      </c>
      <c r="G34" s="51">
        <v>1</v>
      </c>
      <c r="H34" s="64" t="s">
        <v>175</v>
      </c>
      <c r="I34" s="77"/>
      <c r="J34" s="102"/>
      <c r="K34" s="102"/>
      <c r="L34" s="67" t="s">
        <v>175</v>
      </c>
      <c r="M34" s="77"/>
    </row>
    <row r="35" spans="1:13" ht="19" thickBot="1">
      <c r="A35" s="284"/>
      <c r="B35" s="298"/>
      <c r="C35" s="298"/>
      <c r="D35" s="95" t="s">
        <v>5</v>
      </c>
      <c r="E35" s="46"/>
      <c r="F35" s="86" t="s">
        <v>231</v>
      </c>
      <c r="G35" s="88">
        <v>1</v>
      </c>
      <c r="H35" s="71" t="s">
        <v>175</v>
      </c>
      <c r="I35" s="81"/>
      <c r="J35" s="103"/>
      <c r="K35" s="103"/>
      <c r="L35" s="74" t="s">
        <v>175</v>
      </c>
      <c r="M35" s="81"/>
    </row>
    <row r="36" spans="1:13" ht="33.75" customHeight="1">
      <c r="A36" s="254" t="s">
        <v>181</v>
      </c>
      <c r="B36" s="294" t="s">
        <v>197</v>
      </c>
      <c r="C36" s="268" t="s">
        <v>7</v>
      </c>
      <c r="D36" s="62" t="s">
        <v>4</v>
      </c>
      <c r="E36" s="263" t="s">
        <v>60</v>
      </c>
      <c r="F36" s="264"/>
      <c r="G36" s="75">
        <v>1</v>
      </c>
      <c r="H36" s="64" t="s">
        <v>175</v>
      </c>
      <c r="I36" s="77"/>
      <c r="J36" s="66" t="s">
        <v>175</v>
      </c>
      <c r="K36" s="66"/>
      <c r="L36" s="67" t="s">
        <v>175</v>
      </c>
      <c r="M36" s="77"/>
    </row>
    <row r="37" spans="1:13" ht="18.75" customHeight="1">
      <c r="A37" s="255"/>
      <c r="B37" s="295"/>
      <c r="C37" s="269"/>
      <c r="D37" s="54" t="s">
        <v>8</v>
      </c>
      <c r="E37" s="265" t="s">
        <v>232</v>
      </c>
      <c r="F37" s="257"/>
      <c r="G37" s="51">
        <v>1</v>
      </c>
      <c r="H37" s="64" t="s">
        <v>175</v>
      </c>
      <c r="I37" s="77"/>
      <c r="J37" s="66" t="s">
        <v>175</v>
      </c>
      <c r="K37" s="66"/>
      <c r="L37" s="67" t="s">
        <v>175</v>
      </c>
      <c r="M37" s="77"/>
    </row>
    <row r="38" spans="1:13" ht="33.75" customHeight="1" thickBot="1">
      <c r="A38" s="255"/>
      <c r="B38" s="295"/>
      <c r="C38" s="269"/>
      <c r="D38" s="54" t="s">
        <v>5</v>
      </c>
      <c r="E38" s="55"/>
      <c r="F38" s="87" t="s">
        <v>233</v>
      </c>
      <c r="G38" s="88">
        <v>1</v>
      </c>
      <c r="H38" s="71" t="s">
        <v>175</v>
      </c>
      <c r="I38" s="81"/>
      <c r="J38" s="73" t="s">
        <v>175</v>
      </c>
      <c r="K38" s="73"/>
      <c r="L38" s="74" t="s">
        <v>175</v>
      </c>
      <c r="M38" s="81"/>
    </row>
    <row r="39" spans="1:13" ht="29.25" customHeight="1">
      <c r="A39" s="254" t="s">
        <v>104</v>
      </c>
      <c r="B39" s="294" t="s">
        <v>198</v>
      </c>
      <c r="C39" s="268" t="s">
        <v>18</v>
      </c>
      <c r="D39" s="62" t="s">
        <v>4</v>
      </c>
      <c r="E39" s="292" t="s">
        <v>19</v>
      </c>
      <c r="F39" s="293"/>
      <c r="G39" s="104">
        <v>1</v>
      </c>
      <c r="H39" s="64" t="s">
        <v>175</v>
      </c>
      <c r="I39" s="105"/>
      <c r="J39" s="83" t="s">
        <v>175</v>
      </c>
      <c r="K39" s="83"/>
      <c r="L39" s="84" t="s">
        <v>175</v>
      </c>
      <c r="M39" s="105"/>
    </row>
    <row r="40" spans="1:13" s="33" customFormat="1" ht="29.25" customHeight="1">
      <c r="A40" s="255"/>
      <c r="B40" s="295"/>
      <c r="C40" s="269"/>
      <c r="D40" s="54" t="s">
        <v>8</v>
      </c>
      <c r="E40" s="256" t="s">
        <v>234</v>
      </c>
      <c r="F40" s="257"/>
      <c r="G40" s="106">
        <v>1</v>
      </c>
      <c r="H40" s="64" t="s">
        <v>175</v>
      </c>
      <c r="I40" s="107"/>
      <c r="J40" s="108" t="s">
        <v>175</v>
      </c>
      <c r="K40" s="108"/>
      <c r="L40" s="108" t="s">
        <v>175</v>
      </c>
      <c r="M40" s="107"/>
    </row>
    <row r="41" spans="1:13" ht="85" thickBot="1">
      <c r="A41" s="284"/>
      <c r="B41" s="299"/>
      <c r="C41" s="270"/>
      <c r="D41" s="78" t="s">
        <v>5</v>
      </c>
      <c r="E41" s="109"/>
      <c r="F41" s="87" t="s">
        <v>235</v>
      </c>
      <c r="G41" s="88">
        <v>1</v>
      </c>
      <c r="H41" s="71" t="s">
        <v>175</v>
      </c>
      <c r="I41" s="81"/>
      <c r="J41" s="73" t="s">
        <v>175</v>
      </c>
      <c r="K41" s="79"/>
      <c r="L41" s="73" t="s">
        <v>175</v>
      </c>
      <c r="M41" s="81"/>
    </row>
    <row r="42" spans="1:13" ht="31.5" customHeight="1">
      <c r="A42" s="254" t="s">
        <v>105</v>
      </c>
      <c r="B42" s="294" t="s">
        <v>17</v>
      </c>
      <c r="C42" s="266" t="s">
        <v>18</v>
      </c>
      <c r="D42" s="62" t="s">
        <v>4</v>
      </c>
      <c r="E42" s="261" t="s">
        <v>17</v>
      </c>
      <c r="F42" s="262"/>
      <c r="G42" s="63">
        <v>1</v>
      </c>
      <c r="H42" s="97" t="s">
        <v>175</v>
      </c>
      <c r="I42" s="91"/>
      <c r="J42" s="110"/>
      <c r="K42" s="110"/>
      <c r="L42" s="100" t="s">
        <v>175</v>
      </c>
      <c r="M42" s="91"/>
    </row>
    <row r="43" spans="1:13" ht="19" thickBot="1">
      <c r="A43" s="284"/>
      <c r="B43" s="299"/>
      <c r="C43" s="267"/>
      <c r="D43" s="78" t="s">
        <v>5</v>
      </c>
      <c r="E43" s="79"/>
      <c r="F43" s="87" t="s">
        <v>29</v>
      </c>
      <c r="G43" s="88">
        <v>1</v>
      </c>
      <c r="H43" s="71" t="s">
        <v>175</v>
      </c>
      <c r="I43" s="81"/>
      <c r="J43" s="103"/>
      <c r="K43" s="103"/>
      <c r="L43" s="74" t="s">
        <v>175</v>
      </c>
      <c r="M43" s="81"/>
    </row>
    <row r="44" spans="1:13" ht="15" customHeight="1">
      <c r="A44" s="287" t="s">
        <v>103</v>
      </c>
      <c r="B44" s="294" t="s">
        <v>259</v>
      </c>
      <c r="C44" s="322" t="s">
        <v>10</v>
      </c>
      <c r="D44" s="62" t="s">
        <v>4</v>
      </c>
      <c r="E44" s="261" t="s">
        <v>11</v>
      </c>
      <c r="F44" s="262"/>
      <c r="G44" s="63">
        <v>1</v>
      </c>
      <c r="H44" s="97" t="s">
        <v>175</v>
      </c>
      <c r="I44" s="91"/>
      <c r="J44" s="110"/>
      <c r="K44" s="110"/>
      <c r="L44" s="100" t="s">
        <v>175</v>
      </c>
      <c r="M44" s="91"/>
    </row>
    <row r="45" spans="1:13" ht="42">
      <c r="A45" s="288"/>
      <c r="B45" s="295"/>
      <c r="C45" s="323"/>
      <c r="D45" s="54" t="s">
        <v>5</v>
      </c>
      <c r="E45" s="69"/>
      <c r="F45" s="47" t="s">
        <v>61</v>
      </c>
      <c r="G45" s="51">
        <v>1</v>
      </c>
      <c r="H45" s="64" t="s">
        <v>175</v>
      </c>
      <c r="I45" s="77"/>
      <c r="J45" s="102"/>
      <c r="K45" s="102"/>
      <c r="L45" s="67" t="s">
        <v>175</v>
      </c>
      <c r="M45" s="77"/>
    </row>
    <row r="46" spans="1:13" ht="28">
      <c r="A46" s="288"/>
      <c r="B46" s="295"/>
      <c r="C46" s="323"/>
      <c r="D46" s="54" t="s">
        <v>5</v>
      </c>
      <c r="E46" s="69"/>
      <c r="F46" s="47" t="s">
        <v>274</v>
      </c>
      <c r="G46" s="51">
        <v>1</v>
      </c>
      <c r="H46" s="64" t="s">
        <v>175</v>
      </c>
      <c r="I46" s="77"/>
      <c r="J46" s="102"/>
      <c r="K46" s="102"/>
      <c r="L46" s="67" t="s">
        <v>175</v>
      </c>
      <c r="M46" s="77"/>
    </row>
    <row r="47" spans="1:13" s="29" customFormat="1" ht="19" thickBot="1">
      <c r="A47" s="289"/>
      <c r="B47" s="299"/>
      <c r="C47" s="323"/>
      <c r="D47" s="78" t="s">
        <v>5</v>
      </c>
      <c r="E47" s="111"/>
      <c r="F47" s="45" t="s">
        <v>76</v>
      </c>
      <c r="G47" s="94">
        <v>1</v>
      </c>
      <c r="H47" s="71" t="s">
        <v>175</v>
      </c>
      <c r="I47" s="81"/>
      <c r="J47" s="103"/>
      <c r="K47" s="103"/>
      <c r="L47" s="74" t="s">
        <v>175</v>
      </c>
      <c r="M47" s="81"/>
    </row>
    <row r="48" spans="1:13" ht="15" customHeight="1">
      <c r="A48" s="287" t="s">
        <v>118</v>
      </c>
      <c r="B48" s="294" t="s">
        <v>208</v>
      </c>
      <c r="C48" s="326" t="s">
        <v>10</v>
      </c>
      <c r="D48" s="62" t="s">
        <v>4</v>
      </c>
      <c r="E48" s="261" t="s">
        <v>80</v>
      </c>
      <c r="F48" s="262"/>
      <c r="G48" s="63">
        <v>1</v>
      </c>
      <c r="H48" s="97" t="s">
        <v>175</v>
      </c>
      <c r="I48" s="91"/>
      <c r="J48" s="110"/>
      <c r="K48" s="110"/>
      <c r="L48" s="100" t="s">
        <v>175</v>
      </c>
      <c r="M48" s="91"/>
    </row>
    <row r="49" spans="1:13" ht="29" thickBot="1">
      <c r="A49" s="288"/>
      <c r="B49" s="295"/>
      <c r="C49" s="291"/>
      <c r="D49" s="54" t="s">
        <v>5</v>
      </c>
      <c r="E49" s="69"/>
      <c r="F49" s="47" t="s">
        <v>273</v>
      </c>
      <c r="G49" s="51">
        <v>1</v>
      </c>
      <c r="H49" s="64" t="s">
        <v>175</v>
      </c>
      <c r="I49" s="77"/>
      <c r="J49" s="102"/>
      <c r="K49" s="102"/>
      <c r="L49" s="67" t="s">
        <v>175</v>
      </c>
      <c r="M49" s="77"/>
    </row>
    <row r="50" spans="1:13" s="33" customFormat="1" ht="28.5" customHeight="1">
      <c r="A50" s="287" t="s">
        <v>87</v>
      </c>
      <c r="B50" s="268" t="s">
        <v>200</v>
      </c>
      <c r="C50" s="268" t="s">
        <v>45</v>
      </c>
      <c r="D50" s="62" t="s">
        <v>4</v>
      </c>
      <c r="E50" s="339" t="s">
        <v>88</v>
      </c>
      <c r="F50" s="340"/>
      <c r="G50" s="63">
        <v>1</v>
      </c>
      <c r="H50" s="112" t="s">
        <v>175</v>
      </c>
      <c r="I50" s="113"/>
      <c r="J50" s="114"/>
      <c r="K50" s="114"/>
      <c r="L50" s="115" t="s">
        <v>175</v>
      </c>
      <c r="M50" s="113"/>
    </row>
    <row r="51" spans="1:13" s="33" customFormat="1" ht="18">
      <c r="A51" s="288"/>
      <c r="B51" s="269"/>
      <c r="C51" s="269"/>
      <c r="D51" s="54" t="s">
        <v>8</v>
      </c>
      <c r="E51" s="272" t="s">
        <v>154</v>
      </c>
      <c r="F51" s="273"/>
      <c r="G51" s="51">
        <v>1</v>
      </c>
      <c r="H51" s="64" t="s">
        <v>175</v>
      </c>
      <c r="I51" s="68"/>
      <c r="J51" s="66"/>
      <c r="K51" s="66"/>
      <c r="L51" s="67" t="s">
        <v>175</v>
      </c>
      <c r="M51" s="68"/>
    </row>
    <row r="52" spans="1:13" s="33" customFormat="1" ht="19" thickBot="1">
      <c r="A52" s="289"/>
      <c r="B52" s="270"/>
      <c r="C52" s="270"/>
      <c r="D52" s="116" t="s">
        <v>5</v>
      </c>
      <c r="E52" s="46"/>
      <c r="F52" s="117" t="s">
        <v>155</v>
      </c>
      <c r="G52" s="106">
        <v>1</v>
      </c>
      <c r="H52" s="71" t="s">
        <v>175</v>
      </c>
      <c r="I52" s="72"/>
      <c r="J52" s="73"/>
      <c r="K52" s="73"/>
      <c r="L52" s="74" t="s">
        <v>175</v>
      </c>
      <c r="M52" s="72"/>
    </row>
    <row r="53" spans="1:13" s="33" customFormat="1" ht="48" customHeight="1">
      <c r="A53" s="285" t="s">
        <v>102</v>
      </c>
      <c r="B53" s="301" t="s">
        <v>101</v>
      </c>
      <c r="C53" s="268" t="s">
        <v>35</v>
      </c>
      <c r="D53" s="62" t="s">
        <v>4</v>
      </c>
      <c r="E53" s="263" t="s">
        <v>101</v>
      </c>
      <c r="F53" s="264"/>
      <c r="G53" s="63">
        <v>1</v>
      </c>
      <c r="H53" s="76" t="s">
        <v>175</v>
      </c>
      <c r="I53" s="82"/>
      <c r="J53" s="83" t="s">
        <v>175</v>
      </c>
      <c r="K53" s="83" t="s">
        <v>175</v>
      </c>
      <c r="L53" s="84" t="s">
        <v>175</v>
      </c>
      <c r="M53" s="82" t="s">
        <v>175</v>
      </c>
    </row>
    <row r="54" spans="1:13" s="33" customFormat="1" ht="48.75" customHeight="1">
      <c r="A54" s="286"/>
      <c r="B54" s="302"/>
      <c r="C54" s="269"/>
      <c r="D54" s="49" t="s">
        <v>5</v>
      </c>
      <c r="E54" s="118"/>
      <c r="F54" s="86" t="s">
        <v>94</v>
      </c>
      <c r="G54" s="104">
        <v>1</v>
      </c>
      <c r="H54" s="64" t="s">
        <v>175</v>
      </c>
      <c r="I54" s="68"/>
      <c r="J54" s="66" t="s">
        <v>175</v>
      </c>
      <c r="K54" s="66" t="s">
        <v>175</v>
      </c>
      <c r="L54" s="67" t="s">
        <v>175</v>
      </c>
      <c r="M54" s="68" t="s">
        <v>175</v>
      </c>
    </row>
    <row r="55" spans="1:13" s="33" customFormat="1" ht="25.5" customHeight="1" thickBot="1">
      <c r="A55" s="300"/>
      <c r="B55" s="303"/>
      <c r="C55" s="270"/>
      <c r="D55" s="78" t="s">
        <v>5</v>
      </c>
      <c r="E55" s="79"/>
      <c r="F55" s="87" t="s">
        <v>236</v>
      </c>
      <c r="G55" s="88"/>
      <c r="H55" s="332" t="s">
        <v>176</v>
      </c>
      <c r="I55" s="333"/>
      <c r="J55" s="333"/>
      <c r="K55" s="333"/>
      <c r="L55" s="334"/>
      <c r="M55" s="335"/>
    </row>
    <row r="56" spans="1:13" s="33" customFormat="1" ht="36.75" customHeight="1">
      <c r="A56" s="287" t="s">
        <v>145</v>
      </c>
      <c r="B56" s="296" t="s">
        <v>193</v>
      </c>
      <c r="C56" s="329" t="s">
        <v>35</v>
      </c>
      <c r="D56" s="119" t="s">
        <v>4</v>
      </c>
      <c r="E56" s="263" t="s">
        <v>93</v>
      </c>
      <c r="F56" s="264"/>
      <c r="G56" s="63">
        <v>1</v>
      </c>
      <c r="H56" s="64" t="s">
        <v>175</v>
      </c>
      <c r="I56" s="113"/>
      <c r="J56" s="66" t="s">
        <v>175</v>
      </c>
      <c r="K56" s="66"/>
      <c r="L56" s="67" t="s">
        <v>175</v>
      </c>
      <c r="M56" s="68"/>
    </row>
    <row r="57" spans="1:13" s="33" customFormat="1" ht="42.75" customHeight="1">
      <c r="A57" s="288"/>
      <c r="B57" s="297"/>
      <c r="C57" s="330"/>
      <c r="D57" s="47" t="s">
        <v>5</v>
      </c>
      <c r="E57" s="118"/>
      <c r="F57" s="47" t="s">
        <v>94</v>
      </c>
      <c r="G57" s="104">
        <v>1</v>
      </c>
      <c r="H57" s="64" t="s">
        <v>175</v>
      </c>
      <c r="I57" s="68"/>
      <c r="J57" s="66" t="s">
        <v>175</v>
      </c>
      <c r="K57" s="66"/>
      <c r="L57" s="67" t="s">
        <v>175</v>
      </c>
      <c r="M57" s="68"/>
    </row>
    <row r="58" spans="1:13" s="33" customFormat="1" ht="19" thickBot="1">
      <c r="A58" s="289"/>
      <c r="B58" s="298"/>
      <c r="C58" s="331"/>
      <c r="D58" s="78" t="s">
        <v>5</v>
      </c>
      <c r="E58" s="120"/>
      <c r="F58" s="87" t="s">
        <v>236</v>
      </c>
      <c r="G58" s="88"/>
      <c r="H58" s="332" t="s">
        <v>176</v>
      </c>
      <c r="I58" s="333"/>
      <c r="J58" s="333"/>
      <c r="K58" s="333"/>
      <c r="L58" s="334"/>
      <c r="M58" s="335"/>
    </row>
    <row r="59" spans="1:13" s="33" customFormat="1" ht="29.25" customHeight="1">
      <c r="A59" s="285" t="s">
        <v>159</v>
      </c>
      <c r="B59" s="301" t="s">
        <v>199</v>
      </c>
      <c r="C59" s="268" t="s">
        <v>35</v>
      </c>
      <c r="D59" s="62" t="s">
        <v>4</v>
      </c>
      <c r="E59" s="263" t="s">
        <v>160</v>
      </c>
      <c r="F59" s="264"/>
      <c r="G59" s="63">
        <v>1</v>
      </c>
      <c r="H59" s="64" t="s">
        <v>175</v>
      </c>
      <c r="I59" s="113"/>
      <c r="J59" s="66"/>
      <c r="K59" s="66"/>
      <c r="L59" s="67" t="s">
        <v>175</v>
      </c>
      <c r="M59" s="68"/>
    </row>
    <row r="60" spans="1:13" s="33" customFormat="1" ht="47.25" customHeight="1" thickBot="1">
      <c r="A60" s="286"/>
      <c r="B60" s="302"/>
      <c r="C60" s="269"/>
      <c r="D60" s="116" t="s">
        <v>5</v>
      </c>
      <c r="E60" s="121"/>
      <c r="F60" s="117" t="s">
        <v>94</v>
      </c>
      <c r="G60" s="106">
        <v>1</v>
      </c>
      <c r="H60" s="71" t="s">
        <v>175</v>
      </c>
      <c r="I60" s="98"/>
      <c r="J60" s="99"/>
      <c r="K60" s="99"/>
      <c r="L60" s="100" t="s">
        <v>175</v>
      </c>
      <c r="M60" s="98"/>
    </row>
    <row r="61" spans="1:13" s="33" customFormat="1" ht="30" customHeight="1">
      <c r="A61" s="287" t="s">
        <v>161</v>
      </c>
      <c r="B61" s="294" t="s">
        <v>220</v>
      </c>
      <c r="C61" s="322" t="s">
        <v>25</v>
      </c>
      <c r="D61" s="56" t="s">
        <v>4</v>
      </c>
      <c r="E61" s="271" t="s">
        <v>162</v>
      </c>
      <c r="F61" s="271"/>
      <c r="G61" s="63">
        <v>1</v>
      </c>
      <c r="H61" s="76" t="s">
        <v>175</v>
      </c>
      <c r="I61" s="91"/>
      <c r="J61" s="112" t="s">
        <v>175</v>
      </c>
      <c r="K61" s="115" t="s">
        <v>175</v>
      </c>
      <c r="L61" s="115" t="s">
        <v>175</v>
      </c>
      <c r="M61" s="113" t="s">
        <v>175</v>
      </c>
    </row>
    <row r="62" spans="1:13" s="33" customFormat="1" ht="18">
      <c r="A62" s="288"/>
      <c r="B62" s="295"/>
      <c r="C62" s="323"/>
      <c r="D62" s="45" t="s">
        <v>8</v>
      </c>
      <c r="E62" s="273" t="s">
        <v>163</v>
      </c>
      <c r="F62" s="273"/>
      <c r="G62" s="51">
        <v>1</v>
      </c>
      <c r="H62" s="64" t="s">
        <v>175</v>
      </c>
      <c r="I62" s="77"/>
      <c r="J62" s="64" t="s">
        <v>175</v>
      </c>
      <c r="K62" s="67" t="s">
        <v>175</v>
      </c>
      <c r="L62" s="67" t="s">
        <v>175</v>
      </c>
      <c r="M62" s="68" t="s">
        <v>175</v>
      </c>
    </row>
    <row r="63" spans="1:13" s="33" customFormat="1" ht="18">
      <c r="A63" s="288"/>
      <c r="B63" s="295"/>
      <c r="C63" s="323"/>
      <c r="D63" s="45" t="s">
        <v>5</v>
      </c>
      <c r="E63" s="43"/>
      <c r="F63" s="44" t="s">
        <v>173</v>
      </c>
      <c r="G63" s="51">
        <v>1</v>
      </c>
      <c r="H63" s="64" t="s">
        <v>175</v>
      </c>
      <c r="I63" s="77"/>
      <c r="J63" s="64" t="s">
        <v>175</v>
      </c>
      <c r="K63" s="67" t="s">
        <v>175</v>
      </c>
      <c r="L63" s="67" t="s">
        <v>175</v>
      </c>
      <c r="M63" s="68" t="s">
        <v>175</v>
      </c>
    </row>
    <row r="64" spans="1:13" s="33" customFormat="1" ht="18">
      <c r="A64" s="288"/>
      <c r="B64" s="295"/>
      <c r="C64" s="323"/>
      <c r="D64" s="45" t="s">
        <v>5</v>
      </c>
      <c r="E64" s="43"/>
      <c r="F64" s="44" t="s">
        <v>29</v>
      </c>
      <c r="G64" s="51">
        <v>1</v>
      </c>
      <c r="H64" s="64" t="s">
        <v>175</v>
      </c>
      <c r="I64" s="77"/>
      <c r="J64" s="64" t="s">
        <v>175</v>
      </c>
      <c r="K64" s="67" t="s">
        <v>175</v>
      </c>
      <c r="L64" s="67" t="s">
        <v>175</v>
      </c>
      <c r="M64" s="68" t="s">
        <v>175</v>
      </c>
    </row>
    <row r="65" spans="1:13" s="33" customFormat="1" ht="19" thickBot="1">
      <c r="A65" s="289"/>
      <c r="B65" s="299"/>
      <c r="C65" s="324"/>
      <c r="D65" s="57" t="s">
        <v>5</v>
      </c>
      <c r="E65" s="122"/>
      <c r="F65" s="123" t="s">
        <v>164</v>
      </c>
      <c r="G65" s="88">
        <v>1</v>
      </c>
      <c r="H65" s="71" t="s">
        <v>175</v>
      </c>
      <c r="I65" s="81"/>
      <c r="J65" s="71" t="s">
        <v>175</v>
      </c>
      <c r="K65" s="74" t="s">
        <v>175</v>
      </c>
      <c r="L65" s="74" t="s">
        <v>175</v>
      </c>
      <c r="M65" s="72" t="s">
        <v>175</v>
      </c>
    </row>
    <row r="66" spans="1:13" ht="36.75" customHeight="1">
      <c r="A66" s="254" t="s">
        <v>99</v>
      </c>
      <c r="B66" s="296" t="s">
        <v>194</v>
      </c>
      <c r="C66" s="296" t="s">
        <v>25</v>
      </c>
      <c r="D66" s="56" t="s">
        <v>4</v>
      </c>
      <c r="E66" s="263" t="s">
        <v>74</v>
      </c>
      <c r="F66" s="264"/>
      <c r="G66" s="75">
        <v>1</v>
      </c>
      <c r="H66" s="64" t="s">
        <v>175</v>
      </c>
      <c r="I66" s="77"/>
      <c r="J66" s="66" t="s">
        <v>175</v>
      </c>
      <c r="K66" s="66"/>
      <c r="L66" s="67" t="s">
        <v>175</v>
      </c>
      <c r="M66" s="77"/>
    </row>
    <row r="67" spans="1:13" ht="18">
      <c r="A67" s="255"/>
      <c r="B67" s="297"/>
      <c r="C67" s="297"/>
      <c r="D67" s="45" t="s">
        <v>8</v>
      </c>
      <c r="E67" s="283" t="s">
        <v>75</v>
      </c>
      <c r="F67" s="272"/>
      <c r="G67" s="48">
        <v>1</v>
      </c>
      <c r="H67" s="64" t="s">
        <v>175</v>
      </c>
      <c r="I67" s="77"/>
      <c r="J67" s="66" t="s">
        <v>175</v>
      </c>
      <c r="K67" s="66"/>
      <c r="L67" s="67" t="s">
        <v>175</v>
      </c>
      <c r="M67" s="77"/>
    </row>
    <row r="68" spans="1:13" ht="18">
      <c r="A68" s="255"/>
      <c r="B68" s="297"/>
      <c r="C68" s="297"/>
      <c r="D68" s="45" t="s">
        <v>5</v>
      </c>
      <c r="E68" s="46"/>
      <c r="F68" s="47" t="s">
        <v>237</v>
      </c>
      <c r="G68" s="48">
        <v>1</v>
      </c>
      <c r="H68" s="64" t="s">
        <v>175</v>
      </c>
      <c r="I68" s="77"/>
      <c r="J68" s="66" t="s">
        <v>175</v>
      </c>
      <c r="K68" s="66"/>
      <c r="L68" s="67" t="s">
        <v>175</v>
      </c>
      <c r="M68" s="77"/>
    </row>
    <row r="69" spans="1:13" s="33" customFormat="1" ht="18">
      <c r="A69" s="255"/>
      <c r="B69" s="297"/>
      <c r="C69" s="297"/>
      <c r="D69" s="45" t="s">
        <v>5</v>
      </c>
      <c r="E69" s="46"/>
      <c r="F69" s="47" t="s">
        <v>244</v>
      </c>
      <c r="G69" s="48"/>
      <c r="H69" s="258" t="s">
        <v>176</v>
      </c>
      <c r="I69" s="259"/>
      <c r="J69" s="259"/>
      <c r="K69" s="259"/>
      <c r="L69" s="259"/>
      <c r="M69" s="260"/>
    </row>
    <row r="70" spans="1:13" s="33" customFormat="1" ht="18">
      <c r="A70" s="255"/>
      <c r="B70" s="297"/>
      <c r="C70" s="297"/>
      <c r="D70" s="45" t="s">
        <v>5</v>
      </c>
      <c r="E70" s="46"/>
      <c r="F70" s="47" t="s">
        <v>29</v>
      </c>
      <c r="G70" s="48">
        <v>1</v>
      </c>
      <c r="H70" s="64" t="s">
        <v>175</v>
      </c>
      <c r="I70" s="77"/>
      <c r="J70" s="66" t="s">
        <v>175</v>
      </c>
      <c r="K70" s="66"/>
      <c r="L70" s="67" t="s">
        <v>175</v>
      </c>
      <c r="M70" s="77"/>
    </row>
    <row r="71" spans="1:13" s="30" customFormat="1" ht="18">
      <c r="A71" s="255"/>
      <c r="B71" s="297"/>
      <c r="C71" s="297"/>
      <c r="D71" s="45" t="s">
        <v>5</v>
      </c>
      <c r="E71" s="46"/>
      <c r="F71" s="47" t="s">
        <v>32</v>
      </c>
      <c r="G71" s="48">
        <v>1</v>
      </c>
      <c r="H71" s="64" t="s">
        <v>175</v>
      </c>
      <c r="I71" s="77"/>
      <c r="J71" s="66" t="s">
        <v>175</v>
      </c>
      <c r="K71" s="66"/>
      <c r="L71" s="67" t="s">
        <v>175</v>
      </c>
      <c r="M71" s="77"/>
    </row>
    <row r="72" spans="1:13" ht="19" thickBot="1">
      <c r="A72" s="284"/>
      <c r="B72" s="298"/>
      <c r="C72" s="298"/>
      <c r="D72" s="95" t="s">
        <v>5</v>
      </c>
      <c r="E72" s="124"/>
      <c r="F72" s="87" t="s">
        <v>238</v>
      </c>
      <c r="G72" s="80">
        <v>1</v>
      </c>
      <c r="H72" s="71" t="s">
        <v>175</v>
      </c>
      <c r="I72" s="81"/>
      <c r="J72" s="73" t="s">
        <v>175</v>
      </c>
      <c r="K72" s="79"/>
      <c r="L72" s="73" t="s">
        <v>175</v>
      </c>
      <c r="M72" s="81"/>
    </row>
    <row r="73" spans="1:13" ht="23.25" customHeight="1">
      <c r="A73" s="254" t="s">
        <v>100</v>
      </c>
      <c r="B73" s="294" t="s">
        <v>203</v>
      </c>
      <c r="C73" s="268" t="s">
        <v>25</v>
      </c>
      <c r="D73" s="62" t="s">
        <v>4</v>
      </c>
      <c r="E73" s="274" t="s">
        <v>240</v>
      </c>
      <c r="F73" s="262"/>
      <c r="G73" s="63">
        <v>1</v>
      </c>
      <c r="H73" s="64" t="s">
        <v>175</v>
      </c>
      <c r="I73" s="77"/>
      <c r="J73" s="102"/>
      <c r="K73" s="102"/>
      <c r="L73" s="67" t="s">
        <v>175</v>
      </c>
      <c r="M73" s="77"/>
    </row>
    <row r="74" spans="1:13" ht="44.25" customHeight="1">
      <c r="A74" s="255"/>
      <c r="B74" s="295"/>
      <c r="C74" s="269"/>
      <c r="D74" s="54" t="s">
        <v>8</v>
      </c>
      <c r="E74" s="309" t="s">
        <v>82</v>
      </c>
      <c r="F74" s="310"/>
      <c r="G74" s="51">
        <v>1</v>
      </c>
      <c r="H74" s="125"/>
      <c r="I74" s="77"/>
      <c r="J74" s="102"/>
      <c r="K74" s="102"/>
      <c r="L74" s="67" t="s">
        <v>175</v>
      </c>
      <c r="M74" s="77"/>
    </row>
    <row r="75" spans="1:13" s="30" customFormat="1" ht="18">
      <c r="A75" s="255"/>
      <c r="B75" s="295"/>
      <c r="C75" s="269"/>
      <c r="D75" s="49" t="s">
        <v>5</v>
      </c>
      <c r="E75" s="50"/>
      <c r="F75" s="47" t="s">
        <v>173</v>
      </c>
      <c r="G75" s="51">
        <v>1</v>
      </c>
      <c r="H75" s="64" t="s">
        <v>175</v>
      </c>
      <c r="I75" s="77"/>
      <c r="J75" s="102"/>
      <c r="K75" s="102"/>
      <c r="L75" s="67" t="s">
        <v>175</v>
      </c>
      <c r="M75" s="77"/>
    </row>
    <row r="76" spans="1:13" s="33" customFormat="1" ht="15" customHeight="1">
      <c r="A76" s="255"/>
      <c r="B76" s="295"/>
      <c r="C76" s="269"/>
      <c r="D76" s="49" t="s">
        <v>5</v>
      </c>
      <c r="E76" s="50"/>
      <c r="F76" s="47" t="s">
        <v>244</v>
      </c>
      <c r="G76" s="51"/>
      <c r="H76" s="258" t="s">
        <v>176</v>
      </c>
      <c r="I76" s="259"/>
      <c r="J76" s="259"/>
      <c r="K76" s="259"/>
      <c r="L76" s="259"/>
      <c r="M76" s="260"/>
    </row>
    <row r="77" spans="1:13" ht="19" thickBot="1">
      <c r="A77" s="284"/>
      <c r="B77" s="299"/>
      <c r="C77" s="270"/>
      <c r="D77" s="78" t="s">
        <v>5</v>
      </c>
      <c r="E77" s="126"/>
      <c r="F77" s="93" t="s">
        <v>29</v>
      </c>
      <c r="G77" s="94">
        <v>1</v>
      </c>
      <c r="H77" s="71" t="s">
        <v>175</v>
      </c>
      <c r="I77" s="81"/>
      <c r="J77" s="103"/>
      <c r="K77" s="103"/>
      <c r="L77" s="74" t="s">
        <v>175</v>
      </c>
      <c r="M77" s="81"/>
    </row>
    <row r="78" spans="1:13" s="33" customFormat="1" ht="30.75" customHeight="1">
      <c r="A78" s="254" t="s">
        <v>170</v>
      </c>
      <c r="B78" s="294" t="s">
        <v>222</v>
      </c>
      <c r="C78" s="268" t="s">
        <v>25</v>
      </c>
      <c r="D78" s="56" t="s">
        <v>4</v>
      </c>
      <c r="E78" s="308" t="s">
        <v>171</v>
      </c>
      <c r="F78" s="308"/>
      <c r="G78" s="63">
        <v>2</v>
      </c>
      <c r="H78" s="64" t="s">
        <v>175</v>
      </c>
      <c r="I78" s="91"/>
      <c r="J78" s="110"/>
      <c r="K78" s="60"/>
      <c r="L78" s="67" t="s">
        <v>175</v>
      </c>
      <c r="M78" s="91"/>
    </row>
    <row r="79" spans="1:13" s="33" customFormat="1" ht="33" customHeight="1">
      <c r="A79" s="255"/>
      <c r="B79" s="295"/>
      <c r="C79" s="269"/>
      <c r="D79" s="45" t="s">
        <v>8</v>
      </c>
      <c r="E79" s="256" t="s">
        <v>172</v>
      </c>
      <c r="F79" s="257"/>
      <c r="G79" s="104">
        <v>2</v>
      </c>
      <c r="H79" s="64" t="s">
        <v>175</v>
      </c>
      <c r="I79" s="77"/>
      <c r="J79" s="102"/>
      <c r="K79" s="59"/>
      <c r="L79" s="67" t="s">
        <v>175</v>
      </c>
      <c r="M79" s="77"/>
    </row>
    <row r="80" spans="1:13" s="33" customFormat="1" ht="28">
      <c r="A80" s="255"/>
      <c r="B80" s="295"/>
      <c r="C80" s="269"/>
      <c r="D80" s="45" t="s">
        <v>5</v>
      </c>
      <c r="E80" s="52"/>
      <c r="F80" s="47" t="s">
        <v>242</v>
      </c>
      <c r="G80" s="104">
        <v>2</v>
      </c>
      <c r="H80" s="64" t="s">
        <v>175</v>
      </c>
      <c r="I80" s="77"/>
      <c r="J80" s="102"/>
      <c r="K80" s="59"/>
      <c r="L80" s="67" t="s">
        <v>175</v>
      </c>
      <c r="M80" s="77"/>
    </row>
    <row r="81" spans="1:13" s="33" customFormat="1" ht="48" customHeight="1" thickBot="1">
      <c r="A81" s="284"/>
      <c r="B81" s="299"/>
      <c r="C81" s="270"/>
      <c r="D81" s="57" t="s">
        <v>5</v>
      </c>
      <c r="E81" s="53"/>
      <c r="F81" s="87" t="s">
        <v>241</v>
      </c>
      <c r="G81" s="106">
        <v>2</v>
      </c>
      <c r="H81" s="71" t="s">
        <v>175</v>
      </c>
      <c r="I81" s="81"/>
      <c r="J81" s="103"/>
      <c r="K81" s="61"/>
      <c r="L81" s="74" t="s">
        <v>175</v>
      </c>
      <c r="M81" s="81"/>
    </row>
    <row r="82" spans="1:13" ht="33.75" customHeight="1">
      <c r="A82" s="254" t="s">
        <v>98</v>
      </c>
      <c r="B82" s="294" t="s">
        <v>187</v>
      </c>
      <c r="C82" s="268" t="s">
        <v>25</v>
      </c>
      <c r="D82" s="62" t="s">
        <v>4</v>
      </c>
      <c r="E82" s="275" t="s">
        <v>73</v>
      </c>
      <c r="F82" s="257"/>
      <c r="G82" s="63">
        <v>2</v>
      </c>
      <c r="H82" s="76" t="s">
        <v>175</v>
      </c>
      <c r="I82" s="77"/>
      <c r="J82" s="66" t="s">
        <v>175</v>
      </c>
      <c r="K82" s="66" t="s">
        <v>175</v>
      </c>
      <c r="L82" s="67" t="s">
        <v>175</v>
      </c>
      <c r="M82" s="68" t="s">
        <v>175</v>
      </c>
    </row>
    <row r="83" spans="1:13" ht="27" customHeight="1">
      <c r="A83" s="255"/>
      <c r="B83" s="295"/>
      <c r="C83" s="269"/>
      <c r="D83" s="54" t="s">
        <v>8</v>
      </c>
      <c r="E83" s="275" t="s">
        <v>93</v>
      </c>
      <c r="F83" s="257"/>
      <c r="G83" s="51">
        <v>2</v>
      </c>
      <c r="H83" s="64" t="s">
        <v>175</v>
      </c>
      <c r="I83" s="77"/>
      <c r="J83" s="66" t="s">
        <v>175</v>
      </c>
      <c r="K83" s="66" t="s">
        <v>175</v>
      </c>
      <c r="L83" s="67" t="s">
        <v>175</v>
      </c>
      <c r="M83" s="68" t="s">
        <v>175</v>
      </c>
    </row>
    <row r="84" spans="1:13" s="30" customFormat="1" ht="18">
      <c r="A84" s="255"/>
      <c r="B84" s="295"/>
      <c r="C84" s="269"/>
      <c r="D84" s="49" t="s">
        <v>5</v>
      </c>
      <c r="E84" s="127"/>
      <c r="F84" s="47" t="s">
        <v>81</v>
      </c>
      <c r="G84" s="51">
        <v>2</v>
      </c>
      <c r="H84" s="64" t="s">
        <v>175</v>
      </c>
      <c r="I84" s="77"/>
      <c r="J84" s="66" t="s">
        <v>175</v>
      </c>
      <c r="K84" s="66" t="s">
        <v>175</v>
      </c>
      <c r="L84" s="67" t="s">
        <v>175</v>
      </c>
      <c r="M84" s="68" t="s">
        <v>175</v>
      </c>
    </row>
    <row r="85" spans="1:13" s="30" customFormat="1" ht="18">
      <c r="A85" s="255"/>
      <c r="B85" s="295"/>
      <c r="C85" s="269"/>
      <c r="D85" s="49" t="s">
        <v>5</v>
      </c>
      <c r="E85" s="127"/>
      <c r="F85" s="47" t="s">
        <v>245</v>
      </c>
      <c r="G85" s="51"/>
      <c r="H85" s="258" t="s">
        <v>176</v>
      </c>
      <c r="I85" s="259"/>
      <c r="J85" s="259"/>
      <c r="K85" s="259"/>
      <c r="L85" s="259"/>
      <c r="M85" s="260"/>
    </row>
    <row r="86" spans="1:13" ht="19" thickBot="1">
      <c r="A86" s="284"/>
      <c r="B86" s="299"/>
      <c r="C86" s="270"/>
      <c r="D86" s="78" t="s">
        <v>5</v>
      </c>
      <c r="E86" s="120"/>
      <c r="F86" s="87" t="s">
        <v>29</v>
      </c>
      <c r="G86" s="88">
        <v>2</v>
      </c>
      <c r="H86" s="71" t="s">
        <v>175</v>
      </c>
      <c r="I86" s="81"/>
      <c r="J86" s="73" t="s">
        <v>175</v>
      </c>
      <c r="K86" s="74" t="s">
        <v>175</v>
      </c>
      <c r="L86" s="74" t="s">
        <v>175</v>
      </c>
      <c r="M86" s="72" t="s">
        <v>175</v>
      </c>
    </row>
    <row r="87" spans="1:13" s="33" customFormat="1" ht="18.5" customHeight="1">
      <c r="A87" s="254" t="s">
        <v>108</v>
      </c>
      <c r="B87" s="294" t="s">
        <v>202</v>
      </c>
      <c r="C87" s="268" t="s">
        <v>6</v>
      </c>
      <c r="D87" s="62" t="s">
        <v>4</v>
      </c>
      <c r="E87" s="274" t="s">
        <v>178</v>
      </c>
      <c r="F87" s="262"/>
      <c r="G87" s="63">
        <v>1</v>
      </c>
      <c r="H87" s="112" t="s">
        <v>175</v>
      </c>
      <c r="I87" s="113"/>
      <c r="J87" s="114"/>
      <c r="K87" s="114"/>
      <c r="L87" s="115" t="s">
        <v>175</v>
      </c>
      <c r="M87" s="113"/>
    </row>
    <row r="88" spans="1:13" s="33" customFormat="1" ht="18">
      <c r="A88" s="255"/>
      <c r="B88" s="295"/>
      <c r="C88" s="269"/>
      <c r="D88" s="54" t="s">
        <v>8</v>
      </c>
      <c r="E88" s="265" t="s">
        <v>179</v>
      </c>
      <c r="F88" s="257"/>
      <c r="G88" s="104">
        <v>1</v>
      </c>
      <c r="H88" s="64" t="s">
        <v>175</v>
      </c>
      <c r="I88" s="68"/>
      <c r="J88" s="66"/>
      <c r="K88" s="66"/>
      <c r="L88" s="67" t="s">
        <v>175</v>
      </c>
      <c r="M88" s="68"/>
    </row>
    <row r="89" spans="1:13" s="33" customFormat="1" ht="18">
      <c r="A89" s="255"/>
      <c r="B89" s="295"/>
      <c r="C89" s="269"/>
      <c r="D89" s="54" t="s">
        <v>5</v>
      </c>
      <c r="E89" s="128"/>
      <c r="F89" s="45" t="s">
        <v>31</v>
      </c>
      <c r="G89" s="51">
        <v>1</v>
      </c>
      <c r="H89" s="64" t="s">
        <v>175</v>
      </c>
      <c r="I89" s="68"/>
      <c r="J89" s="66"/>
      <c r="K89" s="66"/>
      <c r="L89" s="67" t="s">
        <v>175</v>
      </c>
      <c r="M89" s="68"/>
    </row>
    <row r="90" spans="1:13" s="33" customFormat="1" ht="18">
      <c r="A90" s="255"/>
      <c r="B90" s="295"/>
      <c r="C90" s="269"/>
      <c r="D90" s="49" t="s">
        <v>5</v>
      </c>
      <c r="E90" s="128"/>
      <c r="F90" s="45" t="s">
        <v>79</v>
      </c>
      <c r="G90" s="51">
        <v>1</v>
      </c>
      <c r="H90" s="64" t="s">
        <v>175</v>
      </c>
      <c r="I90" s="68"/>
      <c r="J90" s="66"/>
      <c r="K90" s="66"/>
      <c r="L90" s="67" t="s">
        <v>175</v>
      </c>
      <c r="M90" s="68"/>
    </row>
    <row r="91" spans="1:13" s="33" customFormat="1" ht="19" thickBot="1">
      <c r="A91" s="284"/>
      <c r="B91" s="299"/>
      <c r="C91" s="270"/>
      <c r="D91" s="78" t="s">
        <v>5</v>
      </c>
      <c r="E91" s="120"/>
      <c r="F91" s="57" t="s">
        <v>243</v>
      </c>
      <c r="G91" s="88"/>
      <c r="H91" s="332" t="s">
        <v>176</v>
      </c>
      <c r="I91" s="333"/>
      <c r="J91" s="333"/>
      <c r="K91" s="333"/>
      <c r="L91" s="334"/>
      <c r="M91" s="335"/>
    </row>
    <row r="92" spans="1:13" s="33" customFormat="1" ht="18.75" customHeight="1">
      <c r="A92" s="254" t="s">
        <v>109</v>
      </c>
      <c r="B92" s="268" t="s">
        <v>201</v>
      </c>
      <c r="C92" s="268" t="s">
        <v>6</v>
      </c>
      <c r="D92" s="62" t="s">
        <v>4</v>
      </c>
      <c r="E92" s="263" t="s">
        <v>177</v>
      </c>
      <c r="F92" s="264"/>
      <c r="G92" s="63">
        <v>2</v>
      </c>
      <c r="H92" s="64" t="s">
        <v>175</v>
      </c>
      <c r="I92" s="113"/>
      <c r="J92" s="66"/>
      <c r="K92" s="66"/>
      <c r="L92" s="67" t="s">
        <v>175</v>
      </c>
      <c r="M92" s="68"/>
    </row>
    <row r="93" spans="1:13" s="33" customFormat="1" ht="15" customHeight="1">
      <c r="A93" s="255"/>
      <c r="B93" s="269"/>
      <c r="C93" s="269"/>
      <c r="D93" s="54" t="s">
        <v>8</v>
      </c>
      <c r="E93" s="283" t="s">
        <v>153</v>
      </c>
      <c r="F93" s="272"/>
      <c r="G93" s="51">
        <v>2</v>
      </c>
      <c r="H93" s="64" t="s">
        <v>175</v>
      </c>
      <c r="I93" s="68"/>
      <c r="J93" s="66"/>
      <c r="K93" s="66"/>
      <c r="L93" s="67" t="s">
        <v>175</v>
      </c>
      <c r="M93" s="68"/>
    </row>
    <row r="94" spans="1:13" s="33" customFormat="1" ht="18">
      <c r="A94" s="255"/>
      <c r="B94" s="269"/>
      <c r="C94" s="269"/>
      <c r="D94" s="54" t="s">
        <v>5</v>
      </c>
      <c r="E94" s="42"/>
      <c r="F94" s="45" t="s">
        <v>31</v>
      </c>
      <c r="G94" s="51">
        <v>2</v>
      </c>
      <c r="H94" s="64" t="s">
        <v>175</v>
      </c>
      <c r="I94" s="68"/>
      <c r="J94" s="66"/>
      <c r="K94" s="66"/>
      <c r="L94" s="67" t="s">
        <v>175</v>
      </c>
      <c r="M94" s="68"/>
    </row>
    <row r="95" spans="1:13" s="33" customFormat="1" ht="18">
      <c r="A95" s="255"/>
      <c r="B95" s="269"/>
      <c r="C95" s="269"/>
      <c r="D95" s="49" t="s">
        <v>5</v>
      </c>
      <c r="E95" s="42"/>
      <c r="F95" s="45" t="s">
        <v>79</v>
      </c>
      <c r="G95" s="51">
        <v>2</v>
      </c>
      <c r="H95" s="64" t="s">
        <v>175</v>
      </c>
      <c r="I95" s="68"/>
      <c r="J95" s="66"/>
      <c r="K95" s="66"/>
      <c r="L95" s="67" t="s">
        <v>175</v>
      </c>
      <c r="M95" s="68"/>
    </row>
    <row r="96" spans="1:13" s="33" customFormat="1" ht="19" thickBot="1">
      <c r="A96" s="284"/>
      <c r="B96" s="270"/>
      <c r="C96" s="270"/>
      <c r="D96" s="78" t="s">
        <v>5</v>
      </c>
      <c r="E96" s="92"/>
      <c r="F96" s="95" t="s">
        <v>243</v>
      </c>
      <c r="G96" s="94"/>
      <c r="H96" s="332" t="s">
        <v>176</v>
      </c>
      <c r="I96" s="333"/>
      <c r="J96" s="333"/>
      <c r="K96" s="333"/>
      <c r="L96" s="334"/>
      <c r="M96" s="335"/>
    </row>
    <row r="97" spans="1:13" ht="15" customHeight="1">
      <c r="A97" s="254" t="s">
        <v>106</v>
      </c>
      <c r="B97" s="296" t="s">
        <v>62</v>
      </c>
      <c r="C97" s="329" t="s">
        <v>20</v>
      </c>
      <c r="D97" s="56" t="s">
        <v>4</v>
      </c>
      <c r="E97" s="304" t="s">
        <v>62</v>
      </c>
      <c r="F97" s="304"/>
      <c r="G97" s="63">
        <v>1</v>
      </c>
      <c r="H97" s="76" t="s">
        <v>175</v>
      </c>
      <c r="I97" s="91"/>
      <c r="J97" s="83" t="s">
        <v>175</v>
      </c>
      <c r="K97" s="83"/>
      <c r="L97" s="84" t="s">
        <v>175</v>
      </c>
      <c r="M97" s="105"/>
    </row>
    <row r="98" spans="1:13" ht="47.25" customHeight="1" thickBot="1">
      <c r="A98" s="284"/>
      <c r="B98" s="298"/>
      <c r="C98" s="331"/>
      <c r="D98" s="95" t="s">
        <v>5</v>
      </c>
      <c r="E98" s="96"/>
      <c r="F98" s="87" t="s">
        <v>268</v>
      </c>
      <c r="G98" s="88">
        <v>1</v>
      </c>
      <c r="H98" s="71" t="s">
        <v>175</v>
      </c>
      <c r="I98" s="81"/>
      <c r="J98" s="73" t="s">
        <v>175</v>
      </c>
      <c r="K98" s="79"/>
      <c r="L98" s="73" t="s">
        <v>175</v>
      </c>
      <c r="M98" s="81"/>
    </row>
    <row r="99" spans="1:13" ht="17.25" customHeight="1">
      <c r="A99" s="287" t="s">
        <v>107</v>
      </c>
      <c r="B99" s="296" t="s">
        <v>209</v>
      </c>
      <c r="C99" s="343" t="s">
        <v>20</v>
      </c>
      <c r="D99" s="56" t="s">
        <v>4</v>
      </c>
      <c r="E99" s="304" t="s">
        <v>209</v>
      </c>
      <c r="F99" s="305"/>
      <c r="G99" s="63">
        <v>1</v>
      </c>
      <c r="H99" s="112" t="s">
        <v>175</v>
      </c>
      <c r="I99" s="91"/>
      <c r="J99" s="110"/>
      <c r="K99" s="110"/>
      <c r="L99" s="100" t="s">
        <v>175</v>
      </c>
      <c r="M99" s="91"/>
    </row>
    <row r="100" spans="1:13" ht="48" customHeight="1" thickBot="1">
      <c r="A100" s="289"/>
      <c r="B100" s="298"/>
      <c r="C100" s="344"/>
      <c r="D100" s="95" t="s">
        <v>5</v>
      </c>
      <c r="E100" s="96"/>
      <c r="F100" s="87" t="s">
        <v>268</v>
      </c>
      <c r="G100" s="88">
        <v>1</v>
      </c>
      <c r="H100" s="71" t="s">
        <v>175</v>
      </c>
      <c r="I100" s="129"/>
      <c r="J100" s="130"/>
      <c r="K100" s="130"/>
      <c r="L100" s="74" t="s">
        <v>175</v>
      </c>
      <c r="M100" s="129"/>
    </row>
    <row r="101" spans="1:13" ht="26.25" customHeight="1">
      <c r="A101" s="254" t="s">
        <v>89</v>
      </c>
      <c r="B101" s="294" t="s">
        <v>188</v>
      </c>
      <c r="C101" s="341" t="s">
        <v>21</v>
      </c>
      <c r="D101" s="62" t="s">
        <v>4</v>
      </c>
      <c r="E101" s="274" t="s">
        <v>91</v>
      </c>
      <c r="F101" s="262"/>
      <c r="G101" s="63">
        <v>1</v>
      </c>
      <c r="H101" s="112" t="s">
        <v>175</v>
      </c>
      <c r="I101" s="91"/>
      <c r="J101" s="66" t="s">
        <v>175</v>
      </c>
      <c r="K101" s="66" t="s">
        <v>175</v>
      </c>
      <c r="L101" s="67" t="s">
        <v>175</v>
      </c>
      <c r="M101" s="68" t="s">
        <v>175</v>
      </c>
    </row>
    <row r="102" spans="1:13" ht="60" customHeight="1">
      <c r="A102" s="255"/>
      <c r="B102" s="295"/>
      <c r="C102" s="316"/>
      <c r="D102" s="54" t="s">
        <v>5</v>
      </c>
      <c r="E102" s="69"/>
      <c r="F102" s="47" t="s">
        <v>90</v>
      </c>
      <c r="G102" s="51">
        <v>1</v>
      </c>
      <c r="H102" s="64" t="s">
        <v>175</v>
      </c>
      <c r="I102" s="77"/>
      <c r="J102" s="66" t="s">
        <v>175</v>
      </c>
      <c r="K102" s="66" t="s">
        <v>175</v>
      </c>
      <c r="L102" s="67" t="s">
        <v>175</v>
      </c>
      <c r="M102" s="68" t="s">
        <v>175</v>
      </c>
    </row>
    <row r="103" spans="1:13" s="30" customFormat="1" ht="31.5" customHeight="1">
      <c r="A103" s="255"/>
      <c r="B103" s="295"/>
      <c r="C103" s="316"/>
      <c r="D103" s="49" t="s">
        <v>5</v>
      </c>
      <c r="E103" s="69"/>
      <c r="F103" s="47" t="s">
        <v>248</v>
      </c>
      <c r="G103" s="51"/>
      <c r="H103" s="258" t="s">
        <v>176</v>
      </c>
      <c r="I103" s="259"/>
      <c r="J103" s="259"/>
      <c r="K103" s="259"/>
      <c r="L103" s="259"/>
      <c r="M103" s="260"/>
    </row>
    <row r="104" spans="1:13" ht="19" thickBot="1">
      <c r="A104" s="284"/>
      <c r="B104" s="299"/>
      <c r="C104" s="267"/>
      <c r="D104" s="78" t="s">
        <v>5</v>
      </c>
      <c r="E104" s="79"/>
      <c r="F104" s="87" t="s">
        <v>33</v>
      </c>
      <c r="G104" s="131">
        <v>1</v>
      </c>
      <c r="H104" s="71" t="s">
        <v>175</v>
      </c>
      <c r="I104" s="81"/>
      <c r="J104" s="73" t="s">
        <v>175</v>
      </c>
      <c r="K104" s="74" t="s">
        <v>175</v>
      </c>
      <c r="L104" s="74" t="s">
        <v>175</v>
      </c>
      <c r="M104" s="72" t="s">
        <v>175</v>
      </c>
    </row>
    <row r="105" spans="1:13" ht="15" customHeight="1">
      <c r="A105" s="254" t="s">
        <v>110</v>
      </c>
      <c r="B105" s="268" t="s">
        <v>195</v>
      </c>
      <c r="C105" s="341" t="s">
        <v>21</v>
      </c>
      <c r="D105" s="62" t="s">
        <v>4</v>
      </c>
      <c r="E105" s="274" t="s">
        <v>246</v>
      </c>
      <c r="F105" s="262"/>
      <c r="G105" s="63">
        <v>1</v>
      </c>
      <c r="H105" s="112" t="s">
        <v>175</v>
      </c>
      <c r="I105" s="91"/>
      <c r="J105" s="66" t="s">
        <v>175</v>
      </c>
      <c r="K105" s="66"/>
      <c r="L105" s="67" t="s">
        <v>175</v>
      </c>
      <c r="M105" s="91"/>
    </row>
    <row r="106" spans="1:13" s="30" customFormat="1" ht="30" customHeight="1">
      <c r="A106" s="255"/>
      <c r="B106" s="269"/>
      <c r="C106" s="315"/>
      <c r="D106" s="49" t="s">
        <v>5</v>
      </c>
      <c r="E106" s="69"/>
      <c r="F106" s="47" t="s">
        <v>247</v>
      </c>
      <c r="G106" s="104">
        <v>1</v>
      </c>
      <c r="H106" s="64" t="s">
        <v>175</v>
      </c>
      <c r="I106" s="77"/>
      <c r="J106" s="66" t="s">
        <v>175</v>
      </c>
      <c r="K106" s="66"/>
      <c r="L106" s="67" t="s">
        <v>175</v>
      </c>
      <c r="M106" s="77"/>
    </row>
    <row r="107" spans="1:13" ht="19" thickBot="1">
      <c r="A107" s="284"/>
      <c r="B107" s="270"/>
      <c r="C107" s="267"/>
      <c r="D107" s="78" t="s">
        <v>5</v>
      </c>
      <c r="E107" s="79"/>
      <c r="F107" s="87" t="s">
        <v>248</v>
      </c>
      <c r="G107" s="88"/>
      <c r="H107" s="332" t="s">
        <v>176</v>
      </c>
      <c r="I107" s="333"/>
      <c r="J107" s="333"/>
      <c r="K107" s="333"/>
      <c r="L107" s="333"/>
      <c r="M107" s="342"/>
    </row>
    <row r="108" spans="1:13" ht="22.5" customHeight="1">
      <c r="A108" s="254" t="s">
        <v>134</v>
      </c>
      <c r="B108" s="296" t="s">
        <v>204</v>
      </c>
      <c r="C108" s="296" t="s">
        <v>21</v>
      </c>
      <c r="D108" s="56" t="s">
        <v>4</v>
      </c>
      <c r="E108" s="263" t="s">
        <v>26</v>
      </c>
      <c r="F108" s="264"/>
      <c r="G108" s="63">
        <v>1</v>
      </c>
      <c r="H108" s="64" t="s">
        <v>175</v>
      </c>
      <c r="I108" s="77"/>
      <c r="J108" s="102"/>
      <c r="K108" s="102"/>
      <c r="L108" s="67" t="s">
        <v>175</v>
      </c>
      <c r="M108" s="77"/>
    </row>
    <row r="109" spans="1:13" ht="45" customHeight="1">
      <c r="A109" s="255"/>
      <c r="B109" s="297"/>
      <c r="C109" s="297"/>
      <c r="D109" s="45" t="s">
        <v>8</v>
      </c>
      <c r="E109" s="283" t="s">
        <v>27</v>
      </c>
      <c r="F109" s="272"/>
      <c r="G109" s="51">
        <v>1</v>
      </c>
      <c r="H109" s="64" t="s">
        <v>175</v>
      </c>
      <c r="I109" s="77"/>
      <c r="J109" s="102"/>
      <c r="K109" s="102"/>
      <c r="L109" s="67" t="s">
        <v>175</v>
      </c>
      <c r="M109" s="77"/>
    </row>
    <row r="110" spans="1:13" ht="28">
      <c r="A110" s="255"/>
      <c r="B110" s="297"/>
      <c r="C110" s="297"/>
      <c r="D110" s="45" t="s">
        <v>5</v>
      </c>
      <c r="E110" s="42"/>
      <c r="F110" s="47" t="s">
        <v>269</v>
      </c>
      <c r="G110" s="51">
        <v>1</v>
      </c>
      <c r="H110" s="64" t="s">
        <v>175</v>
      </c>
      <c r="I110" s="77"/>
      <c r="J110" s="102"/>
      <c r="K110" s="102"/>
      <c r="L110" s="67" t="s">
        <v>175</v>
      </c>
      <c r="M110" s="77"/>
    </row>
    <row r="111" spans="1:13" ht="33" customHeight="1" thickBot="1">
      <c r="A111" s="284"/>
      <c r="B111" s="298"/>
      <c r="C111" s="298"/>
      <c r="D111" s="95" t="s">
        <v>5</v>
      </c>
      <c r="E111" s="92"/>
      <c r="F111" s="93" t="s">
        <v>249</v>
      </c>
      <c r="G111" s="94">
        <v>1</v>
      </c>
      <c r="H111" s="71" t="s">
        <v>175</v>
      </c>
      <c r="I111" s="81"/>
      <c r="J111" s="103"/>
      <c r="K111" s="103"/>
      <c r="L111" s="74" t="s">
        <v>175</v>
      </c>
      <c r="M111" s="81"/>
    </row>
    <row r="112" spans="1:13" ht="31.5" customHeight="1">
      <c r="A112" s="254" t="s">
        <v>139</v>
      </c>
      <c r="B112" s="296" t="s">
        <v>205</v>
      </c>
      <c r="C112" s="296" t="s">
        <v>21</v>
      </c>
      <c r="D112" s="62" t="s">
        <v>4</v>
      </c>
      <c r="E112" s="271" t="s">
        <v>250</v>
      </c>
      <c r="F112" s="271"/>
      <c r="G112" s="132">
        <v>1</v>
      </c>
      <c r="H112" s="64" t="s">
        <v>175</v>
      </c>
      <c r="I112" s="77"/>
      <c r="J112" s="102"/>
      <c r="K112" s="102"/>
      <c r="L112" s="67" t="s">
        <v>175</v>
      </c>
      <c r="M112" s="77"/>
    </row>
    <row r="113" spans="1:15" s="33" customFormat="1" ht="31.5" customHeight="1">
      <c r="A113" s="255"/>
      <c r="B113" s="297"/>
      <c r="C113" s="297"/>
      <c r="D113" s="78" t="s">
        <v>8</v>
      </c>
      <c r="E113" s="273" t="s">
        <v>251</v>
      </c>
      <c r="F113" s="273"/>
      <c r="G113" s="133">
        <v>1</v>
      </c>
      <c r="H113" s="64" t="s">
        <v>175</v>
      </c>
      <c r="I113" s="134"/>
      <c r="J113" s="135"/>
      <c r="K113" s="135"/>
      <c r="L113" s="100" t="s">
        <v>175</v>
      </c>
      <c r="M113" s="134"/>
    </row>
    <row r="114" spans="1:15" s="33" customFormat="1" ht="31.5" customHeight="1">
      <c r="A114" s="255"/>
      <c r="B114" s="297"/>
      <c r="C114" s="297"/>
      <c r="D114" s="45" t="s">
        <v>5</v>
      </c>
      <c r="E114" s="45"/>
      <c r="F114" s="47" t="s">
        <v>270</v>
      </c>
      <c r="G114" s="133">
        <v>1</v>
      </c>
      <c r="H114" s="64" t="s">
        <v>175</v>
      </c>
      <c r="I114" s="134"/>
      <c r="J114" s="135"/>
      <c r="K114" s="135"/>
      <c r="L114" s="100" t="s">
        <v>175</v>
      </c>
      <c r="M114" s="134"/>
    </row>
    <row r="115" spans="1:15" s="29" customFormat="1" ht="33" customHeight="1" thickBot="1">
      <c r="A115" s="255"/>
      <c r="B115" s="297"/>
      <c r="C115" s="297"/>
      <c r="D115" s="95" t="s">
        <v>5</v>
      </c>
      <c r="E115" s="57"/>
      <c r="F115" s="87" t="s">
        <v>252</v>
      </c>
      <c r="G115" s="136">
        <v>1</v>
      </c>
      <c r="H115" s="71" t="s">
        <v>175</v>
      </c>
      <c r="I115" s="134"/>
      <c r="J115" s="135"/>
      <c r="K115" s="135"/>
      <c r="L115" s="100" t="s">
        <v>175</v>
      </c>
      <c r="M115" s="134"/>
    </row>
    <row r="116" spans="1:15" s="33" customFormat="1" ht="30" customHeight="1">
      <c r="A116" s="254" t="s">
        <v>165</v>
      </c>
      <c r="B116" s="296" t="s">
        <v>221</v>
      </c>
      <c r="C116" s="296" t="s">
        <v>21</v>
      </c>
      <c r="D116" s="56" t="s">
        <v>4</v>
      </c>
      <c r="E116" s="306" t="s">
        <v>166</v>
      </c>
      <c r="F116" s="306"/>
      <c r="G116" s="75">
        <v>1</v>
      </c>
      <c r="H116" s="64" t="s">
        <v>175</v>
      </c>
      <c r="I116" s="91"/>
      <c r="J116" s="137"/>
      <c r="K116" s="60"/>
      <c r="L116" s="115" t="s">
        <v>175</v>
      </c>
      <c r="M116" s="91"/>
    </row>
    <row r="117" spans="1:15" s="33" customFormat="1" ht="18">
      <c r="A117" s="255"/>
      <c r="B117" s="297"/>
      <c r="C117" s="297"/>
      <c r="D117" s="45" t="s">
        <v>8</v>
      </c>
      <c r="E117" s="307" t="s">
        <v>167</v>
      </c>
      <c r="F117" s="307"/>
      <c r="G117" s="48">
        <v>1</v>
      </c>
      <c r="H117" s="64" t="s">
        <v>175</v>
      </c>
      <c r="I117" s="77"/>
      <c r="J117" s="138"/>
      <c r="K117" s="59"/>
      <c r="L117" s="100" t="s">
        <v>175</v>
      </c>
      <c r="M117" s="77"/>
    </row>
    <row r="118" spans="1:15" s="33" customFormat="1" ht="28">
      <c r="A118" s="255"/>
      <c r="B118" s="297"/>
      <c r="C118" s="297"/>
      <c r="D118" s="45" t="s">
        <v>5</v>
      </c>
      <c r="E118" s="43"/>
      <c r="F118" s="43" t="s">
        <v>253</v>
      </c>
      <c r="G118" s="48">
        <v>1</v>
      </c>
      <c r="H118" s="64" t="s">
        <v>175</v>
      </c>
      <c r="I118" s="77"/>
      <c r="J118" s="138"/>
      <c r="K118" s="59"/>
      <c r="L118" s="100" t="s">
        <v>175</v>
      </c>
      <c r="M118" s="77"/>
    </row>
    <row r="119" spans="1:15" s="33" customFormat="1" ht="18">
      <c r="A119" s="255"/>
      <c r="B119" s="297"/>
      <c r="C119" s="297"/>
      <c r="D119" s="45" t="s">
        <v>5</v>
      </c>
      <c r="E119" s="43"/>
      <c r="F119" s="43" t="s">
        <v>168</v>
      </c>
      <c r="G119" s="48">
        <v>1</v>
      </c>
      <c r="H119" s="64" t="s">
        <v>175</v>
      </c>
      <c r="I119" s="77"/>
      <c r="J119" s="138"/>
      <c r="K119" s="59"/>
      <c r="L119" s="100" t="s">
        <v>175</v>
      </c>
      <c r="M119" s="77"/>
    </row>
    <row r="120" spans="1:15" s="33" customFormat="1" ht="19" thickBot="1">
      <c r="A120" s="284"/>
      <c r="B120" s="298"/>
      <c r="C120" s="298"/>
      <c r="D120" s="57" t="s">
        <v>5</v>
      </c>
      <c r="E120" s="139"/>
      <c r="F120" s="139" t="s">
        <v>169</v>
      </c>
      <c r="G120" s="80">
        <v>1</v>
      </c>
      <c r="H120" s="71" t="s">
        <v>175</v>
      </c>
      <c r="I120" s="81"/>
      <c r="J120" s="140"/>
      <c r="K120" s="61"/>
      <c r="L120" s="100" t="s">
        <v>175</v>
      </c>
      <c r="M120" s="81"/>
    </row>
    <row r="121" spans="1:15" ht="36" customHeight="1">
      <c r="A121" s="287" t="s">
        <v>119</v>
      </c>
      <c r="B121" s="294" t="s">
        <v>214</v>
      </c>
      <c r="C121" s="322" t="s">
        <v>13</v>
      </c>
      <c r="D121" s="141" t="s">
        <v>4</v>
      </c>
      <c r="E121" s="279" t="s">
        <v>85</v>
      </c>
      <c r="F121" s="280"/>
      <c r="G121" s="63">
        <v>1</v>
      </c>
      <c r="H121" s="142"/>
      <c r="I121" s="113" t="s">
        <v>175</v>
      </c>
      <c r="J121" s="110"/>
      <c r="K121" s="110"/>
      <c r="L121" s="115" t="s">
        <v>175</v>
      </c>
      <c r="M121" s="91"/>
    </row>
    <row r="122" spans="1:15" s="30" customFormat="1" ht="19" thickBot="1">
      <c r="A122" s="289"/>
      <c r="B122" s="299"/>
      <c r="C122" s="324"/>
      <c r="D122" s="54" t="s">
        <v>5</v>
      </c>
      <c r="E122" s="143"/>
      <c r="F122" s="86" t="s">
        <v>152</v>
      </c>
      <c r="G122" s="88">
        <v>1</v>
      </c>
      <c r="H122" s="125"/>
      <c r="I122" s="68" t="s">
        <v>175</v>
      </c>
      <c r="J122" s="102"/>
      <c r="K122" s="102"/>
      <c r="L122" s="100" t="s">
        <v>175</v>
      </c>
      <c r="M122" s="77"/>
      <c r="N122" s="2"/>
      <c r="O122" s="2"/>
    </row>
    <row r="123" spans="1:15" ht="114.75" customHeight="1" thickBot="1">
      <c r="A123" s="144" t="s">
        <v>120</v>
      </c>
      <c r="B123" s="145" t="s">
        <v>121</v>
      </c>
      <c r="C123" s="146" t="s">
        <v>13</v>
      </c>
      <c r="D123" s="141" t="s">
        <v>4</v>
      </c>
      <c r="E123" s="311" t="s">
        <v>121</v>
      </c>
      <c r="F123" s="312"/>
      <c r="G123" s="147">
        <v>1</v>
      </c>
      <c r="H123" s="148"/>
      <c r="I123" s="149" t="s">
        <v>175</v>
      </c>
      <c r="J123" s="150"/>
      <c r="K123" s="150"/>
      <c r="L123" s="151" t="s">
        <v>175</v>
      </c>
      <c r="M123" s="152"/>
      <c r="N123" s="2"/>
      <c r="O123" s="2"/>
    </row>
    <row r="124" spans="1:15" ht="48" customHeight="1">
      <c r="A124" s="287" t="s">
        <v>140</v>
      </c>
      <c r="B124" s="268" t="s">
        <v>215</v>
      </c>
      <c r="C124" s="322" t="s">
        <v>13</v>
      </c>
      <c r="D124" s="62" t="s">
        <v>4</v>
      </c>
      <c r="E124" s="310" t="s">
        <v>63</v>
      </c>
      <c r="F124" s="319"/>
      <c r="G124" s="104">
        <v>1</v>
      </c>
      <c r="H124" s="153"/>
      <c r="I124" s="113" t="s">
        <v>175</v>
      </c>
      <c r="J124" s="154"/>
      <c r="K124" s="154"/>
      <c r="L124" s="115" t="s">
        <v>175</v>
      </c>
      <c r="M124" s="105"/>
    </row>
    <row r="125" spans="1:15" ht="35.25" customHeight="1">
      <c r="A125" s="288"/>
      <c r="B125" s="269"/>
      <c r="C125" s="323"/>
      <c r="D125" s="54" t="s">
        <v>8</v>
      </c>
      <c r="E125" s="272" t="s">
        <v>64</v>
      </c>
      <c r="F125" s="273"/>
      <c r="G125" s="51">
        <v>1</v>
      </c>
      <c r="H125" s="125"/>
      <c r="I125" s="82" t="s">
        <v>175</v>
      </c>
      <c r="J125" s="102"/>
      <c r="K125" s="102"/>
      <c r="L125" s="100" t="s">
        <v>175</v>
      </c>
      <c r="M125" s="77"/>
      <c r="N125" s="1" t="s">
        <v>254</v>
      </c>
    </row>
    <row r="126" spans="1:15" ht="85" thickBot="1">
      <c r="A126" s="289"/>
      <c r="B126" s="270"/>
      <c r="C126" s="324"/>
      <c r="D126" s="78" t="s">
        <v>5</v>
      </c>
      <c r="E126" s="124"/>
      <c r="F126" s="155" t="s">
        <v>143</v>
      </c>
      <c r="G126" s="156">
        <v>1</v>
      </c>
      <c r="H126" s="90"/>
      <c r="I126" s="72" t="s">
        <v>175</v>
      </c>
      <c r="J126" s="103"/>
      <c r="K126" s="103"/>
      <c r="L126" s="100" t="s">
        <v>175</v>
      </c>
      <c r="M126" s="81"/>
    </row>
    <row r="127" spans="1:15" ht="15" customHeight="1">
      <c r="A127" s="254" t="s">
        <v>141</v>
      </c>
      <c r="B127" s="296" t="s">
        <v>207</v>
      </c>
      <c r="C127" s="296" t="s">
        <v>38</v>
      </c>
      <c r="D127" s="56" t="s">
        <v>4</v>
      </c>
      <c r="E127" s="263" t="s">
        <v>39</v>
      </c>
      <c r="F127" s="264"/>
      <c r="G127" s="63">
        <v>1</v>
      </c>
      <c r="H127" s="142"/>
      <c r="I127" s="113" t="s">
        <v>175</v>
      </c>
      <c r="J127" s="110"/>
      <c r="K127" s="110"/>
      <c r="L127" s="115" t="s">
        <v>175</v>
      </c>
      <c r="M127" s="91"/>
    </row>
    <row r="128" spans="1:15" ht="18">
      <c r="A128" s="255"/>
      <c r="B128" s="297"/>
      <c r="C128" s="297"/>
      <c r="D128" s="45" t="s">
        <v>5</v>
      </c>
      <c r="E128" s="101"/>
      <c r="F128" s="86" t="s">
        <v>40</v>
      </c>
      <c r="G128" s="51">
        <v>1</v>
      </c>
      <c r="H128" s="125"/>
      <c r="I128" s="82" t="s">
        <v>175</v>
      </c>
      <c r="J128" s="102"/>
      <c r="K128" s="102"/>
      <c r="L128" s="100" t="s">
        <v>175</v>
      </c>
      <c r="M128" s="77"/>
    </row>
    <row r="129" spans="1:13" ht="19" thickBot="1">
      <c r="A129" s="284"/>
      <c r="B129" s="298"/>
      <c r="C129" s="297"/>
      <c r="D129" s="95" t="s">
        <v>5</v>
      </c>
      <c r="E129" s="46"/>
      <c r="F129" s="117" t="s">
        <v>41</v>
      </c>
      <c r="G129" s="94">
        <v>1</v>
      </c>
      <c r="H129" s="157"/>
      <c r="I129" s="72" t="s">
        <v>175</v>
      </c>
      <c r="J129" s="135"/>
      <c r="K129" s="135"/>
      <c r="L129" s="100" t="s">
        <v>175</v>
      </c>
      <c r="M129" s="134"/>
    </row>
    <row r="130" spans="1:13" ht="44.25" customHeight="1">
      <c r="A130" s="254" t="s">
        <v>133</v>
      </c>
      <c r="B130" s="268" t="s">
        <v>218</v>
      </c>
      <c r="C130" s="268" t="s">
        <v>30</v>
      </c>
      <c r="D130" s="62" t="s">
        <v>4</v>
      </c>
      <c r="E130" s="274" t="s">
        <v>150</v>
      </c>
      <c r="F130" s="261"/>
      <c r="G130" s="63">
        <v>1</v>
      </c>
      <c r="H130" s="110"/>
      <c r="I130" s="91"/>
      <c r="J130" s="110"/>
      <c r="K130" s="60"/>
      <c r="L130" s="115" t="s">
        <v>175</v>
      </c>
      <c r="M130" s="91"/>
    </row>
    <row r="131" spans="1:13" ht="29.25" customHeight="1">
      <c r="A131" s="255"/>
      <c r="B131" s="269"/>
      <c r="C131" s="269"/>
      <c r="D131" s="54" t="s">
        <v>8</v>
      </c>
      <c r="E131" s="275" t="s">
        <v>151</v>
      </c>
      <c r="F131" s="257"/>
      <c r="G131" s="51">
        <v>1</v>
      </c>
      <c r="H131" s="102"/>
      <c r="I131" s="77"/>
      <c r="J131" s="102"/>
      <c r="K131" s="59"/>
      <c r="L131" s="100" t="s">
        <v>175</v>
      </c>
      <c r="M131" s="77"/>
    </row>
    <row r="132" spans="1:13" ht="15.75" customHeight="1">
      <c r="A132" s="255"/>
      <c r="B132" s="269"/>
      <c r="C132" s="269"/>
      <c r="D132" s="54" t="s">
        <v>5</v>
      </c>
      <c r="E132" s="128"/>
      <c r="F132" s="47" t="s">
        <v>131</v>
      </c>
      <c r="G132" s="51">
        <v>1</v>
      </c>
      <c r="H132" s="102"/>
      <c r="I132" s="77"/>
      <c r="J132" s="102"/>
      <c r="K132" s="59"/>
      <c r="L132" s="100" t="s">
        <v>175</v>
      </c>
      <c r="M132" s="77"/>
    </row>
    <row r="133" spans="1:13" s="30" customFormat="1" ht="15.75" customHeight="1" thickBot="1">
      <c r="A133" s="284"/>
      <c r="B133" s="270"/>
      <c r="C133" s="270"/>
      <c r="D133" s="55" t="s">
        <v>5</v>
      </c>
      <c r="E133" s="120"/>
      <c r="F133" s="87" t="s">
        <v>132</v>
      </c>
      <c r="G133" s="158">
        <v>1</v>
      </c>
      <c r="H133" s="135"/>
      <c r="I133" s="134"/>
      <c r="J133" s="135"/>
      <c r="K133" s="159"/>
      <c r="L133" s="100" t="s">
        <v>175</v>
      </c>
      <c r="M133" s="134"/>
    </row>
    <row r="134" spans="1:13" ht="33.75" customHeight="1">
      <c r="A134" s="287" t="s">
        <v>123</v>
      </c>
      <c r="B134" s="294" t="s">
        <v>210</v>
      </c>
      <c r="C134" s="326" t="s">
        <v>12</v>
      </c>
      <c r="D134" s="62" t="s">
        <v>4</v>
      </c>
      <c r="E134" s="263" t="s">
        <v>77</v>
      </c>
      <c r="F134" s="264"/>
      <c r="G134" s="75">
        <v>1</v>
      </c>
      <c r="H134" s="110"/>
      <c r="I134" s="113" t="s">
        <v>175</v>
      </c>
      <c r="J134" s="110"/>
      <c r="K134" s="60"/>
      <c r="L134" s="115" t="s">
        <v>175</v>
      </c>
      <c r="M134" s="91"/>
    </row>
    <row r="135" spans="1:13" s="29" customFormat="1" ht="36.75" customHeight="1" thickBot="1">
      <c r="A135" s="288"/>
      <c r="B135" s="295"/>
      <c r="C135" s="323"/>
      <c r="D135" s="54" t="s">
        <v>5</v>
      </c>
      <c r="E135" s="101"/>
      <c r="F135" s="86" t="s">
        <v>122</v>
      </c>
      <c r="G135" s="160">
        <v>1</v>
      </c>
      <c r="H135" s="102"/>
      <c r="I135" s="82" t="s">
        <v>175</v>
      </c>
      <c r="J135" s="102"/>
      <c r="K135" s="59"/>
      <c r="L135" s="100" t="s">
        <v>175</v>
      </c>
      <c r="M135" s="77"/>
    </row>
    <row r="136" spans="1:13" ht="29" thickBot="1">
      <c r="A136" s="161" t="s">
        <v>138</v>
      </c>
      <c r="B136" s="162" t="s">
        <v>212</v>
      </c>
      <c r="C136" s="163" t="s">
        <v>12</v>
      </c>
      <c r="D136" s="164" t="s">
        <v>9</v>
      </c>
      <c r="E136" s="313" t="s">
        <v>130</v>
      </c>
      <c r="F136" s="312"/>
      <c r="G136" s="147">
        <v>1</v>
      </c>
      <c r="H136" s="150"/>
      <c r="I136" s="152"/>
      <c r="J136" s="150"/>
      <c r="K136" s="165"/>
      <c r="L136" s="151" t="s">
        <v>175</v>
      </c>
      <c r="M136" s="152"/>
    </row>
    <row r="137" spans="1:13" ht="36.75" customHeight="1">
      <c r="A137" s="287" t="s">
        <v>137</v>
      </c>
      <c r="B137" s="322" t="s">
        <v>211</v>
      </c>
      <c r="C137" s="322" t="s">
        <v>12</v>
      </c>
      <c r="D137" s="62" t="s">
        <v>4</v>
      </c>
      <c r="E137" s="265" t="s">
        <v>124</v>
      </c>
      <c r="F137" s="257"/>
      <c r="G137" s="51">
        <v>2</v>
      </c>
      <c r="H137" s="142"/>
      <c r="I137" s="91"/>
      <c r="J137" s="110"/>
      <c r="K137" s="60"/>
      <c r="L137" s="115" t="s">
        <v>175</v>
      </c>
      <c r="M137" s="91"/>
    </row>
    <row r="138" spans="1:13" ht="18">
      <c r="A138" s="288"/>
      <c r="B138" s="323"/>
      <c r="C138" s="323"/>
      <c r="D138" s="54" t="s">
        <v>8</v>
      </c>
      <c r="E138" s="327" t="s">
        <v>125</v>
      </c>
      <c r="F138" s="328"/>
      <c r="G138" s="51">
        <v>2</v>
      </c>
      <c r="H138" s="125"/>
      <c r="I138" s="77"/>
      <c r="J138" s="102"/>
      <c r="K138" s="59"/>
      <c r="L138" s="100" t="s">
        <v>175</v>
      </c>
      <c r="M138" s="77"/>
    </row>
    <row r="139" spans="1:13" ht="18">
      <c r="A139" s="288"/>
      <c r="B139" s="323"/>
      <c r="C139" s="323"/>
      <c r="D139" s="54" t="s">
        <v>5</v>
      </c>
      <c r="E139" s="166"/>
      <c r="F139" s="167" t="s">
        <v>258</v>
      </c>
      <c r="G139" s="51">
        <v>2</v>
      </c>
      <c r="H139" s="125"/>
      <c r="I139" s="77"/>
      <c r="J139" s="102"/>
      <c r="K139" s="59"/>
      <c r="L139" s="100" t="s">
        <v>175</v>
      </c>
      <c r="M139" s="77"/>
    </row>
    <row r="140" spans="1:13" ht="19" thickBot="1">
      <c r="A140" s="289"/>
      <c r="B140" s="324"/>
      <c r="C140" s="324"/>
      <c r="D140" s="78" t="s">
        <v>5</v>
      </c>
      <c r="E140" s="168"/>
      <c r="F140" s="169" t="s">
        <v>43</v>
      </c>
      <c r="G140" s="88">
        <v>2</v>
      </c>
      <c r="H140" s="90"/>
      <c r="I140" s="81"/>
      <c r="J140" s="103"/>
      <c r="K140" s="61"/>
      <c r="L140" s="100" t="s">
        <v>175</v>
      </c>
      <c r="M140" s="81"/>
    </row>
    <row r="141" spans="1:13" s="30" customFormat="1" ht="15" customHeight="1">
      <c r="A141" s="287" t="s">
        <v>136</v>
      </c>
      <c r="B141" s="322" t="s">
        <v>213</v>
      </c>
      <c r="C141" s="322" t="s">
        <v>12</v>
      </c>
      <c r="D141" s="62" t="s">
        <v>4</v>
      </c>
      <c r="E141" s="257" t="s">
        <v>126</v>
      </c>
      <c r="F141" s="325"/>
      <c r="G141" s="48">
        <v>2</v>
      </c>
      <c r="H141" s="142"/>
      <c r="I141" s="91"/>
      <c r="J141" s="110"/>
      <c r="K141" s="60"/>
      <c r="L141" s="115" t="s">
        <v>175</v>
      </c>
      <c r="M141" s="91"/>
    </row>
    <row r="142" spans="1:13" s="30" customFormat="1" ht="18">
      <c r="A142" s="288"/>
      <c r="B142" s="323"/>
      <c r="C142" s="323"/>
      <c r="D142" s="54" t="s">
        <v>8</v>
      </c>
      <c r="E142" s="257" t="s">
        <v>127</v>
      </c>
      <c r="F142" s="325"/>
      <c r="G142" s="48">
        <v>2</v>
      </c>
      <c r="H142" s="125"/>
      <c r="I142" s="77"/>
      <c r="J142" s="102"/>
      <c r="K142" s="59"/>
      <c r="L142" s="100" t="s">
        <v>175</v>
      </c>
      <c r="M142" s="77"/>
    </row>
    <row r="143" spans="1:13" s="30" customFormat="1" ht="18">
      <c r="A143" s="288"/>
      <c r="B143" s="323"/>
      <c r="C143" s="323"/>
      <c r="D143" s="54" t="s">
        <v>5</v>
      </c>
      <c r="E143" s="128"/>
      <c r="F143" s="86" t="s">
        <v>128</v>
      </c>
      <c r="G143" s="48">
        <v>2</v>
      </c>
      <c r="H143" s="125"/>
      <c r="I143" s="77"/>
      <c r="J143" s="102"/>
      <c r="K143" s="59"/>
      <c r="L143" s="100" t="s">
        <v>175</v>
      </c>
      <c r="M143" s="77"/>
    </row>
    <row r="144" spans="1:13" s="30" customFormat="1" ht="18">
      <c r="A144" s="288"/>
      <c r="B144" s="323"/>
      <c r="C144" s="323"/>
      <c r="D144" s="54" t="s">
        <v>5</v>
      </c>
      <c r="E144" s="128"/>
      <c r="F144" s="86" t="s">
        <v>129</v>
      </c>
      <c r="G144" s="48">
        <v>2</v>
      </c>
      <c r="H144" s="125"/>
      <c r="I144" s="77"/>
      <c r="J144" s="102"/>
      <c r="K144" s="59"/>
      <c r="L144" s="100" t="s">
        <v>175</v>
      </c>
      <c r="M144" s="77"/>
    </row>
    <row r="145" spans="1:13" s="30" customFormat="1" ht="19" thickBot="1">
      <c r="A145" s="289"/>
      <c r="B145" s="324"/>
      <c r="C145" s="324"/>
      <c r="D145" s="55" t="s">
        <v>5</v>
      </c>
      <c r="E145" s="120"/>
      <c r="F145" s="155" t="s">
        <v>257</v>
      </c>
      <c r="G145" s="80">
        <v>2</v>
      </c>
      <c r="H145" s="90"/>
      <c r="I145" s="81"/>
      <c r="J145" s="103"/>
      <c r="K145" s="61"/>
      <c r="L145" s="100" t="s">
        <v>175</v>
      </c>
      <c r="M145" s="81"/>
    </row>
    <row r="146" spans="1:13" s="33" customFormat="1" ht="18">
      <c r="A146" s="288" t="s">
        <v>115</v>
      </c>
      <c r="B146" s="294" t="s">
        <v>216</v>
      </c>
      <c r="C146" s="315" t="s">
        <v>44</v>
      </c>
      <c r="D146" s="58" t="s">
        <v>4</v>
      </c>
      <c r="E146" s="317" t="s">
        <v>116</v>
      </c>
      <c r="F146" s="318"/>
      <c r="G146" s="104">
        <v>1</v>
      </c>
      <c r="H146" s="153"/>
      <c r="I146" s="105"/>
      <c r="J146" s="154"/>
      <c r="K146" s="154"/>
      <c r="L146" s="115" t="s">
        <v>175</v>
      </c>
      <c r="M146" s="105"/>
    </row>
    <row r="147" spans="1:13" s="33" customFormat="1" ht="85" thickBot="1">
      <c r="A147" s="288"/>
      <c r="B147" s="295"/>
      <c r="C147" s="316"/>
      <c r="D147" s="54" t="s">
        <v>5</v>
      </c>
      <c r="E147" s="69"/>
      <c r="F147" s="47" t="s">
        <v>256</v>
      </c>
      <c r="G147" s="51">
        <v>1</v>
      </c>
      <c r="H147" s="125"/>
      <c r="I147" s="77"/>
      <c r="J147" s="102"/>
      <c r="K147" s="102"/>
      <c r="L147" s="100" t="s">
        <v>175</v>
      </c>
      <c r="M147" s="77"/>
    </row>
    <row r="148" spans="1:13" s="33" customFormat="1" ht="45" customHeight="1" thickBot="1">
      <c r="A148" s="161" t="s">
        <v>117</v>
      </c>
      <c r="B148" s="170" t="s">
        <v>217</v>
      </c>
      <c r="C148" s="171" t="s">
        <v>15</v>
      </c>
      <c r="D148" s="172" t="s">
        <v>4</v>
      </c>
      <c r="E148" s="320" t="s">
        <v>217</v>
      </c>
      <c r="F148" s="321"/>
      <c r="G148" s="147">
        <v>1</v>
      </c>
      <c r="H148" s="148"/>
      <c r="I148" s="152"/>
      <c r="J148" s="150"/>
      <c r="K148" s="165"/>
      <c r="L148" s="151" t="s">
        <v>175</v>
      </c>
      <c r="M148" s="152"/>
    </row>
    <row r="149" spans="1:13" ht="97.5" customHeight="1" thickBot="1">
      <c r="A149" s="161" t="s">
        <v>135</v>
      </c>
      <c r="B149" s="170" t="s">
        <v>65</v>
      </c>
      <c r="C149" s="171" t="s">
        <v>14</v>
      </c>
      <c r="D149" s="164" t="s">
        <v>4</v>
      </c>
      <c r="E149" s="313" t="s">
        <v>255</v>
      </c>
      <c r="F149" s="314"/>
      <c r="G149" s="147">
        <v>1</v>
      </c>
      <c r="H149" s="148"/>
      <c r="I149" s="152"/>
      <c r="J149" s="150"/>
      <c r="K149" s="165"/>
      <c r="L149" s="151" t="s">
        <v>175</v>
      </c>
      <c r="M149" s="152"/>
    </row>
    <row r="151" spans="1:13">
      <c r="A151" s="175" t="s">
        <v>272</v>
      </c>
    </row>
    <row r="184" spans="1:11" ht="15.75" customHeight="1">
      <c r="A184" s="32"/>
      <c r="B184" s="1"/>
      <c r="D184" s="1"/>
      <c r="F184" s="1"/>
      <c r="G184" s="1"/>
      <c r="I184" s="1"/>
      <c r="J184" s="1"/>
      <c r="K184" s="1"/>
    </row>
    <row r="185" spans="1:11">
      <c r="A185" s="32"/>
      <c r="B185" s="1"/>
      <c r="D185" s="1"/>
      <c r="F185" s="1"/>
      <c r="G185" s="1"/>
      <c r="I185" s="1"/>
      <c r="J185" s="1"/>
      <c r="K185" s="1"/>
    </row>
    <row r="186" spans="1:11">
      <c r="A186" s="32"/>
      <c r="B186" s="1"/>
      <c r="D186" s="1"/>
      <c r="F186" s="1"/>
      <c r="G186" s="1"/>
      <c r="I186" s="1"/>
      <c r="J186" s="1"/>
      <c r="K186" s="1"/>
    </row>
    <row r="187" spans="1:11">
      <c r="A187" s="32"/>
      <c r="B187" s="1"/>
      <c r="D187" s="1"/>
      <c r="F187" s="1"/>
      <c r="G187" s="1"/>
      <c r="I187" s="1"/>
      <c r="J187" s="1"/>
      <c r="K187" s="1"/>
    </row>
    <row r="188" spans="1:11">
      <c r="A188" s="32"/>
      <c r="B188" s="1"/>
      <c r="D188" s="1"/>
      <c r="F188" s="1"/>
      <c r="G188" s="1"/>
      <c r="I188" s="1"/>
      <c r="J188" s="1"/>
      <c r="K188" s="1"/>
    </row>
    <row r="189" spans="1:11" ht="51" customHeight="1">
      <c r="A189" s="32"/>
      <c r="B189" s="1"/>
      <c r="D189" s="1"/>
      <c r="F189" s="1"/>
      <c r="G189" s="1"/>
      <c r="I189" s="1"/>
      <c r="J189" s="1"/>
      <c r="K189" s="1"/>
    </row>
  </sheetData>
  <autoFilter ref="A2:M193"/>
  <mergeCells count="202">
    <mergeCell ref="A127:A129"/>
    <mergeCell ref="A97:A98"/>
    <mergeCell ref="A99:A100"/>
    <mergeCell ref="A112:A115"/>
    <mergeCell ref="A105:A107"/>
    <mergeCell ref="A137:A140"/>
    <mergeCell ref="A108:A111"/>
    <mergeCell ref="B87:B91"/>
    <mergeCell ref="B97:B98"/>
    <mergeCell ref="B99:B100"/>
    <mergeCell ref="A101:A104"/>
    <mergeCell ref="B92:B96"/>
    <mergeCell ref="B101:B104"/>
    <mergeCell ref="A116:A120"/>
    <mergeCell ref="A87:A91"/>
    <mergeCell ref="C82:C86"/>
    <mergeCell ref="C87:C91"/>
    <mergeCell ref="B78:B81"/>
    <mergeCell ref="B44:B47"/>
    <mergeCell ref="B146:B147"/>
    <mergeCell ref="B130:B133"/>
    <mergeCell ref="B134:B135"/>
    <mergeCell ref="C48:C49"/>
    <mergeCell ref="B56:B58"/>
    <mergeCell ref="C112:C115"/>
    <mergeCell ref="C108:C111"/>
    <mergeCell ref="C61:C65"/>
    <mergeCell ref="C116:C120"/>
    <mergeCell ref="C78:C81"/>
    <mergeCell ref="C121:C122"/>
    <mergeCell ref="B141:B145"/>
    <mergeCell ref="B121:B122"/>
    <mergeCell ref="B137:B140"/>
    <mergeCell ref="B124:B126"/>
    <mergeCell ref="B105:B107"/>
    <mergeCell ref="B108:B111"/>
    <mergeCell ref="B116:B120"/>
    <mergeCell ref="B112:B115"/>
    <mergeCell ref="A66:A72"/>
    <mergeCell ref="B127:B129"/>
    <mergeCell ref="C3:C5"/>
    <mergeCell ref="A3:A5"/>
    <mergeCell ref="A22:A24"/>
    <mergeCell ref="C15:C17"/>
    <mergeCell ref="C22:C24"/>
    <mergeCell ref="A18:A21"/>
    <mergeCell ref="C18:C21"/>
    <mergeCell ref="B22:B24"/>
    <mergeCell ref="A32:A35"/>
    <mergeCell ref="B3:B5"/>
    <mergeCell ref="A25:A26"/>
    <mergeCell ref="C25:C26"/>
    <mergeCell ref="C12:C14"/>
    <mergeCell ref="A12:A14"/>
    <mergeCell ref="B12:B14"/>
    <mergeCell ref="B18:B21"/>
    <mergeCell ref="B25:B26"/>
    <mergeCell ref="B27:B31"/>
    <mergeCell ref="B15:B17"/>
    <mergeCell ref="A78:A81"/>
    <mergeCell ref="A27:A31"/>
    <mergeCell ref="A82:A86"/>
    <mergeCell ref="H96:M96"/>
    <mergeCell ref="H91:M91"/>
    <mergeCell ref="E87:F87"/>
    <mergeCell ref="E88:F88"/>
    <mergeCell ref="E101:F101"/>
    <mergeCell ref="C105:C107"/>
    <mergeCell ref="C92:C96"/>
    <mergeCell ref="H103:M103"/>
    <mergeCell ref="H107:M107"/>
    <mergeCell ref="C97:C98"/>
    <mergeCell ref="C99:C100"/>
    <mergeCell ref="E97:F97"/>
    <mergeCell ref="C101:C104"/>
    <mergeCell ref="H8:M8"/>
    <mergeCell ref="C56:C58"/>
    <mergeCell ref="H58:M58"/>
    <mergeCell ref="H55:M55"/>
    <mergeCell ref="E15:F15"/>
    <mergeCell ref="E16:F16"/>
    <mergeCell ref="C73:C77"/>
    <mergeCell ref="C66:C72"/>
    <mergeCell ref="E26:F26"/>
    <mergeCell ref="C27:C31"/>
    <mergeCell ref="E32:F32"/>
    <mergeCell ref="C32:C35"/>
    <mergeCell ref="C44:C47"/>
    <mergeCell ref="E67:F67"/>
    <mergeCell ref="E59:F59"/>
    <mergeCell ref="E50:F50"/>
    <mergeCell ref="C50:C52"/>
    <mergeCell ref="E149:F149"/>
    <mergeCell ref="C146:C147"/>
    <mergeCell ref="E146:F146"/>
    <mergeCell ref="E124:F124"/>
    <mergeCell ref="E125:F125"/>
    <mergeCell ref="E148:F148"/>
    <mergeCell ref="E130:F130"/>
    <mergeCell ref="C130:C133"/>
    <mergeCell ref="C124:C126"/>
    <mergeCell ref="E137:F137"/>
    <mergeCell ref="E141:F141"/>
    <mergeCell ref="E142:F142"/>
    <mergeCell ref="E134:F134"/>
    <mergeCell ref="C141:C145"/>
    <mergeCell ref="E136:F136"/>
    <mergeCell ref="C127:C129"/>
    <mergeCell ref="C134:C135"/>
    <mergeCell ref="E131:F131"/>
    <mergeCell ref="E138:F138"/>
    <mergeCell ref="C137:C140"/>
    <mergeCell ref="E112:F112"/>
    <mergeCell ref="E99:F99"/>
    <mergeCell ref="E127:F127"/>
    <mergeCell ref="E61:F61"/>
    <mergeCell ref="E62:F62"/>
    <mergeCell ref="E116:F116"/>
    <mergeCell ref="E117:F117"/>
    <mergeCell ref="E78:F78"/>
    <mergeCell ref="E79:F79"/>
    <mergeCell ref="E73:F73"/>
    <mergeCell ref="E105:F105"/>
    <mergeCell ref="E74:F74"/>
    <mergeCell ref="E66:F66"/>
    <mergeCell ref="E108:F108"/>
    <mergeCell ref="E109:F109"/>
    <mergeCell ref="E123:F123"/>
    <mergeCell ref="E113:F113"/>
    <mergeCell ref="E121:F121"/>
    <mergeCell ref="A48:A49"/>
    <mergeCell ref="B32:B35"/>
    <mergeCell ref="B73:B77"/>
    <mergeCell ref="A39:A41"/>
    <mergeCell ref="A44:A47"/>
    <mergeCell ref="A61:A65"/>
    <mergeCell ref="A146:A147"/>
    <mergeCell ref="A134:A135"/>
    <mergeCell ref="A141:A145"/>
    <mergeCell ref="A121:A122"/>
    <mergeCell ref="A124:A126"/>
    <mergeCell ref="A130:A133"/>
    <mergeCell ref="A56:A58"/>
    <mergeCell ref="A53:A55"/>
    <mergeCell ref="B61:B65"/>
    <mergeCell ref="B42:B43"/>
    <mergeCell ref="B53:B55"/>
    <mergeCell ref="B82:B86"/>
    <mergeCell ref="B66:B72"/>
    <mergeCell ref="B36:B38"/>
    <mergeCell ref="B39:B41"/>
    <mergeCell ref="B59:B60"/>
    <mergeCell ref="B50:B52"/>
    <mergeCell ref="B48:B49"/>
    <mergeCell ref="E6:F6"/>
    <mergeCell ref="A6:A11"/>
    <mergeCell ref="E53:F53"/>
    <mergeCell ref="E56:F56"/>
    <mergeCell ref="C53:C55"/>
    <mergeCell ref="E92:F92"/>
    <mergeCell ref="E93:F93"/>
    <mergeCell ref="A42:A43"/>
    <mergeCell ref="E27:F27"/>
    <mergeCell ref="A59:A60"/>
    <mergeCell ref="C59:C60"/>
    <mergeCell ref="A50:A52"/>
    <mergeCell ref="A92:A96"/>
    <mergeCell ref="C6:C11"/>
    <mergeCell ref="E51:F51"/>
    <mergeCell ref="E48:F48"/>
    <mergeCell ref="E39:F39"/>
    <mergeCell ref="E42:F42"/>
    <mergeCell ref="B6:B11"/>
    <mergeCell ref="E82:F82"/>
    <mergeCell ref="E83:F83"/>
    <mergeCell ref="A36:A38"/>
    <mergeCell ref="C36:C38"/>
    <mergeCell ref="A73:A77"/>
    <mergeCell ref="H4:H5"/>
    <mergeCell ref="I4:I5"/>
    <mergeCell ref="H3:I3"/>
    <mergeCell ref="J3:M3"/>
    <mergeCell ref="A15:A17"/>
    <mergeCell ref="E40:F40"/>
    <mergeCell ref="H69:M69"/>
    <mergeCell ref="H76:M76"/>
    <mergeCell ref="H85:M85"/>
    <mergeCell ref="E44:F44"/>
    <mergeCell ref="E36:F36"/>
    <mergeCell ref="E37:F37"/>
    <mergeCell ref="C42:C43"/>
    <mergeCell ref="C39:C41"/>
    <mergeCell ref="E22:F22"/>
    <mergeCell ref="E23:F23"/>
    <mergeCell ref="E18:F18"/>
    <mergeCell ref="E19:F19"/>
    <mergeCell ref="E12:F12"/>
    <mergeCell ref="E13:F13"/>
    <mergeCell ref="E25:F25"/>
    <mergeCell ref="G3:G5"/>
    <mergeCell ref="D3:D5"/>
    <mergeCell ref="E3:F5"/>
  </mergeCells>
  <pageMargins left="0.2" right="0.2" top="0.2" bottom="0.2" header="0.3" footer="0.3"/>
  <pageSetup paperSize="5" scale="5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191"/>
  <sheetViews>
    <sheetView tabSelected="1" topLeftCell="G1" zoomScale="70" zoomScaleNormal="70" zoomScaleSheetLayoutView="50" zoomScalePageLayoutView="70" workbookViewId="0">
      <selection activeCell="O13" sqref="O13"/>
    </sheetView>
  </sheetViews>
  <sheetFormatPr baseColWidth="10" defaultColWidth="9.1640625" defaultRowHeight="14" x14ac:dyDescent="0"/>
  <cols>
    <col min="1" max="1" width="16.6640625" style="41" customWidth="1"/>
    <col min="2" max="2" width="40.6640625" style="33" customWidth="1"/>
    <col min="3" max="3" width="27.1640625" style="33" customWidth="1"/>
    <col min="4" max="5" width="29" style="33" customWidth="1"/>
    <col min="6" max="6" width="27.33203125" style="33" customWidth="1"/>
    <col min="7" max="7" width="19.5" style="3" customWidth="1"/>
    <col min="8" max="8" width="28.6640625" style="3" customWidth="1"/>
    <col min="9" max="9" width="38.1640625" style="3" customWidth="1"/>
    <col min="10" max="10" width="22.1640625" style="3" customWidth="1"/>
    <col min="11" max="11" width="24" style="3" customWidth="1"/>
    <col min="12" max="12" width="24.1640625" style="3" bestFit="1" customWidth="1"/>
    <col min="13" max="13" width="24.1640625" style="3" customWidth="1"/>
    <col min="14" max="16384" width="9.1640625" style="33"/>
  </cols>
  <sheetData>
    <row r="1" spans="1:13" ht="19" thickBot="1">
      <c r="A1" s="173" t="s">
        <v>420</v>
      </c>
    </row>
    <row r="2" spans="1:13" ht="33" customHeight="1">
      <c r="A2" s="345" t="s">
        <v>86</v>
      </c>
      <c r="B2" s="276" t="s">
        <v>144</v>
      </c>
      <c r="C2" s="276" t="s">
        <v>285</v>
      </c>
      <c r="D2" s="385" t="s">
        <v>304</v>
      </c>
      <c r="E2" s="386"/>
      <c r="F2" s="387"/>
      <c r="G2" s="276" t="s">
        <v>46</v>
      </c>
      <c r="H2" s="276" t="s">
        <v>275</v>
      </c>
      <c r="I2" s="276" t="s">
        <v>421</v>
      </c>
      <c r="J2" s="396" t="s">
        <v>361</v>
      </c>
      <c r="K2" s="397"/>
      <c r="L2" s="353" t="s">
        <v>360</v>
      </c>
      <c r="M2" s="355"/>
    </row>
    <row r="3" spans="1:13" ht="30" customHeight="1">
      <c r="A3" s="346"/>
      <c r="B3" s="277"/>
      <c r="C3" s="277"/>
      <c r="D3" s="383" t="s">
        <v>303</v>
      </c>
      <c r="E3" s="388" t="s">
        <v>305</v>
      </c>
      <c r="F3" s="390" t="s">
        <v>306</v>
      </c>
      <c r="G3" s="277"/>
      <c r="H3" s="277"/>
      <c r="I3" s="277"/>
      <c r="J3" s="393" t="s">
        <v>362</v>
      </c>
      <c r="K3" s="390" t="s">
        <v>363</v>
      </c>
      <c r="L3" s="354"/>
      <c r="M3" s="356"/>
    </row>
    <row r="4" spans="1:13" ht="15" thickBot="1">
      <c r="A4" s="346"/>
      <c r="B4" s="277"/>
      <c r="C4" s="278"/>
      <c r="D4" s="384"/>
      <c r="E4" s="389"/>
      <c r="F4" s="391"/>
      <c r="G4" s="278"/>
      <c r="H4" s="278"/>
      <c r="I4" s="278"/>
      <c r="J4" s="394"/>
      <c r="K4" s="395"/>
      <c r="L4" s="354"/>
      <c r="M4" s="357"/>
    </row>
    <row r="5" spans="1:13">
      <c r="A5" s="362" t="s">
        <v>146</v>
      </c>
      <c r="B5" s="363" t="s">
        <v>189</v>
      </c>
      <c r="C5" s="370" t="s">
        <v>92</v>
      </c>
      <c r="D5" s="370" t="s">
        <v>280</v>
      </c>
      <c r="E5" s="370" t="s">
        <v>281</v>
      </c>
      <c r="F5" s="401" t="s">
        <v>284</v>
      </c>
      <c r="G5" s="379">
        <v>1</v>
      </c>
      <c r="H5" s="190" t="s">
        <v>354</v>
      </c>
      <c r="I5" s="190" t="s">
        <v>353</v>
      </c>
      <c r="J5" s="233" t="s">
        <v>434</v>
      </c>
      <c r="K5" s="233" t="s">
        <v>353</v>
      </c>
      <c r="L5" s="296" t="s">
        <v>448</v>
      </c>
      <c r="M5" s="210"/>
    </row>
    <row r="6" spans="1:13">
      <c r="A6" s="358"/>
      <c r="B6" s="360"/>
      <c r="C6" s="371"/>
      <c r="D6" s="371"/>
      <c r="E6" s="371"/>
      <c r="F6" s="399"/>
      <c r="G6" s="349"/>
      <c r="H6" s="191" t="s">
        <v>355</v>
      </c>
      <c r="I6" s="191" t="s">
        <v>356</v>
      </c>
      <c r="J6" s="236" t="s">
        <v>429</v>
      </c>
      <c r="K6" s="233"/>
      <c r="L6" s="297"/>
      <c r="M6" s="211"/>
    </row>
    <row r="7" spans="1:13">
      <c r="A7" s="358"/>
      <c r="B7" s="360"/>
      <c r="C7" s="371"/>
      <c r="D7" s="371"/>
      <c r="E7" s="371"/>
      <c r="F7" s="399"/>
      <c r="G7" s="349"/>
      <c r="H7" s="191" t="s">
        <v>358</v>
      </c>
      <c r="I7" s="191" t="s">
        <v>357</v>
      </c>
      <c r="J7" s="233">
        <v>5272</v>
      </c>
      <c r="K7" s="233">
        <v>1065</v>
      </c>
      <c r="L7" s="297"/>
      <c r="M7" s="211"/>
    </row>
    <row r="8" spans="1:13">
      <c r="A8" s="358"/>
      <c r="B8" s="360"/>
      <c r="C8" s="371"/>
      <c r="D8" s="371"/>
      <c r="E8" s="371"/>
      <c r="F8" s="399"/>
      <c r="G8" s="349"/>
      <c r="H8" s="191" t="s">
        <v>359</v>
      </c>
      <c r="I8" s="191" t="s">
        <v>436</v>
      </c>
      <c r="J8" s="233">
        <v>159427</v>
      </c>
      <c r="K8" s="233" t="s">
        <v>435</v>
      </c>
      <c r="L8" s="297"/>
      <c r="M8" s="211"/>
    </row>
    <row r="9" spans="1:13">
      <c r="A9" s="358"/>
      <c r="B9" s="360"/>
      <c r="C9" s="371"/>
      <c r="D9" s="371"/>
      <c r="E9" s="371"/>
      <c r="F9" s="399"/>
      <c r="G9" s="349"/>
      <c r="H9" s="191"/>
      <c r="I9" s="191"/>
      <c r="J9" s="233"/>
      <c r="K9" s="233"/>
      <c r="L9" s="297"/>
      <c r="M9" s="211"/>
    </row>
    <row r="10" spans="1:13">
      <c r="A10" s="358"/>
      <c r="B10" s="360"/>
      <c r="C10" s="372"/>
      <c r="D10" s="372"/>
      <c r="E10" s="372"/>
      <c r="F10" s="400"/>
      <c r="G10" s="349"/>
      <c r="H10" s="191"/>
      <c r="I10" s="191"/>
      <c r="J10" s="233"/>
      <c r="K10" s="233"/>
      <c r="L10" s="330"/>
      <c r="M10" s="211"/>
    </row>
    <row r="11" spans="1:13">
      <c r="A11" s="358"/>
      <c r="B11" s="360"/>
      <c r="C11" s="373" t="s">
        <v>84</v>
      </c>
      <c r="D11" s="373" t="s">
        <v>278</v>
      </c>
      <c r="E11" s="373" t="s">
        <v>279</v>
      </c>
      <c r="F11" s="398" t="s">
        <v>284</v>
      </c>
      <c r="G11" s="349">
        <v>1</v>
      </c>
      <c r="H11" s="191" t="s">
        <v>354</v>
      </c>
      <c r="I11" s="191" t="s">
        <v>353</v>
      </c>
      <c r="J11" s="233" t="s">
        <v>434</v>
      </c>
      <c r="K11" s="233" t="s">
        <v>353</v>
      </c>
      <c r="L11" s="348" t="s">
        <v>449</v>
      </c>
      <c r="M11" s="212"/>
    </row>
    <row r="12" spans="1:13">
      <c r="A12" s="358"/>
      <c r="B12" s="360"/>
      <c r="C12" s="371"/>
      <c r="D12" s="371"/>
      <c r="E12" s="371"/>
      <c r="F12" s="399"/>
      <c r="G12" s="349"/>
      <c r="H12" s="191" t="s">
        <v>355</v>
      </c>
      <c r="I12" s="191" t="s">
        <v>356</v>
      </c>
      <c r="J12" s="236" t="s">
        <v>429</v>
      </c>
      <c r="K12" s="233"/>
      <c r="L12" s="297"/>
      <c r="M12" s="213"/>
    </row>
    <row r="13" spans="1:13">
      <c r="A13" s="358"/>
      <c r="B13" s="360"/>
      <c r="C13" s="371"/>
      <c r="D13" s="371"/>
      <c r="E13" s="371"/>
      <c r="F13" s="399"/>
      <c r="G13" s="349"/>
      <c r="H13" s="191" t="s">
        <v>358</v>
      </c>
      <c r="I13" s="191" t="s">
        <v>357</v>
      </c>
      <c r="J13" s="233">
        <v>5272</v>
      </c>
      <c r="K13" s="233">
        <v>1065</v>
      </c>
      <c r="L13" s="297"/>
      <c r="M13" s="213"/>
    </row>
    <row r="14" spans="1:13" ht="28">
      <c r="A14" s="358"/>
      <c r="B14" s="360"/>
      <c r="C14" s="371"/>
      <c r="D14" s="371"/>
      <c r="E14" s="371"/>
      <c r="F14" s="399"/>
      <c r="G14" s="349"/>
      <c r="H14" s="191" t="s">
        <v>364</v>
      </c>
      <c r="I14" s="197" t="s">
        <v>426</v>
      </c>
      <c r="J14" s="235" t="s">
        <v>433</v>
      </c>
      <c r="K14" s="235" t="s">
        <v>437</v>
      </c>
      <c r="L14" s="297"/>
      <c r="M14" s="213"/>
    </row>
    <row r="15" spans="1:13">
      <c r="A15" s="358"/>
      <c r="B15" s="360"/>
      <c r="C15" s="371"/>
      <c r="D15" s="371"/>
      <c r="E15" s="371"/>
      <c r="F15" s="399"/>
      <c r="G15" s="349"/>
      <c r="H15" s="191" t="s">
        <v>365</v>
      </c>
      <c r="I15" s="191" t="s">
        <v>366</v>
      </c>
      <c r="J15" s="235">
        <v>5599</v>
      </c>
      <c r="K15" s="235" t="s">
        <v>438</v>
      </c>
      <c r="L15" s="297"/>
      <c r="M15" s="213"/>
    </row>
    <row r="16" spans="1:13">
      <c r="A16" s="358"/>
      <c r="B16" s="360"/>
      <c r="C16" s="371"/>
      <c r="D16" s="371"/>
      <c r="E16" s="371"/>
      <c r="F16" s="399"/>
      <c r="G16" s="349"/>
      <c r="H16" s="191"/>
      <c r="I16" s="191"/>
      <c r="J16" s="235"/>
      <c r="K16" s="235"/>
      <c r="L16" s="297"/>
      <c r="M16" s="213"/>
    </row>
    <row r="17" spans="1:13">
      <c r="A17" s="358"/>
      <c r="B17" s="360"/>
      <c r="C17" s="372"/>
      <c r="D17" s="372"/>
      <c r="E17" s="372"/>
      <c r="F17" s="400"/>
      <c r="G17" s="349"/>
      <c r="H17" s="191"/>
      <c r="I17" s="194"/>
      <c r="J17" s="235"/>
      <c r="K17" s="235"/>
      <c r="L17" s="330"/>
      <c r="M17" s="213"/>
    </row>
    <row r="18" spans="1:13">
      <c r="A18" s="358"/>
      <c r="B18" s="360"/>
      <c r="C18" s="350" t="s">
        <v>277</v>
      </c>
      <c r="D18" s="380" t="s">
        <v>282</v>
      </c>
      <c r="E18" s="350" t="s">
        <v>283</v>
      </c>
      <c r="F18" s="350" t="s">
        <v>369</v>
      </c>
      <c r="G18" s="349">
        <v>1</v>
      </c>
      <c r="H18" s="191" t="s">
        <v>354</v>
      </c>
      <c r="I18" s="191" t="s">
        <v>353</v>
      </c>
      <c r="J18" s="233" t="s">
        <v>434</v>
      </c>
      <c r="K18" s="233" t="s">
        <v>353</v>
      </c>
      <c r="L18" s="193"/>
      <c r="M18" s="213"/>
    </row>
    <row r="19" spans="1:13">
      <c r="A19" s="358"/>
      <c r="B19" s="360"/>
      <c r="C19" s="351"/>
      <c r="D19" s="381"/>
      <c r="E19" s="351"/>
      <c r="F19" s="351"/>
      <c r="G19" s="349"/>
      <c r="H19" s="191" t="s">
        <v>355</v>
      </c>
      <c r="I19" s="191" t="s">
        <v>356</v>
      </c>
      <c r="J19" s="236" t="s">
        <v>429</v>
      </c>
      <c r="K19" s="233"/>
      <c r="L19" s="176"/>
      <c r="M19" s="213"/>
    </row>
    <row r="20" spans="1:13">
      <c r="A20" s="358"/>
      <c r="B20" s="360"/>
      <c r="C20" s="351"/>
      <c r="D20" s="381"/>
      <c r="E20" s="351"/>
      <c r="F20" s="351"/>
      <c r="G20" s="349"/>
      <c r="H20" s="191" t="s">
        <v>358</v>
      </c>
      <c r="I20" s="191" t="s">
        <v>357</v>
      </c>
      <c r="J20" s="233">
        <v>5272</v>
      </c>
      <c r="K20" s="233">
        <v>1065</v>
      </c>
      <c r="L20" s="176"/>
      <c r="M20" s="213"/>
    </row>
    <row r="21" spans="1:13">
      <c r="A21" s="358"/>
      <c r="B21" s="360"/>
      <c r="C21" s="351"/>
      <c r="D21" s="381"/>
      <c r="E21" s="351"/>
      <c r="F21" s="351"/>
      <c r="G21" s="349"/>
      <c r="H21" s="191" t="s">
        <v>371</v>
      </c>
      <c r="I21" s="191" t="s">
        <v>367</v>
      </c>
      <c r="J21" s="233">
        <v>159427</v>
      </c>
      <c r="K21" s="233">
        <v>703</v>
      </c>
      <c r="L21" s="176"/>
      <c r="M21" s="213"/>
    </row>
    <row r="22" spans="1:13">
      <c r="A22" s="358"/>
      <c r="B22" s="360"/>
      <c r="C22" s="351"/>
      <c r="D22" s="381"/>
      <c r="E22" s="351"/>
      <c r="F22" s="351"/>
      <c r="G22" s="349"/>
      <c r="H22" s="191" t="s">
        <v>368</v>
      </c>
      <c r="I22" s="191" t="s">
        <v>374</v>
      </c>
      <c r="J22" s="195">
        <v>162079</v>
      </c>
      <c r="K22" s="195" t="s">
        <v>442</v>
      </c>
      <c r="L22" s="176"/>
      <c r="M22" s="213"/>
    </row>
    <row r="23" spans="1:13">
      <c r="A23" s="358"/>
      <c r="B23" s="360"/>
      <c r="C23" s="351"/>
      <c r="D23" s="381"/>
      <c r="E23" s="351"/>
      <c r="F23" s="351"/>
      <c r="G23" s="349"/>
      <c r="H23" s="191"/>
      <c r="I23" s="191"/>
      <c r="J23" s="195"/>
      <c r="K23" s="195"/>
      <c r="L23" s="176"/>
      <c r="M23" s="213"/>
    </row>
    <row r="24" spans="1:13">
      <c r="A24" s="358"/>
      <c r="B24" s="360"/>
      <c r="C24" s="352"/>
      <c r="D24" s="382"/>
      <c r="E24" s="352"/>
      <c r="F24" s="352"/>
      <c r="G24" s="349"/>
      <c r="H24" s="194"/>
      <c r="I24" s="194"/>
      <c r="J24" s="195"/>
      <c r="K24" s="195"/>
      <c r="L24" s="176"/>
      <c r="M24" s="213"/>
    </row>
    <row r="25" spans="1:13">
      <c r="A25" s="358"/>
      <c r="B25" s="360"/>
      <c r="C25" s="350" t="s">
        <v>276</v>
      </c>
      <c r="D25" s="380" t="s">
        <v>282</v>
      </c>
      <c r="E25" s="350" t="s">
        <v>283</v>
      </c>
      <c r="F25" s="350" t="s">
        <v>370</v>
      </c>
      <c r="G25" s="349">
        <v>1</v>
      </c>
      <c r="H25" s="191" t="s">
        <v>354</v>
      </c>
      <c r="I25" s="191" t="s">
        <v>353</v>
      </c>
      <c r="J25" s="233" t="s">
        <v>434</v>
      </c>
      <c r="K25" s="233" t="s">
        <v>353</v>
      </c>
      <c r="L25" s="176"/>
      <c r="M25" s="213"/>
    </row>
    <row r="26" spans="1:13">
      <c r="A26" s="358"/>
      <c r="B26" s="360"/>
      <c r="C26" s="351"/>
      <c r="D26" s="381"/>
      <c r="E26" s="351"/>
      <c r="F26" s="351"/>
      <c r="G26" s="349"/>
      <c r="H26" s="191" t="s">
        <v>355</v>
      </c>
      <c r="I26" s="191" t="s">
        <v>356</v>
      </c>
      <c r="J26" s="236" t="s">
        <v>429</v>
      </c>
      <c r="K26" s="233"/>
      <c r="L26" s="176"/>
      <c r="M26" s="213"/>
    </row>
    <row r="27" spans="1:13">
      <c r="A27" s="358"/>
      <c r="B27" s="360"/>
      <c r="C27" s="351"/>
      <c r="D27" s="381"/>
      <c r="E27" s="351"/>
      <c r="F27" s="351"/>
      <c r="G27" s="349"/>
      <c r="H27" s="191" t="s">
        <v>358</v>
      </c>
      <c r="I27" s="191" t="s">
        <v>357</v>
      </c>
      <c r="J27" s="233">
        <v>5272</v>
      </c>
      <c r="K27" s="233">
        <v>1065</v>
      </c>
      <c r="L27" s="176"/>
      <c r="M27" s="213"/>
    </row>
    <row r="28" spans="1:13">
      <c r="A28" s="358"/>
      <c r="B28" s="360"/>
      <c r="C28" s="351"/>
      <c r="D28" s="381"/>
      <c r="E28" s="351"/>
      <c r="F28" s="351"/>
      <c r="G28" s="349"/>
      <c r="H28" s="191" t="s">
        <v>373</v>
      </c>
      <c r="I28" s="191" t="s">
        <v>367</v>
      </c>
      <c r="J28" s="233">
        <v>159427</v>
      </c>
      <c r="K28" s="233">
        <v>703</v>
      </c>
      <c r="L28" s="176"/>
      <c r="M28" s="213"/>
    </row>
    <row r="29" spans="1:13" ht="28">
      <c r="A29" s="358"/>
      <c r="B29" s="360"/>
      <c r="C29" s="351"/>
      <c r="D29" s="381"/>
      <c r="E29" s="351"/>
      <c r="F29" s="351"/>
      <c r="G29" s="349"/>
      <c r="H29" s="191" t="s">
        <v>368</v>
      </c>
      <c r="I29" s="191" t="s">
        <v>372</v>
      </c>
      <c r="J29" s="235">
        <v>162079</v>
      </c>
      <c r="K29" s="235" t="s">
        <v>441</v>
      </c>
      <c r="L29" s="176"/>
      <c r="M29" s="213"/>
    </row>
    <row r="30" spans="1:13">
      <c r="A30" s="358"/>
      <c r="B30" s="360"/>
      <c r="C30" s="351"/>
      <c r="D30" s="381"/>
      <c r="E30" s="351"/>
      <c r="F30" s="351"/>
      <c r="G30" s="403"/>
      <c r="H30" s="117"/>
      <c r="I30" s="117"/>
      <c r="J30" s="235"/>
      <c r="K30" s="235"/>
      <c r="L30" s="176"/>
      <c r="M30" s="213"/>
    </row>
    <row r="31" spans="1:13" ht="15" thickBot="1">
      <c r="A31" s="358"/>
      <c r="B31" s="360"/>
      <c r="C31" s="392"/>
      <c r="D31" s="402"/>
      <c r="E31" s="392"/>
      <c r="F31" s="392"/>
      <c r="G31" s="344"/>
      <c r="H31" s="187"/>
      <c r="I31" s="187"/>
      <c r="J31" s="234"/>
      <c r="K31" s="234"/>
      <c r="L31" s="176"/>
      <c r="M31" s="213"/>
    </row>
    <row r="32" spans="1:13">
      <c r="A32" s="362" t="s">
        <v>147</v>
      </c>
      <c r="B32" s="363" t="s">
        <v>196</v>
      </c>
      <c r="C32" s="370" t="s">
        <v>22</v>
      </c>
      <c r="D32" s="376" t="s">
        <v>291</v>
      </c>
      <c r="E32" s="376" t="s">
        <v>292</v>
      </c>
      <c r="F32" s="376" t="s">
        <v>293</v>
      </c>
      <c r="G32" s="379">
        <v>1</v>
      </c>
      <c r="H32" s="190" t="s">
        <v>354</v>
      </c>
      <c r="I32" s="190" t="s">
        <v>353</v>
      </c>
      <c r="J32" s="233" t="s">
        <v>434</v>
      </c>
      <c r="K32" s="233" t="s">
        <v>353</v>
      </c>
      <c r="L32" s="183"/>
      <c r="M32" s="214"/>
    </row>
    <row r="33" spans="1:13">
      <c r="A33" s="358"/>
      <c r="B33" s="360"/>
      <c r="C33" s="371"/>
      <c r="D33" s="377"/>
      <c r="E33" s="377"/>
      <c r="F33" s="377"/>
      <c r="G33" s="349"/>
      <c r="H33" s="191" t="s">
        <v>355</v>
      </c>
      <c r="I33" s="191" t="s">
        <v>356</v>
      </c>
      <c r="J33" s="237" t="s">
        <v>429</v>
      </c>
      <c r="K33" s="235"/>
      <c r="L33" s="181"/>
      <c r="M33" s="215"/>
    </row>
    <row r="34" spans="1:13">
      <c r="A34" s="358"/>
      <c r="B34" s="360"/>
      <c r="C34" s="371"/>
      <c r="D34" s="377"/>
      <c r="E34" s="377"/>
      <c r="F34" s="377"/>
      <c r="G34" s="349"/>
      <c r="H34" s="191" t="s">
        <v>358</v>
      </c>
      <c r="I34" s="191" t="s">
        <v>357</v>
      </c>
      <c r="J34" s="235">
        <v>5272</v>
      </c>
      <c r="K34" s="235">
        <v>1065</v>
      </c>
      <c r="L34" s="181"/>
      <c r="M34" s="215"/>
    </row>
    <row r="35" spans="1:13">
      <c r="A35" s="358"/>
      <c r="B35" s="360"/>
      <c r="C35" s="371"/>
      <c r="D35" s="377"/>
      <c r="E35" s="377"/>
      <c r="F35" s="377"/>
      <c r="G35" s="349"/>
      <c r="H35" s="191" t="s">
        <v>359</v>
      </c>
      <c r="I35" s="191" t="s">
        <v>367</v>
      </c>
      <c r="J35" s="235">
        <v>159427</v>
      </c>
      <c r="K35" s="235">
        <v>703</v>
      </c>
      <c r="L35" s="181"/>
      <c r="M35" s="215"/>
    </row>
    <row r="36" spans="1:13">
      <c r="A36" s="358"/>
      <c r="B36" s="360"/>
      <c r="C36" s="371"/>
      <c r="D36" s="377"/>
      <c r="E36" s="377"/>
      <c r="F36" s="377"/>
      <c r="G36" s="349"/>
      <c r="H36" s="238" t="s">
        <v>427</v>
      </c>
      <c r="I36" s="182" t="s">
        <v>376</v>
      </c>
      <c r="J36" s="231">
        <v>160117</v>
      </c>
      <c r="K36" s="231">
        <v>160119</v>
      </c>
      <c r="L36" s="181"/>
      <c r="M36" s="215"/>
    </row>
    <row r="37" spans="1:13">
      <c r="A37" s="358"/>
      <c r="B37" s="360"/>
      <c r="C37" s="371"/>
      <c r="D37" s="377"/>
      <c r="E37" s="377"/>
      <c r="F37" s="377"/>
      <c r="G37" s="349"/>
      <c r="H37" s="182" t="s">
        <v>377</v>
      </c>
      <c r="I37" s="182" t="s">
        <v>24</v>
      </c>
      <c r="J37" s="231">
        <v>1251</v>
      </c>
      <c r="K37" s="231">
        <v>1148</v>
      </c>
      <c r="L37" s="181"/>
      <c r="M37" s="215"/>
    </row>
    <row r="38" spans="1:13">
      <c r="A38" s="358"/>
      <c r="B38" s="360"/>
      <c r="C38" s="371"/>
      <c r="D38" s="377"/>
      <c r="E38" s="377"/>
      <c r="F38" s="377"/>
      <c r="G38" s="349"/>
      <c r="H38" s="59"/>
      <c r="I38" s="186"/>
      <c r="J38" s="231"/>
      <c r="K38" s="231"/>
      <c r="L38" s="181"/>
      <c r="M38" s="215"/>
    </row>
    <row r="39" spans="1:13">
      <c r="A39" s="358"/>
      <c r="B39" s="360"/>
      <c r="C39" s="372"/>
      <c r="D39" s="378"/>
      <c r="E39" s="378"/>
      <c r="F39" s="378"/>
      <c r="G39" s="349"/>
      <c r="H39" s="59"/>
      <c r="I39" s="186"/>
      <c r="J39" s="231"/>
      <c r="K39" s="231"/>
      <c r="L39" s="181"/>
      <c r="M39" s="215"/>
    </row>
    <row r="40" spans="1:13">
      <c r="A40" s="358"/>
      <c r="B40" s="360"/>
      <c r="C40" s="373" t="s">
        <v>23</v>
      </c>
      <c r="D40" s="404" t="s">
        <v>294</v>
      </c>
      <c r="E40" s="404" t="s">
        <v>295</v>
      </c>
      <c r="F40" s="404" t="s">
        <v>293</v>
      </c>
      <c r="G40" s="349">
        <v>1</v>
      </c>
      <c r="H40" s="191" t="s">
        <v>354</v>
      </c>
      <c r="I40" s="191" t="s">
        <v>353</v>
      </c>
      <c r="J40" s="235" t="s">
        <v>434</v>
      </c>
      <c r="K40" s="235" t="s">
        <v>353</v>
      </c>
      <c r="L40" s="181"/>
      <c r="M40" s="215"/>
    </row>
    <row r="41" spans="1:13">
      <c r="A41" s="358"/>
      <c r="B41" s="360"/>
      <c r="C41" s="371"/>
      <c r="D41" s="377"/>
      <c r="E41" s="377"/>
      <c r="F41" s="377"/>
      <c r="G41" s="349"/>
      <c r="H41" s="191" t="s">
        <v>355</v>
      </c>
      <c r="I41" s="191" t="s">
        <v>356</v>
      </c>
      <c r="J41" s="237" t="s">
        <v>429</v>
      </c>
      <c r="K41" s="235"/>
      <c r="L41" s="181"/>
      <c r="M41" s="215"/>
    </row>
    <row r="42" spans="1:13">
      <c r="A42" s="358"/>
      <c r="B42" s="360"/>
      <c r="C42" s="371"/>
      <c r="D42" s="377"/>
      <c r="E42" s="377"/>
      <c r="F42" s="377"/>
      <c r="G42" s="349"/>
      <c r="H42" s="191" t="s">
        <v>358</v>
      </c>
      <c r="I42" s="191" t="s">
        <v>357</v>
      </c>
      <c r="J42" s="235">
        <v>5272</v>
      </c>
      <c r="K42" s="235">
        <v>1065</v>
      </c>
      <c r="L42" s="181"/>
      <c r="M42" s="215"/>
    </row>
    <row r="43" spans="1:13">
      <c r="A43" s="358"/>
      <c r="B43" s="360"/>
      <c r="C43" s="371"/>
      <c r="D43" s="377"/>
      <c r="E43" s="377"/>
      <c r="F43" s="377"/>
      <c r="G43" s="349"/>
      <c r="H43" s="191" t="s">
        <v>359</v>
      </c>
      <c r="I43" s="191" t="s">
        <v>367</v>
      </c>
      <c r="J43" s="235">
        <v>159427</v>
      </c>
      <c r="K43" s="235">
        <v>703</v>
      </c>
      <c r="L43" s="181"/>
      <c r="M43" s="215"/>
    </row>
    <row r="44" spans="1:13">
      <c r="A44" s="358"/>
      <c r="B44" s="360"/>
      <c r="C44" s="371"/>
      <c r="D44" s="377"/>
      <c r="E44" s="377"/>
      <c r="F44" s="377"/>
      <c r="G44" s="349"/>
      <c r="H44" s="228"/>
      <c r="I44" s="228"/>
      <c r="J44" s="231"/>
      <c r="K44" s="231"/>
      <c r="L44" s="181"/>
      <c r="M44" s="215"/>
    </row>
    <row r="45" spans="1:13">
      <c r="A45" s="358"/>
      <c r="B45" s="360"/>
      <c r="C45" s="372"/>
      <c r="D45" s="378"/>
      <c r="E45" s="378"/>
      <c r="F45" s="378"/>
      <c r="G45" s="349"/>
      <c r="H45" s="231"/>
      <c r="I45" s="231"/>
      <c r="J45" s="231"/>
      <c r="K45" s="231"/>
      <c r="L45" s="181"/>
      <c r="M45" s="215"/>
    </row>
    <row r="46" spans="1:13" ht="15">
      <c r="A46" s="358"/>
      <c r="B46" s="360"/>
      <c r="C46" s="350" t="s">
        <v>286</v>
      </c>
      <c r="D46" s="380" t="s">
        <v>296</v>
      </c>
      <c r="E46" s="380" t="s">
        <v>297</v>
      </c>
      <c r="F46" s="380" t="s">
        <v>298</v>
      </c>
      <c r="G46" s="414">
        <v>1</v>
      </c>
      <c r="H46" s="203" t="s">
        <v>354</v>
      </c>
      <c r="I46" s="203" t="s">
        <v>406</v>
      </c>
      <c r="J46" s="229"/>
      <c r="K46" s="229"/>
      <c r="L46" s="184"/>
      <c r="M46" s="216"/>
    </row>
    <row r="47" spans="1:13" ht="15">
      <c r="A47" s="358"/>
      <c r="B47" s="360"/>
      <c r="C47" s="351"/>
      <c r="D47" s="381"/>
      <c r="E47" s="381"/>
      <c r="F47" s="381"/>
      <c r="G47" s="415"/>
      <c r="H47" s="203" t="s">
        <v>407</v>
      </c>
      <c r="I47" s="203" t="s">
        <v>408</v>
      </c>
      <c r="J47" s="205"/>
      <c r="K47" s="184"/>
      <c r="L47" s="184"/>
      <c r="M47" s="216"/>
    </row>
    <row r="48" spans="1:13" ht="15">
      <c r="A48" s="358"/>
      <c r="B48" s="360"/>
      <c r="C48" s="351"/>
      <c r="D48" s="381"/>
      <c r="E48" s="381"/>
      <c r="F48" s="381"/>
      <c r="G48" s="415"/>
      <c r="H48" s="203" t="s">
        <v>409</v>
      </c>
      <c r="I48" s="203" t="s">
        <v>410</v>
      </c>
      <c r="J48" s="205"/>
      <c r="K48" s="184"/>
      <c r="L48" s="184"/>
      <c r="M48" s="216"/>
    </row>
    <row r="49" spans="1:13" ht="15">
      <c r="A49" s="358"/>
      <c r="B49" s="360"/>
      <c r="C49" s="351"/>
      <c r="D49" s="381"/>
      <c r="E49" s="381"/>
      <c r="F49" s="381"/>
      <c r="G49" s="415"/>
      <c r="H49" s="203" t="s">
        <v>371</v>
      </c>
      <c r="I49" s="203" t="s">
        <v>403</v>
      </c>
      <c r="J49" s="205"/>
      <c r="K49" s="184"/>
      <c r="L49" s="184"/>
      <c r="M49" s="216"/>
    </row>
    <row r="50" spans="1:13" ht="15">
      <c r="A50" s="358"/>
      <c r="B50" s="360"/>
      <c r="C50" s="351"/>
      <c r="D50" s="381"/>
      <c r="E50" s="381"/>
      <c r="F50" s="381"/>
      <c r="G50" s="415"/>
      <c r="H50" s="203" t="s">
        <v>411</v>
      </c>
      <c r="I50" s="203" t="s">
        <v>412</v>
      </c>
      <c r="J50" s="205"/>
      <c r="K50" s="184"/>
      <c r="L50" s="184"/>
      <c r="M50" s="216"/>
    </row>
    <row r="51" spans="1:13" ht="15">
      <c r="A51" s="358"/>
      <c r="B51" s="360"/>
      <c r="C51" s="351"/>
      <c r="D51" s="381"/>
      <c r="E51" s="381"/>
      <c r="F51" s="381"/>
      <c r="G51" s="415"/>
      <c r="H51" s="203" t="s">
        <v>413</v>
      </c>
      <c r="I51" s="203" t="s">
        <v>390</v>
      </c>
      <c r="J51" s="205"/>
      <c r="K51" s="184"/>
      <c r="L51" s="184"/>
      <c r="M51" s="216"/>
    </row>
    <row r="52" spans="1:13" ht="15">
      <c r="A52" s="358"/>
      <c r="B52" s="360"/>
      <c r="C52" s="351"/>
      <c r="D52" s="381"/>
      <c r="E52" s="381"/>
      <c r="F52" s="381"/>
      <c r="G52" s="415"/>
      <c r="H52" s="203"/>
      <c r="I52" s="203"/>
      <c r="J52" s="205"/>
      <c r="K52" s="184"/>
      <c r="L52" s="184"/>
      <c r="M52" s="216"/>
    </row>
    <row r="53" spans="1:13" ht="15">
      <c r="A53" s="358"/>
      <c r="B53" s="360"/>
      <c r="C53" s="352"/>
      <c r="D53" s="382"/>
      <c r="E53" s="382"/>
      <c r="F53" s="382"/>
      <c r="G53" s="416"/>
      <c r="H53" s="203"/>
      <c r="I53" s="203"/>
      <c r="J53" s="205"/>
      <c r="K53" s="184"/>
      <c r="L53" s="184"/>
      <c r="M53" s="216"/>
    </row>
    <row r="54" spans="1:13" ht="15">
      <c r="A54" s="358"/>
      <c r="B54" s="360"/>
      <c r="C54" s="350" t="s">
        <v>287</v>
      </c>
      <c r="D54" s="380" t="s">
        <v>296</v>
      </c>
      <c r="E54" s="380" t="s">
        <v>297</v>
      </c>
      <c r="F54" s="350" t="s">
        <v>299</v>
      </c>
      <c r="G54" s="414">
        <v>1</v>
      </c>
      <c r="H54" s="203" t="s">
        <v>354</v>
      </c>
      <c r="I54" s="203" t="s">
        <v>406</v>
      </c>
      <c r="J54" s="205"/>
      <c r="K54" s="184"/>
      <c r="L54" s="184"/>
      <c r="M54" s="217"/>
    </row>
    <row r="55" spans="1:13" ht="15">
      <c r="A55" s="358"/>
      <c r="B55" s="360"/>
      <c r="C55" s="351"/>
      <c r="D55" s="381"/>
      <c r="E55" s="381"/>
      <c r="F55" s="351"/>
      <c r="G55" s="415"/>
      <c r="H55" s="203" t="s">
        <v>407</v>
      </c>
      <c r="I55" s="203" t="s">
        <v>408</v>
      </c>
      <c r="J55" s="205"/>
      <c r="K55" s="184"/>
      <c r="L55" s="184"/>
      <c r="M55" s="217"/>
    </row>
    <row r="56" spans="1:13" ht="15">
      <c r="A56" s="358"/>
      <c r="B56" s="360"/>
      <c r="C56" s="351"/>
      <c r="D56" s="381"/>
      <c r="E56" s="381"/>
      <c r="F56" s="351"/>
      <c r="G56" s="415"/>
      <c r="H56" s="203" t="s">
        <v>371</v>
      </c>
      <c r="I56" s="203" t="s">
        <v>403</v>
      </c>
      <c r="J56" s="205"/>
      <c r="K56" s="184"/>
      <c r="L56" s="184"/>
      <c r="M56" s="217"/>
    </row>
    <row r="57" spans="1:13" ht="15">
      <c r="A57" s="358"/>
      <c r="B57" s="360"/>
      <c r="C57" s="351"/>
      <c r="D57" s="381"/>
      <c r="E57" s="381"/>
      <c r="F57" s="351"/>
      <c r="G57" s="415"/>
      <c r="H57" s="203" t="s">
        <v>411</v>
      </c>
      <c r="I57" s="203" t="s">
        <v>414</v>
      </c>
      <c r="J57" s="205"/>
      <c r="K57" s="184"/>
      <c r="L57" s="184"/>
      <c r="M57" s="217"/>
    </row>
    <row r="58" spans="1:13" ht="15">
      <c r="A58" s="358"/>
      <c r="B58" s="360"/>
      <c r="C58" s="351"/>
      <c r="D58" s="381"/>
      <c r="E58" s="381"/>
      <c r="F58" s="351"/>
      <c r="G58" s="415"/>
      <c r="H58" s="203" t="s">
        <v>413</v>
      </c>
      <c r="I58" s="203" t="s">
        <v>390</v>
      </c>
      <c r="J58" s="205"/>
      <c r="K58" s="184"/>
      <c r="L58" s="184"/>
      <c r="M58" s="217"/>
    </row>
    <row r="59" spans="1:13" ht="15">
      <c r="A59" s="358"/>
      <c r="B59" s="360"/>
      <c r="C59" s="351"/>
      <c r="D59" s="381"/>
      <c r="E59" s="381"/>
      <c r="F59" s="351"/>
      <c r="G59" s="415"/>
      <c r="H59" s="203"/>
      <c r="I59" s="203"/>
      <c r="J59" s="205"/>
      <c r="K59" s="184"/>
      <c r="L59" s="184"/>
      <c r="M59" s="217"/>
    </row>
    <row r="60" spans="1:13">
      <c r="A60" s="358"/>
      <c r="B60" s="360"/>
      <c r="C60" s="352"/>
      <c r="D60" s="382"/>
      <c r="E60" s="382"/>
      <c r="F60" s="352"/>
      <c r="G60" s="416"/>
      <c r="H60" s="207"/>
      <c r="I60" s="207"/>
      <c r="J60" s="205"/>
      <c r="K60" s="184"/>
      <c r="L60" s="184"/>
      <c r="M60" s="217"/>
    </row>
    <row r="61" spans="1:13" ht="15">
      <c r="A61" s="358"/>
      <c r="B61" s="360"/>
      <c r="C61" s="350" t="s">
        <v>288</v>
      </c>
      <c r="D61" s="380" t="s">
        <v>296</v>
      </c>
      <c r="E61" s="380" t="s">
        <v>297</v>
      </c>
      <c r="F61" s="350" t="s">
        <v>300</v>
      </c>
      <c r="G61" s="414">
        <v>1</v>
      </c>
      <c r="H61" s="203" t="s">
        <v>354</v>
      </c>
      <c r="I61" s="203" t="s">
        <v>406</v>
      </c>
      <c r="J61" s="205"/>
      <c r="K61" s="184"/>
      <c r="L61" s="184"/>
      <c r="M61" s="217"/>
    </row>
    <row r="62" spans="1:13" ht="15">
      <c r="A62" s="358"/>
      <c r="B62" s="360"/>
      <c r="C62" s="351"/>
      <c r="D62" s="381"/>
      <c r="E62" s="381"/>
      <c r="F62" s="351"/>
      <c r="G62" s="415"/>
      <c r="H62" s="203" t="s">
        <v>407</v>
      </c>
      <c r="I62" s="203" t="s">
        <v>408</v>
      </c>
      <c r="J62" s="205"/>
      <c r="K62" s="184"/>
      <c r="L62" s="184"/>
      <c r="M62" s="217"/>
    </row>
    <row r="63" spans="1:13" ht="15">
      <c r="A63" s="358"/>
      <c r="B63" s="360"/>
      <c r="C63" s="351"/>
      <c r="D63" s="381"/>
      <c r="E63" s="381"/>
      <c r="F63" s="351"/>
      <c r="G63" s="415"/>
      <c r="H63" s="203" t="s">
        <v>371</v>
      </c>
      <c r="I63" s="203" t="s">
        <v>403</v>
      </c>
      <c r="J63" s="205"/>
      <c r="K63" s="184"/>
      <c r="L63" s="184"/>
      <c r="M63" s="217"/>
    </row>
    <row r="64" spans="1:13" ht="15">
      <c r="A64" s="358"/>
      <c r="B64" s="360"/>
      <c r="C64" s="351"/>
      <c r="D64" s="381"/>
      <c r="E64" s="381"/>
      <c r="F64" s="351"/>
      <c r="G64" s="415"/>
      <c r="H64" s="203" t="s">
        <v>415</v>
      </c>
      <c r="I64" s="203" t="s">
        <v>416</v>
      </c>
      <c r="J64" s="205"/>
      <c r="K64" s="184"/>
      <c r="L64" s="184"/>
      <c r="M64" s="217"/>
    </row>
    <row r="65" spans="1:13" ht="15">
      <c r="A65" s="358"/>
      <c r="B65" s="360"/>
      <c r="C65" s="351"/>
      <c r="D65" s="381"/>
      <c r="E65" s="381"/>
      <c r="F65" s="351"/>
      <c r="G65" s="415"/>
      <c r="H65" s="203" t="s">
        <v>413</v>
      </c>
      <c r="I65" s="203" t="s">
        <v>390</v>
      </c>
      <c r="J65" s="205"/>
      <c r="K65" s="184"/>
      <c r="L65" s="184"/>
      <c r="M65" s="217"/>
    </row>
    <row r="66" spans="1:13" ht="15">
      <c r="A66" s="358"/>
      <c r="B66" s="360"/>
      <c r="C66" s="351"/>
      <c r="D66" s="381"/>
      <c r="E66" s="381"/>
      <c r="F66" s="351"/>
      <c r="G66" s="415"/>
      <c r="H66" s="203"/>
      <c r="I66" s="203"/>
      <c r="J66" s="205"/>
      <c r="K66" s="184"/>
      <c r="L66" s="184"/>
      <c r="M66" s="217"/>
    </row>
    <row r="67" spans="1:13">
      <c r="A67" s="358"/>
      <c r="B67" s="360"/>
      <c r="C67" s="352"/>
      <c r="D67" s="382"/>
      <c r="E67" s="382"/>
      <c r="F67" s="352"/>
      <c r="G67" s="416"/>
      <c r="H67" s="207"/>
      <c r="I67" s="207"/>
      <c r="J67" s="205"/>
      <c r="K67" s="184"/>
      <c r="L67" s="184"/>
      <c r="M67" s="217"/>
    </row>
    <row r="68" spans="1:13" ht="15">
      <c r="A68" s="358"/>
      <c r="B68" s="360"/>
      <c r="C68" s="350" t="s">
        <v>289</v>
      </c>
      <c r="D68" s="380" t="s">
        <v>296</v>
      </c>
      <c r="E68" s="380" t="s">
        <v>297</v>
      </c>
      <c r="F68" s="350" t="s">
        <v>302</v>
      </c>
      <c r="G68" s="414">
        <v>1</v>
      </c>
      <c r="H68" s="203" t="s">
        <v>10</v>
      </c>
      <c r="I68" s="203" t="s">
        <v>406</v>
      </c>
      <c r="J68" s="205"/>
      <c r="K68" s="184"/>
      <c r="L68" s="184"/>
      <c r="M68" s="217"/>
    </row>
    <row r="69" spans="1:13" ht="15">
      <c r="A69" s="358"/>
      <c r="B69" s="360"/>
      <c r="C69" s="351"/>
      <c r="D69" s="381"/>
      <c r="E69" s="381"/>
      <c r="F69" s="351"/>
      <c r="G69" s="415"/>
      <c r="H69" s="203" t="s">
        <v>407</v>
      </c>
      <c r="I69" s="203" t="s">
        <v>408</v>
      </c>
      <c r="J69" s="206"/>
      <c r="K69" s="177"/>
      <c r="L69" s="177"/>
      <c r="M69" s="218"/>
    </row>
    <row r="70" spans="1:13" ht="15">
      <c r="A70" s="358"/>
      <c r="B70" s="360"/>
      <c r="C70" s="351"/>
      <c r="D70" s="381"/>
      <c r="E70" s="381"/>
      <c r="F70" s="351"/>
      <c r="G70" s="415"/>
      <c r="H70" s="203" t="s">
        <v>371</v>
      </c>
      <c r="I70" s="203" t="s">
        <v>403</v>
      </c>
      <c r="J70" s="206"/>
      <c r="K70" s="177"/>
      <c r="L70" s="177"/>
      <c r="M70" s="218"/>
    </row>
    <row r="71" spans="1:13" ht="15">
      <c r="A71" s="358"/>
      <c r="B71" s="360"/>
      <c r="C71" s="351"/>
      <c r="D71" s="381"/>
      <c r="E71" s="381"/>
      <c r="F71" s="351"/>
      <c r="G71" s="415"/>
      <c r="H71" s="203" t="s">
        <v>415</v>
      </c>
      <c r="I71" s="203" t="s">
        <v>417</v>
      </c>
      <c r="J71" s="206"/>
      <c r="K71" s="177"/>
      <c r="L71" s="177"/>
      <c r="M71" s="218"/>
    </row>
    <row r="72" spans="1:13" ht="15">
      <c r="A72" s="358"/>
      <c r="B72" s="360"/>
      <c r="C72" s="351"/>
      <c r="D72" s="381"/>
      <c r="E72" s="381"/>
      <c r="F72" s="351"/>
      <c r="G72" s="415"/>
      <c r="H72" s="203" t="s">
        <v>413</v>
      </c>
      <c r="I72" s="203" t="s">
        <v>390</v>
      </c>
      <c r="J72" s="206"/>
      <c r="K72" s="177"/>
      <c r="L72" s="177"/>
      <c r="M72" s="218"/>
    </row>
    <row r="73" spans="1:13">
      <c r="A73" s="358"/>
      <c r="B73" s="360"/>
      <c r="C73" s="351"/>
      <c r="D73" s="381"/>
      <c r="E73" s="381"/>
      <c r="F73" s="351"/>
      <c r="G73" s="415"/>
      <c r="H73" s="207"/>
      <c r="I73" s="207"/>
      <c r="J73" s="206"/>
      <c r="K73" s="177"/>
      <c r="L73" s="177"/>
      <c r="M73" s="218"/>
    </row>
    <row r="74" spans="1:13">
      <c r="A74" s="358"/>
      <c r="B74" s="360"/>
      <c r="C74" s="351"/>
      <c r="D74" s="381"/>
      <c r="E74" s="381"/>
      <c r="F74" s="351"/>
      <c r="G74" s="415"/>
      <c r="H74" s="207"/>
      <c r="I74" s="207"/>
      <c r="J74" s="206"/>
      <c r="K74" s="177"/>
      <c r="L74" s="177"/>
      <c r="M74" s="218"/>
    </row>
    <row r="75" spans="1:13" ht="18.75" customHeight="1">
      <c r="A75" s="358"/>
      <c r="B75" s="360"/>
      <c r="C75" s="350" t="s">
        <v>290</v>
      </c>
      <c r="D75" s="380" t="s">
        <v>296</v>
      </c>
      <c r="E75" s="380" t="s">
        <v>297</v>
      </c>
      <c r="F75" s="350" t="s">
        <v>301</v>
      </c>
      <c r="G75" s="414">
        <v>1</v>
      </c>
      <c r="H75" s="203" t="s">
        <v>354</v>
      </c>
      <c r="I75" s="203" t="s">
        <v>406</v>
      </c>
      <c r="J75" s="206"/>
      <c r="K75" s="177"/>
      <c r="L75" s="177"/>
      <c r="M75" s="218"/>
    </row>
    <row r="76" spans="1:13" ht="15">
      <c r="A76" s="358"/>
      <c r="B76" s="360"/>
      <c r="C76" s="351"/>
      <c r="D76" s="381"/>
      <c r="E76" s="381"/>
      <c r="F76" s="351"/>
      <c r="G76" s="415"/>
      <c r="H76" s="203" t="s">
        <v>407</v>
      </c>
      <c r="I76" s="203" t="s">
        <v>408</v>
      </c>
      <c r="J76" s="206"/>
      <c r="K76" s="177"/>
      <c r="L76" s="177"/>
      <c r="M76" s="218"/>
    </row>
    <row r="77" spans="1:13" ht="15">
      <c r="A77" s="358"/>
      <c r="B77" s="360"/>
      <c r="C77" s="351"/>
      <c r="D77" s="381"/>
      <c r="E77" s="381"/>
      <c r="F77" s="351"/>
      <c r="G77" s="415"/>
      <c r="H77" s="203" t="s">
        <v>371</v>
      </c>
      <c r="I77" s="203" t="s">
        <v>403</v>
      </c>
      <c r="J77" s="206"/>
      <c r="K77" s="177"/>
      <c r="L77" s="177"/>
      <c r="M77" s="218"/>
    </row>
    <row r="78" spans="1:13" ht="15">
      <c r="A78" s="358"/>
      <c r="B78" s="360"/>
      <c r="C78" s="351"/>
      <c r="D78" s="381"/>
      <c r="E78" s="381"/>
      <c r="F78" s="351"/>
      <c r="G78" s="415"/>
      <c r="H78" s="203" t="s">
        <v>418</v>
      </c>
      <c r="I78" s="203" t="s">
        <v>419</v>
      </c>
      <c r="J78" s="206"/>
      <c r="K78" s="177"/>
      <c r="L78" s="177"/>
      <c r="M78" s="218"/>
    </row>
    <row r="79" spans="1:13" ht="15">
      <c r="A79" s="358"/>
      <c r="B79" s="360"/>
      <c r="C79" s="351"/>
      <c r="D79" s="381"/>
      <c r="E79" s="381"/>
      <c r="F79" s="351"/>
      <c r="G79" s="415"/>
      <c r="H79" s="203" t="s">
        <v>413</v>
      </c>
      <c r="I79" s="203" t="s">
        <v>390</v>
      </c>
      <c r="J79" s="206"/>
      <c r="K79" s="177"/>
      <c r="L79" s="177"/>
      <c r="M79" s="218"/>
    </row>
    <row r="80" spans="1:13" ht="15">
      <c r="A80" s="358"/>
      <c r="B80" s="360"/>
      <c r="C80" s="351"/>
      <c r="D80" s="381"/>
      <c r="E80" s="381"/>
      <c r="F80" s="351"/>
      <c r="G80" s="415"/>
      <c r="H80" s="203"/>
      <c r="I80" s="203"/>
      <c r="J80" s="206"/>
      <c r="K80" s="177"/>
      <c r="L80" s="177"/>
      <c r="M80" s="218"/>
    </row>
    <row r="81" spans="1:13" ht="15" thickBot="1">
      <c r="A81" s="358"/>
      <c r="B81" s="360"/>
      <c r="C81" s="351"/>
      <c r="D81" s="381"/>
      <c r="E81" s="381"/>
      <c r="F81" s="351"/>
      <c r="G81" s="415"/>
      <c r="H81" s="209"/>
      <c r="I81" s="209"/>
      <c r="J81" s="206"/>
      <c r="K81" s="177"/>
      <c r="L81" s="177"/>
      <c r="M81" s="218"/>
    </row>
    <row r="82" spans="1:13">
      <c r="A82" s="362" t="s">
        <v>97</v>
      </c>
      <c r="B82" s="363" t="s">
        <v>190</v>
      </c>
      <c r="C82" s="370" t="s">
        <v>95</v>
      </c>
      <c r="D82" s="370" t="s">
        <v>316</v>
      </c>
      <c r="E82" s="370" t="s">
        <v>317</v>
      </c>
      <c r="F82" s="370" t="s">
        <v>293</v>
      </c>
      <c r="G82" s="374">
        <v>1</v>
      </c>
      <c r="H82" s="182" t="s">
        <v>378</v>
      </c>
      <c r="I82" s="182" t="s">
        <v>356</v>
      </c>
      <c r="J82" s="237" t="s">
        <v>429</v>
      </c>
      <c r="K82" s="185"/>
      <c r="L82" s="183"/>
      <c r="M82" s="215"/>
    </row>
    <row r="83" spans="1:13">
      <c r="A83" s="358"/>
      <c r="B83" s="360"/>
      <c r="C83" s="371"/>
      <c r="D83" s="371"/>
      <c r="E83" s="371"/>
      <c r="F83" s="371"/>
      <c r="G83" s="375"/>
      <c r="H83" s="192" t="s">
        <v>395</v>
      </c>
      <c r="I83" s="192" t="s">
        <v>382</v>
      </c>
      <c r="J83" s="186" t="s">
        <v>428</v>
      </c>
      <c r="K83" s="186"/>
      <c r="L83" s="181"/>
      <c r="M83" s="215"/>
    </row>
    <row r="84" spans="1:13">
      <c r="A84" s="358"/>
      <c r="B84" s="360"/>
      <c r="C84" s="371"/>
      <c r="D84" s="371"/>
      <c r="E84" s="371"/>
      <c r="F84" s="371"/>
      <c r="G84" s="375"/>
      <c r="H84" s="192" t="s">
        <v>380</v>
      </c>
      <c r="I84" s="192" t="s">
        <v>379</v>
      </c>
      <c r="J84" s="186">
        <v>1271</v>
      </c>
      <c r="K84" s="186">
        <v>856</v>
      </c>
      <c r="L84" s="181"/>
      <c r="M84" s="215"/>
    </row>
    <row r="85" spans="1:13" ht="28">
      <c r="A85" s="358"/>
      <c r="B85" s="360"/>
      <c r="C85" s="371"/>
      <c r="D85" s="371"/>
      <c r="E85" s="371"/>
      <c r="F85" s="371"/>
      <c r="G85" s="375"/>
      <c r="H85" s="192" t="s">
        <v>381</v>
      </c>
      <c r="I85" s="196" t="s">
        <v>383</v>
      </c>
      <c r="J85" s="186" t="s">
        <v>439</v>
      </c>
      <c r="K85" s="186" t="s">
        <v>440</v>
      </c>
      <c r="L85" s="181"/>
      <c r="M85" s="215"/>
    </row>
    <row r="86" spans="1:13">
      <c r="A86" s="358"/>
      <c r="B86" s="360"/>
      <c r="C86" s="371"/>
      <c r="D86" s="371"/>
      <c r="E86" s="371"/>
      <c r="F86" s="371"/>
      <c r="G86" s="375"/>
      <c r="H86" s="192"/>
      <c r="I86" s="192"/>
      <c r="J86" s="186"/>
      <c r="K86" s="186"/>
      <c r="L86" s="181"/>
      <c r="M86" s="215"/>
    </row>
    <row r="87" spans="1:13">
      <c r="A87" s="358"/>
      <c r="B87" s="360"/>
      <c r="C87" s="372"/>
      <c r="D87" s="372"/>
      <c r="E87" s="372"/>
      <c r="F87" s="372"/>
      <c r="G87" s="375"/>
      <c r="H87" s="186"/>
      <c r="I87" s="186"/>
      <c r="J87" s="186"/>
      <c r="K87" s="186"/>
      <c r="L87" s="181"/>
      <c r="M87" s="215"/>
    </row>
    <row r="88" spans="1:13">
      <c r="A88" s="358"/>
      <c r="B88" s="360"/>
      <c r="C88" s="373" t="s">
        <v>307</v>
      </c>
      <c r="D88" s="407" t="s">
        <v>430</v>
      </c>
      <c r="E88" s="407" t="s">
        <v>431</v>
      </c>
      <c r="F88" s="407" t="s">
        <v>432</v>
      </c>
      <c r="G88" s="349">
        <v>1</v>
      </c>
      <c r="H88" s="190" t="s">
        <v>354</v>
      </c>
      <c r="I88" s="190" t="s">
        <v>353</v>
      </c>
      <c r="J88" s="233" t="s">
        <v>434</v>
      </c>
      <c r="K88" s="233" t="s">
        <v>353</v>
      </c>
      <c r="L88" s="181"/>
      <c r="M88" s="215"/>
    </row>
    <row r="89" spans="1:13">
      <c r="A89" s="358"/>
      <c r="B89" s="360"/>
      <c r="C89" s="371"/>
      <c r="D89" s="408"/>
      <c r="E89" s="408"/>
      <c r="F89" s="408"/>
      <c r="G89" s="349"/>
      <c r="H89" s="191" t="s">
        <v>355</v>
      </c>
      <c r="I89" s="191" t="s">
        <v>356</v>
      </c>
      <c r="J89" s="236" t="s">
        <v>429</v>
      </c>
      <c r="K89" s="233"/>
      <c r="L89" s="181"/>
      <c r="M89" s="215"/>
    </row>
    <row r="90" spans="1:13">
      <c r="A90" s="358"/>
      <c r="B90" s="360"/>
      <c r="C90" s="371"/>
      <c r="D90" s="408"/>
      <c r="E90" s="408"/>
      <c r="F90" s="408"/>
      <c r="G90" s="349"/>
      <c r="H90" s="191" t="s">
        <v>358</v>
      </c>
      <c r="I90" s="191" t="s">
        <v>357</v>
      </c>
      <c r="J90" s="233">
        <v>5272</v>
      </c>
      <c r="K90" s="233">
        <v>1065</v>
      </c>
      <c r="L90" s="181"/>
      <c r="M90" s="215"/>
    </row>
    <row r="91" spans="1:13">
      <c r="A91" s="358"/>
      <c r="B91" s="360"/>
      <c r="C91" s="371"/>
      <c r="D91" s="408"/>
      <c r="E91" s="408"/>
      <c r="F91" s="408"/>
      <c r="G91" s="349"/>
      <c r="H91" s="191" t="s">
        <v>359</v>
      </c>
      <c r="I91" s="191" t="s">
        <v>367</v>
      </c>
      <c r="J91" s="233">
        <v>159427</v>
      </c>
      <c r="K91" s="233">
        <v>703</v>
      </c>
      <c r="L91" s="181"/>
      <c r="M91" s="215"/>
    </row>
    <row r="92" spans="1:13">
      <c r="A92" s="358"/>
      <c r="B92" s="360"/>
      <c r="C92" s="371"/>
      <c r="D92" s="408"/>
      <c r="E92" s="408"/>
      <c r="F92" s="408"/>
      <c r="G92" s="349"/>
      <c r="H92" s="186"/>
      <c r="I92" s="186"/>
      <c r="J92" s="186"/>
      <c r="K92" s="186"/>
      <c r="L92" s="181"/>
      <c r="M92" s="215"/>
    </row>
    <row r="93" spans="1:13">
      <c r="A93" s="358"/>
      <c r="B93" s="360"/>
      <c r="C93" s="371"/>
      <c r="D93" s="408"/>
      <c r="E93" s="408"/>
      <c r="F93" s="408"/>
      <c r="G93" s="349"/>
      <c r="H93" s="186"/>
      <c r="I93" s="186"/>
      <c r="J93" s="186"/>
      <c r="K93" s="186"/>
      <c r="L93" s="181"/>
      <c r="M93" s="215"/>
    </row>
    <row r="94" spans="1:13">
      <c r="A94" s="358"/>
      <c r="B94" s="360"/>
      <c r="C94" s="372"/>
      <c r="D94" s="409"/>
      <c r="E94" s="409"/>
      <c r="F94" s="409"/>
      <c r="G94" s="403"/>
      <c r="H94" s="177"/>
      <c r="I94" s="177"/>
      <c r="J94" s="184"/>
      <c r="K94" s="184"/>
      <c r="L94" s="184"/>
      <c r="M94" s="219"/>
    </row>
    <row r="95" spans="1:13" ht="30">
      <c r="A95" s="358"/>
      <c r="B95" s="360"/>
      <c r="C95" s="350" t="s">
        <v>308</v>
      </c>
      <c r="D95" s="350" t="s">
        <v>318</v>
      </c>
      <c r="E95" s="350" t="s">
        <v>319</v>
      </c>
      <c r="F95" s="350" t="s">
        <v>320</v>
      </c>
      <c r="G95" s="349">
        <v>1</v>
      </c>
      <c r="H95" s="203" t="s">
        <v>395</v>
      </c>
      <c r="I95" s="203" t="s">
        <v>386</v>
      </c>
      <c r="J95" s="205"/>
      <c r="K95" s="184"/>
      <c r="L95" s="184"/>
      <c r="M95" s="219"/>
    </row>
    <row r="96" spans="1:13" ht="15">
      <c r="A96" s="358"/>
      <c r="B96" s="360"/>
      <c r="C96" s="351"/>
      <c r="D96" s="351"/>
      <c r="E96" s="351"/>
      <c r="F96" s="351"/>
      <c r="G96" s="349"/>
      <c r="H96" s="203" t="s">
        <v>396</v>
      </c>
      <c r="I96" s="203"/>
      <c r="J96" s="205"/>
      <c r="K96" s="184"/>
      <c r="L96" s="184"/>
      <c r="M96" s="216"/>
    </row>
    <row r="97" spans="1:13" ht="15">
      <c r="A97" s="358"/>
      <c r="B97" s="360"/>
      <c r="C97" s="351"/>
      <c r="D97" s="351"/>
      <c r="E97" s="351"/>
      <c r="F97" s="351"/>
      <c r="G97" s="349"/>
      <c r="H97" s="203" t="s">
        <v>397</v>
      </c>
      <c r="I97" s="203" t="s">
        <v>398</v>
      </c>
      <c r="J97" s="205"/>
      <c r="K97" s="184"/>
      <c r="L97" s="184"/>
      <c r="M97" s="216"/>
    </row>
    <row r="98" spans="1:13" ht="15">
      <c r="A98" s="358"/>
      <c r="B98" s="360"/>
      <c r="C98" s="351"/>
      <c r="D98" s="351"/>
      <c r="E98" s="351"/>
      <c r="F98" s="351"/>
      <c r="G98" s="349"/>
      <c r="H98" s="203" t="s">
        <v>389</v>
      </c>
      <c r="I98" s="203" t="s">
        <v>390</v>
      </c>
      <c r="J98" s="205"/>
      <c r="K98" s="184"/>
      <c r="L98" s="184"/>
      <c r="M98" s="216"/>
    </row>
    <row r="99" spans="1:13" ht="15">
      <c r="A99" s="358"/>
      <c r="B99" s="360"/>
      <c r="C99" s="351"/>
      <c r="D99" s="351"/>
      <c r="E99" s="351"/>
      <c r="F99" s="351"/>
      <c r="G99" s="349"/>
      <c r="H99" s="203"/>
      <c r="I99" s="203"/>
      <c r="J99" s="205"/>
      <c r="K99" s="184"/>
      <c r="L99" s="184"/>
      <c r="M99" s="216"/>
    </row>
    <row r="100" spans="1:13">
      <c r="A100" s="358"/>
      <c r="B100" s="360"/>
      <c r="C100" s="352"/>
      <c r="D100" s="352"/>
      <c r="E100" s="352"/>
      <c r="F100" s="352"/>
      <c r="G100" s="349"/>
      <c r="H100" s="207"/>
      <c r="I100" s="207"/>
      <c r="J100" s="205"/>
      <c r="K100" s="184"/>
      <c r="L100" s="184"/>
      <c r="M100" s="216"/>
    </row>
    <row r="101" spans="1:13" ht="30">
      <c r="A101" s="358"/>
      <c r="B101" s="360"/>
      <c r="C101" s="350" t="s">
        <v>309</v>
      </c>
      <c r="D101" s="350" t="s">
        <v>318</v>
      </c>
      <c r="E101" s="350" t="s">
        <v>319</v>
      </c>
      <c r="F101" s="350" t="s">
        <v>321</v>
      </c>
      <c r="G101" s="349">
        <v>1</v>
      </c>
      <c r="H101" s="203" t="s">
        <v>395</v>
      </c>
      <c r="I101" s="203" t="s">
        <v>404</v>
      </c>
      <c r="J101" s="205"/>
      <c r="K101" s="184"/>
      <c r="L101" s="184"/>
      <c r="M101" s="216"/>
    </row>
    <row r="102" spans="1:13" ht="15">
      <c r="A102" s="358"/>
      <c r="B102" s="360"/>
      <c r="C102" s="351"/>
      <c r="D102" s="351"/>
      <c r="E102" s="351"/>
      <c r="F102" s="351"/>
      <c r="G102" s="349"/>
      <c r="H102" s="208" t="s">
        <v>380</v>
      </c>
      <c r="I102" s="203" t="s">
        <v>396</v>
      </c>
      <c r="J102" s="205"/>
      <c r="K102" s="184"/>
      <c r="L102" s="184"/>
      <c r="M102" s="216"/>
    </row>
    <row r="103" spans="1:13" ht="30">
      <c r="A103" s="358"/>
      <c r="B103" s="360"/>
      <c r="C103" s="351"/>
      <c r="D103" s="351"/>
      <c r="E103" s="351"/>
      <c r="F103" s="351"/>
      <c r="G103" s="349"/>
      <c r="H103" s="203" t="s">
        <v>381</v>
      </c>
      <c r="I103" s="203" t="s">
        <v>399</v>
      </c>
      <c r="J103" s="205"/>
      <c r="K103" s="184"/>
      <c r="L103" s="184"/>
      <c r="M103" s="216"/>
    </row>
    <row r="104" spans="1:13" ht="15">
      <c r="A104" s="358"/>
      <c r="B104" s="360"/>
      <c r="C104" s="351"/>
      <c r="D104" s="351"/>
      <c r="E104" s="351"/>
      <c r="F104" s="351"/>
      <c r="G104" s="349"/>
      <c r="H104" s="203" t="s">
        <v>389</v>
      </c>
      <c r="I104" s="203" t="s">
        <v>390</v>
      </c>
      <c r="J104" s="205"/>
      <c r="K104" s="184"/>
      <c r="L104" s="184"/>
      <c r="M104" s="216"/>
    </row>
    <row r="105" spans="1:13" ht="15">
      <c r="A105" s="358"/>
      <c r="B105" s="360"/>
      <c r="C105" s="351"/>
      <c r="D105" s="351"/>
      <c r="E105" s="351"/>
      <c r="F105" s="351"/>
      <c r="G105" s="349"/>
      <c r="H105" s="203"/>
      <c r="I105" s="203"/>
      <c r="J105" s="205"/>
      <c r="K105" s="184"/>
      <c r="L105" s="184"/>
      <c r="M105" s="216"/>
    </row>
    <row r="106" spans="1:13">
      <c r="A106" s="358"/>
      <c r="B106" s="360"/>
      <c r="C106" s="352"/>
      <c r="D106" s="352"/>
      <c r="E106" s="352"/>
      <c r="F106" s="352"/>
      <c r="G106" s="349"/>
      <c r="H106" s="207"/>
      <c r="I106" s="207"/>
      <c r="J106" s="205"/>
      <c r="K106" s="184"/>
      <c r="L106" s="184"/>
      <c r="M106" s="216"/>
    </row>
    <row r="107" spans="1:13" ht="15">
      <c r="A107" s="358"/>
      <c r="B107" s="360"/>
      <c r="C107" s="350" t="s">
        <v>310</v>
      </c>
      <c r="D107" s="350" t="s">
        <v>324</v>
      </c>
      <c r="E107" s="350" t="s">
        <v>325</v>
      </c>
      <c r="F107" s="350" t="s">
        <v>293</v>
      </c>
      <c r="G107" s="349">
        <v>1</v>
      </c>
      <c r="H107" s="203" t="s">
        <v>395</v>
      </c>
      <c r="I107" s="203" t="s">
        <v>405</v>
      </c>
      <c r="J107" s="205"/>
      <c r="K107" s="184"/>
      <c r="L107" s="184"/>
      <c r="M107" s="216"/>
    </row>
    <row r="108" spans="1:13" ht="15">
      <c r="A108" s="358"/>
      <c r="B108" s="360"/>
      <c r="C108" s="351"/>
      <c r="D108" s="351"/>
      <c r="E108" s="351"/>
      <c r="F108" s="351"/>
      <c r="G108" s="349"/>
      <c r="H108" s="208" t="s">
        <v>380</v>
      </c>
      <c r="I108" s="203" t="s">
        <v>401</v>
      </c>
      <c r="J108" s="206"/>
      <c r="K108" s="177"/>
      <c r="L108" s="177"/>
      <c r="M108" s="216"/>
    </row>
    <row r="109" spans="1:13" ht="15">
      <c r="A109" s="358"/>
      <c r="B109" s="360"/>
      <c r="C109" s="351"/>
      <c r="D109" s="351"/>
      <c r="E109" s="351"/>
      <c r="F109" s="351"/>
      <c r="G109" s="349"/>
      <c r="H109" s="203" t="s">
        <v>381</v>
      </c>
      <c r="I109" s="203" t="s">
        <v>398</v>
      </c>
      <c r="J109" s="206"/>
      <c r="K109" s="177"/>
      <c r="L109" s="177"/>
      <c r="M109" s="216"/>
    </row>
    <row r="110" spans="1:13" ht="15">
      <c r="A110" s="358"/>
      <c r="B110" s="360"/>
      <c r="C110" s="351"/>
      <c r="D110" s="351"/>
      <c r="E110" s="351"/>
      <c r="F110" s="351"/>
      <c r="G110" s="349"/>
      <c r="H110" s="203" t="s">
        <v>371</v>
      </c>
      <c r="I110" s="203" t="s">
        <v>403</v>
      </c>
      <c r="J110" s="206"/>
      <c r="K110" s="177"/>
      <c r="L110" s="177"/>
      <c r="M110" s="216"/>
    </row>
    <row r="111" spans="1:13" ht="15">
      <c r="A111" s="358"/>
      <c r="B111" s="360"/>
      <c r="C111" s="351"/>
      <c r="D111" s="351"/>
      <c r="E111" s="351"/>
      <c r="F111" s="351"/>
      <c r="G111" s="349"/>
      <c r="H111" s="203" t="s">
        <v>389</v>
      </c>
      <c r="I111" s="203" t="s">
        <v>390</v>
      </c>
      <c r="J111" s="206"/>
      <c r="K111" s="177"/>
      <c r="L111" s="177"/>
      <c r="M111" s="216"/>
    </row>
    <row r="112" spans="1:13" ht="15">
      <c r="A112" s="358"/>
      <c r="B112" s="360"/>
      <c r="C112" s="351"/>
      <c r="D112" s="351"/>
      <c r="E112" s="351"/>
      <c r="F112" s="351"/>
      <c r="G112" s="349"/>
      <c r="H112" s="203"/>
      <c r="I112" s="203"/>
      <c r="J112" s="206"/>
      <c r="K112" s="177"/>
      <c r="L112" s="177"/>
      <c r="M112" s="216"/>
    </row>
    <row r="113" spans="1:13">
      <c r="A113" s="358"/>
      <c r="B113" s="360"/>
      <c r="C113" s="352"/>
      <c r="D113" s="352"/>
      <c r="E113" s="352"/>
      <c r="F113" s="352"/>
      <c r="G113" s="349"/>
      <c r="H113" s="204"/>
      <c r="I113" s="204"/>
      <c r="J113" s="206"/>
      <c r="K113" s="177"/>
      <c r="L113" s="177"/>
      <c r="M113" s="216"/>
    </row>
    <row r="114" spans="1:13" ht="15">
      <c r="A114" s="358"/>
      <c r="B114" s="360"/>
      <c r="C114" s="350" t="s">
        <v>311</v>
      </c>
      <c r="D114" s="350" t="s">
        <v>322</v>
      </c>
      <c r="E114" s="350" t="s">
        <v>323</v>
      </c>
      <c r="F114" s="350" t="s">
        <v>293</v>
      </c>
      <c r="G114" s="349">
        <v>1</v>
      </c>
      <c r="H114" s="203" t="s">
        <v>395</v>
      </c>
      <c r="I114" s="203" t="s">
        <v>400</v>
      </c>
      <c r="J114" s="206"/>
      <c r="K114" s="177"/>
      <c r="L114" s="177"/>
      <c r="M114" s="216"/>
    </row>
    <row r="115" spans="1:13" ht="15">
      <c r="A115" s="358"/>
      <c r="B115" s="360"/>
      <c r="C115" s="351"/>
      <c r="D115" s="351"/>
      <c r="E115" s="351"/>
      <c r="F115" s="351"/>
      <c r="G115" s="349"/>
      <c r="H115" s="208" t="s">
        <v>380</v>
      </c>
      <c r="I115" s="203" t="s">
        <v>401</v>
      </c>
      <c r="J115" s="206"/>
      <c r="K115" s="177"/>
      <c r="L115" s="177"/>
      <c r="M115" s="216"/>
    </row>
    <row r="116" spans="1:13" ht="15">
      <c r="A116" s="358"/>
      <c r="B116" s="360"/>
      <c r="C116" s="351"/>
      <c r="D116" s="351"/>
      <c r="E116" s="351"/>
      <c r="F116" s="351"/>
      <c r="G116" s="349"/>
      <c r="H116" s="203" t="s">
        <v>381</v>
      </c>
      <c r="I116" s="203" t="s">
        <v>402</v>
      </c>
      <c r="J116" s="206"/>
      <c r="K116" s="177"/>
      <c r="L116" s="177"/>
      <c r="M116" s="216"/>
    </row>
    <row r="117" spans="1:13" ht="15">
      <c r="A117" s="358"/>
      <c r="B117" s="360"/>
      <c r="C117" s="351"/>
      <c r="D117" s="351"/>
      <c r="E117" s="351"/>
      <c r="F117" s="351"/>
      <c r="G117" s="349"/>
      <c r="H117" s="203" t="s">
        <v>371</v>
      </c>
      <c r="I117" s="203" t="s">
        <v>403</v>
      </c>
      <c r="J117" s="206"/>
      <c r="K117" s="177"/>
      <c r="L117" s="177"/>
      <c r="M117" s="216"/>
    </row>
    <row r="118" spans="1:13" ht="15">
      <c r="A118" s="358"/>
      <c r="B118" s="360"/>
      <c r="C118" s="351"/>
      <c r="D118" s="351"/>
      <c r="E118" s="351"/>
      <c r="F118" s="351"/>
      <c r="G118" s="349"/>
      <c r="H118" s="203" t="s">
        <v>389</v>
      </c>
      <c r="I118" s="203" t="s">
        <v>390</v>
      </c>
      <c r="J118" s="206"/>
      <c r="K118" s="177"/>
      <c r="L118" s="177"/>
      <c r="M118" s="216"/>
    </row>
    <row r="119" spans="1:13" ht="15">
      <c r="A119" s="358"/>
      <c r="B119" s="360"/>
      <c r="C119" s="351"/>
      <c r="D119" s="351"/>
      <c r="E119" s="351"/>
      <c r="F119" s="351"/>
      <c r="G119" s="349"/>
      <c r="H119" s="203"/>
      <c r="I119" s="203"/>
      <c r="J119" s="206"/>
      <c r="K119" s="177"/>
      <c r="L119" s="177"/>
      <c r="M119" s="216"/>
    </row>
    <row r="120" spans="1:13" ht="15" thickBot="1">
      <c r="A120" s="358"/>
      <c r="B120" s="360"/>
      <c r="C120" s="351"/>
      <c r="D120" s="351"/>
      <c r="E120" s="351"/>
      <c r="F120" s="351"/>
      <c r="G120" s="403"/>
      <c r="H120" s="177"/>
      <c r="I120" s="177"/>
      <c r="J120" s="206"/>
      <c r="K120" s="177"/>
      <c r="L120" s="177"/>
      <c r="M120" s="216"/>
    </row>
    <row r="121" spans="1:13">
      <c r="A121" s="364" t="s">
        <v>156</v>
      </c>
      <c r="B121" s="367" t="s">
        <v>157</v>
      </c>
      <c r="C121" s="367" t="s">
        <v>158</v>
      </c>
      <c r="D121" s="367" t="s">
        <v>328</v>
      </c>
      <c r="E121" s="367" t="s">
        <v>329</v>
      </c>
      <c r="F121" s="367" t="s">
        <v>293</v>
      </c>
      <c r="G121" s="343">
        <v>1</v>
      </c>
      <c r="H121" s="227" t="s">
        <v>378</v>
      </c>
      <c r="I121" s="227" t="s">
        <v>356</v>
      </c>
      <c r="J121" s="237" t="s">
        <v>429</v>
      </c>
      <c r="K121" s="185"/>
      <c r="L121" s="183"/>
      <c r="M121" s="220"/>
    </row>
    <row r="122" spans="1:13">
      <c r="A122" s="365"/>
      <c r="B122" s="368"/>
      <c r="C122" s="368"/>
      <c r="D122" s="368"/>
      <c r="E122" s="368"/>
      <c r="F122" s="368"/>
      <c r="G122" s="349"/>
      <c r="H122" s="196" t="s">
        <v>395</v>
      </c>
      <c r="I122" s="196" t="s">
        <v>385</v>
      </c>
      <c r="J122" s="230" t="s">
        <v>428</v>
      </c>
      <c r="K122" s="189"/>
      <c r="L122" s="184"/>
      <c r="M122" s="217"/>
    </row>
    <row r="123" spans="1:13">
      <c r="A123" s="365"/>
      <c r="B123" s="368"/>
      <c r="C123" s="368"/>
      <c r="D123" s="368"/>
      <c r="E123" s="368"/>
      <c r="F123" s="368"/>
      <c r="G123" s="349"/>
      <c r="H123" s="196" t="s">
        <v>384</v>
      </c>
      <c r="I123" s="196" t="s">
        <v>356</v>
      </c>
      <c r="J123" s="189">
        <v>160433</v>
      </c>
      <c r="K123" s="189" t="s">
        <v>443</v>
      </c>
      <c r="L123" s="184"/>
      <c r="M123" s="217"/>
    </row>
    <row r="124" spans="1:13">
      <c r="A124" s="365"/>
      <c r="B124" s="368"/>
      <c r="C124" s="368"/>
      <c r="D124" s="368"/>
      <c r="E124" s="368"/>
      <c r="F124" s="368"/>
      <c r="G124" s="349"/>
      <c r="H124" s="189"/>
      <c r="I124" s="189"/>
      <c r="J124" s="189"/>
      <c r="K124" s="189"/>
      <c r="L124" s="184"/>
      <c r="M124" s="217"/>
    </row>
    <row r="125" spans="1:13">
      <c r="A125" s="365"/>
      <c r="B125" s="368"/>
      <c r="C125" s="368"/>
      <c r="D125" s="368"/>
      <c r="E125" s="368"/>
      <c r="F125" s="368"/>
      <c r="G125" s="349"/>
      <c r="H125" s="189"/>
      <c r="I125" s="189"/>
      <c r="J125" s="189"/>
      <c r="K125" s="189"/>
      <c r="L125" s="184"/>
      <c r="M125" s="217"/>
    </row>
    <row r="126" spans="1:13">
      <c r="A126" s="365"/>
      <c r="B126" s="368"/>
      <c r="C126" s="368" t="s">
        <v>225</v>
      </c>
      <c r="D126" s="368" t="s">
        <v>326</v>
      </c>
      <c r="E126" s="368" t="s">
        <v>327</v>
      </c>
      <c r="F126" s="368" t="s">
        <v>293</v>
      </c>
      <c r="G126" s="349">
        <v>1</v>
      </c>
      <c r="H126" s="232" t="s">
        <v>378</v>
      </c>
      <c r="I126" s="232" t="s">
        <v>356</v>
      </c>
      <c r="J126" s="237" t="s">
        <v>429</v>
      </c>
      <c r="K126" s="189"/>
      <c r="L126" s="184"/>
      <c r="M126" s="217"/>
    </row>
    <row r="127" spans="1:13">
      <c r="A127" s="365"/>
      <c r="B127" s="368"/>
      <c r="C127" s="368"/>
      <c r="D127" s="368"/>
      <c r="E127" s="368"/>
      <c r="F127" s="368"/>
      <c r="G127" s="349"/>
      <c r="H127" s="232" t="s">
        <v>395</v>
      </c>
      <c r="I127" s="232" t="s">
        <v>385</v>
      </c>
      <c r="J127" s="230" t="s">
        <v>428</v>
      </c>
      <c r="K127" s="189"/>
      <c r="L127" s="184"/>
      <c r="M127" s="217"/>
    </row>
    <row r="128" spans="1:13">
      <c r="A128" s="365"/>
      <c r="B128" s="368"/>
      <c r="C128" s="368"/>
      <c r="D128" s="368"/>
      <c r="E128" s="368"/>
      <c r="F128" s="368"/>
      <c r="G128" s="349"/>
      <c r="H128" s="238" t="s">
        <v>445</v>
      </c>
      <c r="I128" s="232" t="s">
        <v>444</v>
      </c>
      <c r="J128" s="189">
        <v>5303</v>
      </c>
      <c r="K128" s="189">
        <v>822</v>
      </c>
      <c r="L128" s="184"/>
      <c r="M128" s="217"/>
    </row>
    <row r="129" spans="1:13">
      <c r="A129" s="365"/>
      <c r="B129" s="368"/>
      <c r="C129" s="368"/>
      <c r="D129" s="368"/>
      <c r="E129" s="368"/>
      <c r="F129" s="368"/>
      <c r="G129" s="349"/>
      <c r="H129" s="196"/>
      <c r="I129" s="196"/>
      <c r="J129" s="189"/>
      <c r="K129" s="189"/>
      <c r="L129" s="184"/>
      <c r="M129" s="217"/>
    </row>
    <row r="130" spans="1:13">
      <c r="A130" s="365"/>
      <c r="B130" s="368"/>
      <c r="C130" s="368"/>
      <c r="D130" s="368"/>
      <c r="E130" s="368"/>
      <c r="F130" s="368"/>
      <c r="G130" s="349"/>
      <c r="H130" s="189"/>
      <c r="I130" s="189"/>
      <c r="J130" s="189"/>
      <c r="K130" s="189"/>
      <c r="L130" s="184"/>
      <c r="M130" s="217"/>
    </row>
    <row r="131" spans="1:13" ht="57" customHeight="1">
      <c r="A131" s="365"/>
      <c r="B131" s="368"/>
      <c r="C131" s="178" t="s">
        <v>330</v>
      </c>
      <c r="D131" s="178" t="s">
        <v>336</v>
      </c>
      <c r="E131" s="178" t="s">
        <v>337</v>
      </c>
      <c r="F131" s="178" t="s">
        <v>338</v>
      </c>
      <c r="G131" s="193">
        <v>1</v>
      </c>
      <c r="H131" s="184"/>
      <c r="I131" s="184"/>
      <c r="J131" s="184"/>
      <c r="K131" s="184"/>
      <c r="L131" s="184"/>
      <c r="M131" s="217"/>
    </row>
    <row r="132" spans="1:13" ht="28">
      <c r="A132" s="365"/>
      <c r="B132" s="368"/>
      <c r="C132" s="178" t="s">
        <v>331</v>
      </c>
      <c r="D132" s="178" t="s">
        <v>336</v>
      </c>
      <c r="E132" s="178" t="s">
        <v>337</v>
      </c>
      <c r="F132" s="178" t="s">
        <v>340</v>
      </c>
      <c r="G132" s="193">
        <v>1</v>
      </c>
      <c r="H132" s="184"/>
      <c r="I132" s="184"/>
      <c r="J132" s="184"/>
      <c r="K132" s="184"/>
      <c r="L132" s="184"/>
      <c r="M132" s="217"/>
    </row>
    <row r="133" spans="1:13" ht="28.5" customHeight="1">
      <c r="A133" s="365"/>
      <c r="B133" s="368"/>
      <c r="C133" s="178" t="s">
        <v>332</v>
      </c>
      <c r="D133" s="178" t="s">
        <v>336</v>
      </c>
      <c r="E133" s="178" t="s">
        <v>337</v>
      </c>
      <c r="F133" s="178" t="s">
        <v>339</v>
      </c>
      <c r="G133" s="193">
        <v>1</v>
      </c>
      <c r="H133" s="184"/>
      <c r="I133" s="184"/>
      <c r="J133" s="184"/>
      <c r="K133" s="184"/>
      <c r="L133" s="184"/>
      <c r="M133" s="217"/>
    </row>
    <row r="134" spans="1:13" ht="28">
      <c r="A134" s="365"/>
      <c r="B134" s="368"/>
      <c r="C134" s="178" t="s">
        <v>333</v>
      </c>
      <c r="D134" s="178" t="s">
        <v>336</v>
      </c>
      <c r="E134" s="178" t="s">
        <v>337</v>
      </c>
      <c r="F134" s="178" t="s">
        <v>342</v>
      </c>
      <c r="G134" s="193">
        <v>1</v>
      </c>
      <c r="H134" s="184"/>
      <c r="I134" s="198" t="s">
        <v>423</v>
      </c>
      <c r="J134" s="184"/>
      <c r="K134" s="184"/>
      <c r="L134" s="184"/>
      <c r="M134" s="217"/>
    </row>
    <row r="135" spans="1:13" ht="28">
      <c r="A135" s="365"/>
      <c r="B135" s="368"/>
      <c r="C135" s="178" t="s">
        <v>334</v>
      </c>
      <c r="D135" s="178" t="s">
        <v>336</v>
      </c>
      <c r="E135" s="178" t="s">
        <v>337</v>
      </c>
      <c r="F135" s="178" t="s">
        <v>343</v>
      </c>
      <c r="G135" s="193">
        <v>1</v>
      </c>
      <c r="H135" s="184"/>
      <c r="I135" s="184" t="s">
        <v>422</v>
      </c>
      <c r="J135" s="184"/>
      <c r="K135" s="184"/>
      <c r="L135" s="184"/>
      <c r="M135" s="217"/>
    </row>
    <row r="136" spans="1:13" ht="28">
      <c r="A136" s="365"/>
      <c r="B136" s="368"/>
      <c r="C136" s="178" t="s">
        <v>335</v>
      </c>
      <c r="D136" s="178" t="s">
        <v>336</v>
      </c>
      <c r="E136" s="178" t="s">
        <v>337</v>
      </c>
      <c r="F136" s="178" t="s">
        <v>341</v>
      </c>
      <c r="G136" s="193">
        <v>1</v>
      </c>
      <c r="H136" s="184"/>
      <c r="I136" s="199" t="s">
        <v>424</v>
      </c>
      <c r="J136" s="184"/>
      <c r="K136" s="184"/>
      <c r="L136" s="184"/>
      <c r="M136" s="217"/>
    </row>
    <row r="137" spans="1:13" ht="28">
      <c r="A137" s="365"/>
      <c r="B137" s="368"/>
      <c r="C137" s="178" t="s">
        <v>315</v>
      </c>
      <c r="D137" s="178" t="s">
        <v>336</v>
      </c>
      <c r="E137" s="178" t="s">
        <v>337</v>
      </c>
      <c r="F137" s="178" t="s">
        <v>345</v>
      </c>
      <c r="G137" s="193">
        <v>1</v>
      </c>
      <c r="H137" s="184"/>
      <c r="I137" s="184"/>
      <c r="J137" s="184"/>
      <c r="K137" s="184"/>
      <c r="L137" s="184"/>
      <c r="M137" s="217"/>
    </row>
    <row r="138" spans="1:13" ht="28">
      <c r="A138" s="365"/>
      <c r="B138" s="368"/>
      <c r="C138" s="178" t="s">
        <v>314</v>
      </c>
      <c r="D138" s="178" t="s">
        <v>336</v>
      </c>
      <c r="E138" s="178" t="s">
        <v>337</v>
      </c>
      <c r="F138" s="178" t="s">
        <v>346</v>
      </c>
      <c r="G138" s="193">
        <v>1</v>
      </c>
      <c r="H138" s="189" t="s">
        <v>352</v>
      </c>
      <c r="I138" s="189"/>
      <c r="J138" s="189"/>
      <c r="K138" s="189"/>
      <c r="L138" s="184"/>
      <c r="M138" s="217"/>
    </row>
    <row r="139" spans="1:13" ht="28">
      <c r="A139" s="365"/>
      <c r="B139" s="368"/>
      <c r="C139" s="178" t="s">
        <v>313</v>
      </c>
      <c r="D139" s="178" t="s">
        <v>336</v>
      </c>
      <c r="E139" s="178" t="s">
        <v>337</v>
      </c>
      <c r="F139" s="178" t="s">
        <v>344</v>
      </c>
      <c r="G139" s="193">
        <v>1</v>
      </c>
      <c r="H139" s="184" t="s">
        <v>350</v>
      </c>
      <c r="I139" s="184" t="s">
        <v>425</v>
      </c>
      <c r="J139" s="184"/>
      <c r="K139" s="184"/>
      <c r="L139" s="184"/>
      <c r="M139" s="217"/>
    </row>
    <row r="140" spans="1:13" ht="29" thickBot="1">
      <c r="A140" s="366"/>
      <c r="B140" s="369"/>
      <c r="C140" s="179" t="s">
        <v>312</v>
      </c>
      <c r="D140" s="179" t="s">
        <v>336</v>
      </c>
      <c r="E140" s="179" t="s">
        <v>337</v>
      </c>
      <c r="F140" s="179" t="s">
        <v>347</v>
      </c>
      <c r="G140" s="188">
        <v>1</v>
      </c>
      <c r="H140" s="180" t="s">
        <v>351</v>
      </c>
      <c r="I140" s="180"/>
      <c r="J140" s="180"/>
      <c r="K140" s="180"/>
      <c r="L140" s="180"/>
      <c r="M140" s="224"/>
    </row>
    <row r="141" spans="1:13">
      <c r="A141" s="358" t="s">
        <v>112</v>
      </c>
      <c r="B141" s="360" t="s">
        <v>191</v>
      </c>
      <c r="C141" s="371" t="s">
        <v>149</v>
      </c>
      <c r="D141" s="371" t="s">
        <v>348</v>
      </c>
      <c r="E141" s="371" t="s">
        <v>349</v>
      </c>
      <c r="F141" s="371" t="s">
        <v>293</v>
      </c>
      <c r="G141" s="405">
        <v>2</v>
      </c>
      <c r="H141" s="225" t="s">
        <v>378</v>
      </c>
      <c r="I141" s="182" t="s">
        <v>356</v>
      </c>
      <c r="J141" s="237" t="s">
        <v>429</v>
      </c>
      <c r="K141" s="181"/>
      <c r="L141" s="181"/>
      <c r="M141" s="226"/>
    </row>
    <row r="142" spans="1:13">
      <c r="A142" s="358"/>
      <c r="B142" s="360"/>
      <c r="C142" s="371"/>
      <c r="D142" s="371"/>
      <c r="E142" s="371"/>
      <c r="F142" s="371"/>
      <c r="G142" s="405"/>
      <c r="H142" s="221" t="s">
        <v>393</v>
      </c>
      <c r="I142" s="59" t="s">
        <v>394</v>
      </c>
      <c r="J142" s="230" t="s">
        <v>428</v>
      </c>
      <c r="K142" s="184"/>
      <c r="L142" s="184"/>
      <c r="M142" s="217"/>
    </row>
    <row r="143" spans="1:13" ht="15">
      <c r="A143" s="358"/>
      <c r="B143" s="360"/>
      <c r="C143" s="371"/>
      <c r="D143" s="371"/>
      <c r="E143" s="371"/>
      <c r="F143" s="371"/>
      <c r="G143" s="405"/>
      <c r="H143" s="200" t="s">
        <v>387</v>
      </c>
      <c r="I143" s="202" t="s">
        <v>388</v>
      </c>
      <c r="J143" s="184">
        <v>1396</v>
      </c>
      <c r="K143" s="184">
        <v>703</v>
      </c>
      <c r="L143" s="184"/>
      <c r="M143" s="217"/>
    </row>
    <row r="144" spans="1:13" ht="15">
      <c r="A144" s="358"/>
      <c r="B144" s="360"/>
      <c r="C144" s="371"/>
      <c r="D144" s="371"/>
      <c r="E144" s="371"/>
      <c r="F144" s="371"/>
      <c r="G144" s="405"/>
      <c r="H144" s="201" t="s">
        <v>446</v>
      </c>
      <c r="I144" s="203" t="s">
        <v>375</v>
      </c>
      <c r="J144" s="184">
        <v>160434</v>
      </c>
      <c r="K144" s="184">
        <v>1065</v>
      </c>
      <c r="L144" s="184"/>
      <c r="M144" s="217"/>
    </row>
    <row r="145" spans="1:13" ht="56">
      <c r="A145" s="358"/>
      <c r="B145" s="360"/>
      <c r="C145" s="371"/>
      <c r="D145" s="371"/>
      <c r="E145" s="371"/>
      <c r="F145" s="371"/>
      <c r="G145" s="405"/>
      <c r="H145" s="201" t="s">
        <v>391</v>
      </c>
      <c r="I145" s="203" t="s">
        <v>392</v>
      </c>
      <c r="J145" s="235" t="s">
        <v>433</v>
      </c>
      <c r="K145" s="231" t="s">
        <v>447</v>
      </c>
      <c r="L145" s="184"/>
      <c r="M145" s="217"/>
    </row>
    <row r="146" spans="1:13">
      <c r="A146" s="358"/>
      <c r="B146" s="360"/>
      <c r="C146" s="372"/>
      <c r="D146" s="372"/>
      <c r="E146" s="372"/>
      <c r="F146" s="372"/>
      <c r="G146" s="406"/>
      <c r="H146" s="221"/>
      <c r="I146" s="204"/>
      <c r="J146" s="184"/>
      <c r="K146" s="184"/>
      <c r="L146" s="184"/>
      <c r="M146" s="217"/>
    </row>
    <row r="147" spans="1:13" ht="18.75" customHeight="1">
      <c r="A147" s="358"/>
      <c r="B147" s="360"/>
      <c r="C147" s="373" t="s">
        <v>111</v>
      </c>
      <c r="D147" s="407"/>
      <c r="E147" s="407"/>
      <c r="F147" s="407"/>
      <c r="G147" s="412">
        <v>2</v>
      </c>
      <c r="H147" s="222" t="s">
        <v>354</v>
      </c>
      <c r="I147" s="191" t="s">
        <v>353</v>
      </c>
      <c r="J147" s="233" t="s">
        <v>434</v>
      </c>
      <c r="K147" s="233" t="s">
        <v>353</v>
      </c>
      <c r="L147" s="184"/>
      <c r="M147" s="217"/>
    </row>
    <row r="148" spans="1:13" ht="18.75" customHeight="1">
      <c r="A148" s="358"/>
      <c r="B148" s="360"/>
      <c r="C148" s="371"/>
      <c r="D148" s="408"/>
      <c r="E148" s="408"/>
      <c r="F148" s="408"/>
      <c r="G148" s="405"/>
      <c r="H148" s="222" t="s">
        <v>355</v>
      </c>
      <c r="I148" s="191" t="s">
        <v>356</v>
      </c>
      <c r="J148" s="236" t="s">
        <v>429</v>
      </c>
      <c r="K148" s="233"/>
      <c r="L148" s="184"/>
      <c r="M148" s="217"/>
    </row>
    <row r="149" spans="1:13" ht="18.75" customHeight="1">
      <c r="A149" s="358"/>
      <c r="B149" s="360"/>
      <c r="C149" s="371"/>
      <c r="D149" s="408"/>
      <c r="E149" s="408"/>
      <c r="F149" s="408"/>
      <c r="G149" s="405"/>
      <c r="H149" s="222" t="s">
        <v>358</v>
      </c>
      <c r="I149" s="191" t="s">
        <v>357</v>
      </c>
      <c r="J149" s="233">
        <v>5272</v>
      </c>
      <c r="K149" s="233">
        <v>1065</v>
      </c>
      <c r="L149" s="184"/>
      <c r="M149" s="217"/>
    </row>
    <row r="150" spans="1:13" ht="18.75" customHeight="1">
      <c r="A150" s="358"/>
      <c r="B150" s="360"/>
      <c r="C150" s="371"/>
      <c r="D150" s="408"/>
      <c r="E150" s="408"/>
      <c r="F150" s="408"/>
      <c r="G150" s="405"/>
      <c r="H150" s="222" t="s">
        <v>359</v>
      </c>
      <c r="I150" s="191" t="s">
        <v>367</v>
      </c>
      <c r="J150" s="233">
        <v>159427</v>
      </c>
      <c r="K150" s="233">
        <v>703</v>
      </c>
      <c r="L150" s="184"/>
      <c r="M150" s="217"/>
    </row>
    <row r="151" spans="1:13" ht="15" thickBot="1">
      <c r="A151" s="359"/>
      <c r="B151" s="361"/>
      <c r="C151" s="410"/>
      <c r="D151" s="411"/>
      <c r="E151" s="411"/>
      <c r="F151" s="411"/>
      <c r="G151" s="413"/>
      <c r="H151" s="223"/>
      <c r="I151" s="180"/>
      <c r="J151" s="180"/>
      <c r="K151" s="180"/>
      <c r="L151" s="180"/>
      <c r="M151" s="224"/>
    </row>
    <row r="153" spans="1:13">
      <c r="A153" s="175" t="s">
        <v>272</v>
      </c>
    </row>
    <row r="186" spans="1:13" ht="15.75" customHeight="1">
      <c r="A186" s="32"/>
      <c r="G186" s="33"/>
      <c r="H186" s="33"/>
      <c r="I186" s="33"/>
      <c r="J186" s="33"/>
      <c r="K186" s="33"/>
      <c r="L186" s="33"/>
      <c r="M186" s="33"/>
    </row>
    <row r="187" spans="1:13">
      <c r="A187" s="32"/>
      <c r="G187" s="33"/>
      <c r="H187" s="33"/>
      <c r="I187" s="33"/>
      <c r="J187" s="33"/>
      <c r="K187" s="33"/>
      <c r="L187" s="33"/>
      <c r="M187" s="33"/>
    </row>
    <row r="188" spans="1:13">
      <c r="A188" s="32"/>
      <c r="G188" s="33"/>
      <c r="H188" s="33"/>
      <c r="I188" s="33"/>
      <c r="J188" s="33"/>
      <c r="K188" s="33"/>
      <c r="L188" s="33"/>
      <c r="M188" s="33"/>
    </row>
    <row r="189" spans="1:13">
      <c r="A189" s="32"/>
      <c r="G189" s="33"/>
      <c r="H189" s="33"/>
      <c r="I189" s="33"/>
      <c r="J189" s="33"/>
      <c r="K189" s="33"/>
      <c r="L189" s="33"/>
      <c r="M189" s="33"/>
    </row>
    <row r="190" spans="1:13">
      <c r="A190" s="32"/>
      <c r="G190" s="33"/>
      <c r="H190" s="33"/>
      <c r="I190" s="33"/>
      <c r="J190" s="33"/>
      <c r="K190" s="33"/>
      <c r="L190" s="33"/>
      <c r="M190" s="33"/>
    </row>
    <row r="191" spans="1:13">
      <c r="A191" s="32"/>
      <c r="G191" s="33"/>
      <c r="H191" s="33"/>
      <c r="I191" s="33"/>
      <c r="J191" s="33"/>
      <c r="K191" s="33"/>
      <c r="L191" s="33"/>
      <c r="M191" s="33"/>
    </row>
  </sheetData>
  <mergeCells count="132">
    <mergeCell ref="L5:L10"/>
    <mergeCell ref="C46:C53"/>
    <mergeCell ref="C54:C60"/>
    <mergeCell ref="C61:C67"/>
    <mergeCell ref="C68:C74"/>
    <mergeCell ref="C75:C81"/>
    <mergeCell ref="D46:D53"/>
    <mergeCell ref="E46:E53"/>
    <mergeCell ref="F46:F53"/>
    <mergeCell ref="G46:G53"/>
    <mergeCell ref="D54:D60"/>
    <mergeCell ref="G61:G67"/>
    <mergeCell ref="F61:F67"/>
    <mergeCell ref="E61:E67"/>
    <mergeCell ref="D61:D67"/>
    <mergeCell ref="G54:G60"/>
    <mergeCell ref="D75:D81"/>
    <mergeCell ref="D68:D74"/>
    <mergeCell ref="F54:F60"/>
    <mergeCell ref="E54:E60"/>
    <mergeCell ref="G75:G81"/>
    <mergeCell ref="G68:G74"/>
    <mergeCell ref="F75:F81"/>
    <mergeCell ref="F68:F74"/>
    <mergeCell ref="E75:E81"/>
    <mergeCell ref="D121:D125"/>
    <mergeCell ref="E121:E125"/>
    <mergeCell ref="F121:F125"/>
    <mergeCell ref="C114:C120"/>
    <mergeCell ref="D114:D120"/>
    <mergeCell ref="E114:E120"/>
    <mergeCell ref="F114:F120"/>
    <mergeCell ref="E68:E74"/>
    <mergeCell ref="D101:D106"/>
    <mergeCell ref="E101:E106"/>
    <mergeCell ref="F101:F106"/>
    <mergeCell ref="G107:G113"/>
    <mergeCell ref="C107:C113"/>
    <mergeCell ref="D107:D113"/>
    <mergeCell ref="E107:E113"/>
    <mergeCell ref="F107:F113"/>
    <mergeCell ref="C147:C151"/>
    <mergeCell ref="D147:D151"/>
    <mergeCell ref="E147:E151"/>
    <mergeCell ref="F147:F151"/>
    <mergeCell ref="G147:G151"/>
    <mergeCell ref="D40:D45"/>
    <mergeCell ref="E40:E45"/>
    <mergeCell ref="F40:F45"/>
    <mergeCell ref="G40:G45"/>
    <mergeCell ref="C141:C146"/>
    <mergeCell ref="D141:D146"/>
    <mergeCell ref="E141:E146"/>
    <mergeCell ref="F141:F146"/>
    <mergeCell ref="G141:G146"/>
    <mergeCell ref="C88:C94"/>
    <mergeCell ref="D88:D94"/>
    <mergeCell ref="E88:E94"/>
    <mergeCell ref="F88:F94"/>
    <mergeCell ref="G88:G94"/>
    <mergeCell ref="C95:C100"/>
    <mergeCell ref="D95:D100"/>
    <mergeCell ref="G114:G120"/>
    <mergeCell ref="G95:G100"/>
    <mergeCell ref="C101:C106"/>
    <mergeCell ref="E126:E130"/>
    <mergeCell ref="F126:F130"/>
    <mergeCell ref="G126:G130"/>
    <mergeCell ref="C121:C125"/>
    <mergeCell ref="G101:G106"/>
    <mergeCell ref="I2:I4"/>
    <mergeCell ref="J3:J4"/>
    <mergeCell ref="K3:K4"/>
    <mergeCell ref="J2:K2"/>
    <mergeCell ref="C11:C17"/>
    <mergeCell ref="D11:D17"/>
    <mergeCell ref="E11:E17"/>
    <mergeCell ref="F11:F17"/>
    <mergeCell ref="G11:G17"/>
    <mergeCell ref="C5:C10"/>
    <mergeCell ref="D5:D10"/>
    <mergeCell ref="E5:E10"/>
    <mergeCell ref="F5:F10"/>
    <mergeCell ref="G5:G10"/>
    <mergeCell ref="A2:A4"/>
    <mergeCell ref="B2:B4"/>
    <mergeCell ref="G2:G4"/>
    <mergeCell ref="H2:H4"/>
    <mergeCell ref="D3:D4"/>
    <mergeCell ref="D2:F2"/>
    <mergeCell ref="E3:E4"/>
    <mergeCell ref="F3:F4"/>
    <mergeCell ref="C2:C4"/>
    <mergeCell ref="C32:C39"/>
    <mergeCell ref="D32:D39"/>
    <mergeCell ref="E32:E39"/>
    <mergeCell ref="G32:G39"/>
    <mergeCell ref="F32:F39"/>
    <mergeCell ref="F18:F24"/>
    <mergeCell ref="E18:E24"/>
    <mergeCell ref="D18:D24"/>
    <mergeCell ref="C18:C24"/>
    <mergeCell ref="C25:C31"/>
    <mergeCell ref="D25:D31"/>
    <mergeCell ref="E25:E31"/>
    <mergeCell ref="F25:F31"/>
    <mergeCell ref="G25:G31"/>
    <mergeCell ref="G18:G24"/>
    <mergeCell ref="L11:L17"/>
    <mergeCell ref="G121:G125"/>
    <mergeCell ref="E95:E100"/>
    <mergeCell ref="F95:F100"/>
    <mergeCell ref="L2:L4"/>
    <mergeCell ref="M2:M4"/>
    <mergeCell ref="A141:A151"/>
    <mergeCell ref="B141:B151"/>
    <mergeCell ref="A82:A120"/>
    <mergeCell ref="B82:B120"/>
    <mergeCell ref="A121:A140"/>
    <mergeCell ref="B121:B140"/>
    <mergeCell ref="A5:A31"/>
    <mergeCell ref="B5:B31"/>
    <mergeCell ref="A32:A81"/>
    <mergeCell ref="B32:B81"/>
    <mergeCell ref="C82:C87"/>
    <mergeCell ref="C40:C45"/>
    <mergeCell ref="D82:D87"/>
    <mergeCell ref="E82:E87"/>
    <mergeCell ref="F82:F87"/>
    <mergeCell ref="G82:G87"/>
    <mergeCell ref="C126:C130"/>
    <mergeCell ref="D126:D130"/>
  </mergeCells>
  <conditionalFormatting sqref="H5:H7">
    <cfRule type="duplicateValues" dxfId="7" priority="8"/>
  </conditionalFormatting>
  <conditionalFormatting sqref="H11:H13">
    <cfRule type="duplicateValues" dxfId="6" priority="7"/>
  </conditionalFormatting>
  <conditionalFormatting sqref="H18:H20">
    <cfRule type="duplicateValues" dxfId="5" priority="6"/>
  </conditionalFormatting>
  <conditionalFormatting sqref="H25:H27">
    <cfRule type="duplicateValues" dxfId="4" priority="5"/>
  </conditionalFormatting>
  <conditionalFormatting sqref="H32:H34">
    <cfRule type="duplicateValues" dxfId="3" priority="4"/>
  </conditionalFormatting>
  <conditionalFormatting sqref="H40:H42">
    <cfRule type="duplicateValues" dxfId="2" priority="3"/>
  </conditionalFormatting>
  <conditionalFormatting sqref="H147:H149">
    <cfRule type="duplicateValues" dxfId="1" priority="2"/>
  </conditionalFormatting>
  <conditionalFormatting sqref="H88:H90">
    <cfRule type="duplicateValues" dxfId="0" priority="1"/>
  </conditionalFormatting>
  <pageMargins left="0.2" right="0.2" top="0.2" bottom="0.2" header="0.3" footer="0.3"/>
  <pageSetup paperSize="17" scale="61" fitToHeight="0" orientation="landscape"/>
  <rowBreaks count="3" manualBreakCount="3">
    <brk id="74" max="12" man="1"/>
    <brk id="130" max="12" man="1"/>
    <brk id="153" max="12"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scal_x0020_Year xmlns="d4d42eed-c8c7-46cc-a2e4-4dae962e26ae">2015</Fiscal_x0020_Year>
    <Program_x0020_Area xmlns="d4d42eed-c8c7-46cc-a2e4-4dae962e26ae" xsi:nil="true"/>
    <PEPFAR_x0020_Country xmlns="d4d42eed-c8c7-46cc-a2e4-4dae962e26ae">
      <Value>All</Value>
    </PEPFAR_x0020_Country>
    <TaxKeywordTaxHTField xmlns="d4d42eed-c8c7-46cc-a2e4-4dae962e26ae">
      <Terms xmlns="http://schemas.microsoft.com/office/infopath/2007/PartnerControls"/>
    </TaxKeywordTaxHTField>
    <TWG xmlns="d4d42eed-c8c7-46cc-a2e4-4dae962e26ae"/>
    <TaxCatchAll xmlns="d4d42eed-c8c7-46cc-a2e4-4dae962e26ae"/>
    <Planning_x0020_and_x0020_Reporting_x0020_Cycle xmlns="d4d42eed-c8c7-46cc-a2e4-4dae962e26ae" xsi:nil="true"/>
    <Agencies xmlns="d4d42eed-c8c7-46cc-a2e4-4dae962e26ae" xsi:nil="true"/>
    <Activities xmlns="d4d42eed-c8c7-46cc-a2e4-4dae962e26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Project Page Document" ma:contentTypeID="0x010100D1585AAD5237D746AF5036926BE15F1C00A11D558B9C5A7A499493D3D7BEE95861" ma:contentTypeVersion="1" ma:contentTypeDescription="" ma:contentTypeScope="" ma:versionID="f169b09c351003eceee09be0bffbb1f9">
  <xsd:schema xmlns:xsd="http://www.w3.org/2001/XMLSchema" xmlns:xs="http://www.w3.org/2001/XMLSchema" xmlns:p="http://schemas.microsoft.com/office/2006/metadata/properties" xmlns:ns2="d4d42eed-c8c7-46cc-a2e4-4dae962e26ae" targetNamespace="http://schemas.microsoft.com/office/2006/metadata/properties" ma:root="true" ma:fieldsID="f8ba781dbc31dc3715d06a2f4f0de23b" ns2:_="">
    <xsd:import namespace="d4d42eed-c8c7-46cc-a2e4-4dae962e26ae"/>
    <xsd:element name="properties">
      <xsd:complexType>
        <xsd:sequence>
          <xsd:element name="documentManagement">
            <xsd:complexType>
              <xsd:all>
                <xsd:element ref="ns2:Activities" minOccurs="0"/>
                <xsd:element ref="ns2:Program_x0020_Area" minOccurs="0"/>
                <xsd:element ref="ns2:Planning_x0020_and_x0020_Reporting_x0020_Cycle" minOccurs="0"/>
                <xsd:element ref="ns2:Fiscal_x0020_Year" minOccurs="0"/>
                <xsd:element ref="ns2:Agencies" minOccurs="0"/>
                <xsd:element ref="ns2:PEPFAR_x0020_Country" minOccurs="0"/>
                <xsd:element ref="ns2:TWG" minOccurs="0"/>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d42eed-c8c7-46cc-a2e4-4dae962e26ae" elementFormDefault="qualified">
    <xsd:import namespace="http://schemas.microsoft.com/office/2006/documentManagement/types"/>
    <xsd:import namespace="http://schemas.microsoft.com/office/infopath/2007/PartnerControls"/>
    <xsd:element name="Activities" ma:index="1" nillable="true" ma:displayName="Activities" ma:format="Dropdown" ma:internalName="Activities">
      <xsd:simpleType>
        <xsd:restriction base="dms:Choice">
          <xsd:enumeration value="(None)"/>
          <xsd:enumeration value="Communications"/>
          <xsd:enumeration value="Event"/>
          <xsd:enumeration value="Financial"/>
          <xsd:enumeration value="Human Resources"/>
          <xsd:enumeration value="Meeting"/>
          <xsd:enumeration value="Planning"/>
          <xsd:enumeration value="Records"/>
          <xsd:enumeration value="Training"/>
        </xsd:restriction>
      </xsd:simpleType>
    </xsd:element>
    <xsd:element name="Program_x0020_Area" ma:index="2" nillable="true" ma:displayName="Program Area" ma:format="Dropdown" ma:internalName="Program_x0020_Area">
      <xsd:simpleType>
        <xsd:restriction base="dms:Choice">
          <xsd:enumeration value="(None)"/>
          <xsd:enumeration value="Prevention"/>
          <xsd:enumeration value="Care"/>
          <xsd:enumeration value="Treatment"/>
          <xsd:enumeration value="Systems and Governance"/>
          <xsd:enumeration value="Cross Cutting"/>
        </xsd:restriction>
      </xsd:simpleType>
    </xsd:element>
    <xsd:element name="Planning_x0020_and_x0020_Reporting_x0020_Cycle" ma:index="3" nillable="true" ma:displayName="Planning and Reporting Cycle" ma:format="Dropdown" ma:internalName="Planning_x0020_and_x0020_Reporting_x0020_Cycle">
      <xsd:simpleType>
        <xsd:restriction base="dms:Choice">
          <xsd:enumeration value="(None)"/>
          <xsd:enumeration value="Archive"/>
          <xsd:enumeration value="APR"/>
          <xsd:enumeration value="COP"/>
          <xsd:enumeration value="HOP"/>
          <xsd:enumeration value="OPU"/>
          <xsd:enumeration value="Pre-COP"/>
          <xsd:enumeration value="SAPR"/>
        </xsd:restriction>
      </xsd:simpleType>
    </xsd:element>
    <xsd:element name="Fiscal_x0020_Year" ma:index="4" nillable="true" ma:displayName="Fiscal Year" ma:format="Dropdown" ma:internalName="Fiscal_x0020_Year">
      <xsd:simpleType>
        <xsd:restriction base="dms:Choice">
          <xsd:enumeration value="(None)"/>
          <xsd:enumeration value="2011"/>
          <xsd:enumeration value="2012"/>
          <xsd:enumeration value="2013"/>
          <xsd:enumeration value="2014"/>
          <xsd:enumeration value="2015"/>
        </xsd:restriction>
      </xsd:simpleType>
    </xsd:element>
    <xsd:element name="Agencies" ma:index="5" nillable="true" ma:displayName="Agency" ma:format="Dropdown" ma:internalName="Agencies">
      <xsd:simpleType>
        <xsd:restriction base="dms:Choice">
          <xsd:enumeration value="(None)"/>
          <xsd:enumeration value="All"/>
          <xsd:enumeration value="Commerce"/>
          <xsd:enumeration value="Defense"/>
          <xsd:enumeration value="Labor"/>
          <xsd:enumeration value="HHS/CDC"/>
          <xsd:enumeration value="HHS/FDA"/>
          <xsd:enumeration value="HHS/HRSA"/>
          <xsd:enumeration value="HHS/NIH"/>
          <xsd:enumeration value="HHS/OGA"/>
          <xsd:enumeration value="HHS/SAMHSA"/>
          <xsd:enumeration value="Other"/>
          <xsd:enumeration value="Peace Corps"/>
          <xsd:enumeration value="State"/>
          <xsd:enumeration value="Treasury"/>
          <xsd:enumeration value="USAID"/>
        </xsd:restriction>
      </xsd:simpleType>
    </xsd:element>
    <xsd:element name="PEPFAR_x0020_Country" ma:index="7" nillable="true" ma:displayName="OU" ma:internalName="PEPFAR_x0020_Country">
      <xsd:complexType>
        <xsd:complexContent>
          <xsd:extension base="dms:MultiChoice">
            <xsd:sequence>
              <xsd:element name="Value" maxOccurs="unbounded" minOccurs="0" nillable="true">
                <xsd:simpleType>
                  <xsd:restriction base="dms:Choice">
                    <xsd:enumeration value="(None)"/>
                    <xsd:enumeration value="All"/>
                    <xsd:enumeration value="Angola"/>
                    <xsd:enumeration value="Asia Regional Program (ARP)"/>
                    <xsd:enumeration value="Botswana"/>
                    <xsd:enumeration value="Burma"/>
                    <xsd:enumeration value="Burundi"/>
                    <xsd:enumeration value="Cambodia"/>
                    <xsd:enumeration value="Cameroon"/>
                    <xsd:enumeration value="Caribbean Region"/>
                    <xsd:enumeration value="Central America Region"/>
                    <xsd:enumeration value="Central Asia Region"/>
                    <xsd:enumeration value="Cote d' Ivoire"/>
                    <xsd:enumeration value="Democratic Republic of the Congo"/>
                    <xsd:enumeration value="Dominican Republic"/>
                    <xsd:enumeration value="Ethiopia"/>
                    <xsd:enumeration value="Ghana"/>
                    <xsd:enumeration value="Guyana"/>
                    <xsd:enumeration value="Haiti"/>
                    <xsd:enumeration value="HQ"/>
                    <xsd:enumeration value="India"/>
                    <xsd:enumeration value="Indonesia"/>
                    <xsd:enumeration value="Kenya"/>
                    <xsd:enumeration value="Lesotho"/>
                    <xsd:enumeration value="Malawi"/>
                    <xsd:enumeration value="Mozambique"/>
                    <xsd:enumeration value="Namibia"/>
                    <xsd:enumeration value="Nigeria"/>
                    <xsd:enumeration value="PNG"/>
                    <xsd:enumeration value="Russia"/>
                    <xsd:enumeration value="Rwanda"/>
                    <xsd:enumeration value="South Africa"/>
                    <xsd:enumeration value="South Sudan"/>
                    <xsd:enumeration value="Swaziland"/>
                    <xsd:enumeration value="Tanzania"/>
                    <xsd:enumeration value="Uganda"/>
                    <xsd:enumeration value="Ukraine"/>
                    <xsd:enumeration value="Vietnam"/>
                    <xsd:enumeration value="Zambia"/>
                    <xsd:enumeration value="Zimbabwe"/>
                  </xsd:restriction>
                </xsd:simpleType>
              </xsd:element>
            </xsd:sequence>
          </xsd:extension>
        </xsd:complexContent>
      </xsd:complexType>
    </xsd:element>
    <xsd:element name="TWG" ma:index="8" nillable="true" ma:displayName="TWG" ma:internalName="TWG">
      <xsd:complexType>
        <xsd:complexContent>
          <xsd:extension base="dms:MultiChoice">
            <xsd:sequence>
              <xsd:element name="Value" maxOccurs="unbounded" minOccurs="0" nillable="true">
                <xsd:simpleType>
                  <xsd:restriction base="dms:Choice">
                    <xsd:enumeration value="Adult Treatment"/>
                    <xsd:enumeration value="Care &amp; Support"/>
                    <xsd:enumeration value="Care &amp; Treat Steer. Comm."/>
                    <xsd:enumeration value="Counseling &amp; Testing"/>
                    <xsd:enumeration value="Country Ownership"/>
                    <xsd:enumeration value="Family Planning/HIV Integration Staff"/>
                    <xsd:enumeration value="Finance &amp; Econ"/>
                    <xsd:enumeration value="Food &amp; Nutrition"/>
                    <xsd:enumeration value="Gender"/>
                    <xsd:enumeration value="General Popul’n &amp; Youth"/>
                    <xsd:enumeration value="HMIS"/>
                    <xsd:enumeration value="HRH"/>
                    <xsd:enumeration value="HSS Steer. Comm."/>
                    <xsd:enumeration value="Key Populations"/>
                    <xsd:enumeration value="Laboratory"/>
                    <xsd:enumeration value="Male Circ Taskforce"/>
                    <xsd:enumeration value="Medical Transmission"/>
                    <xsd:enumeration value="Modeling"/>
                    <xsd:enumeration value="M&amp;E Working Group"/>
                    <xsd:enumeration value="OVC"/>
                    <xsd:enumeration value="PMTCT/Peds"/>
                    <xsd:enumeration value="PPP"/>
                    <xsd:enumeration value="Prevention Steering Committee"/>
                    <xsd:enumeration value="PwP/PHDP Task Force"/>
                    <xsd:enumeration value="SI Steer. Comm."/>
                    <xsd:enumeration value="Surveillance &amp; Survey"/>
                    <xsd:enumeration value="TB/HIV"/>
                  </xsd:restriction>
                </xsd:simpleType>
              </xsd:element>
            </xsd:sequence>
          </xsd:extension>
        </xsd:complexContent>
      </xsd:complexType>
    </xsd:element>
    <xsd:element name="TaxKeywordTaxHTField" ma:index="15"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description="" ma:hidden="true" ma:list="{a3ed24b8-f9c7-4232-96b6-dc38af229518}" ma:internalName="TaxCatchAll" ma:showField="CatchAllData" ma:web="d4d42eed-c8c7-46cc-a2e4-4dae962e26ae">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a3ed24b8-f9c7-4232-96b6-dc38af229518}" ma:internalName="TaxCatchAllLabel" ma:readOnly="true" ma:showField="CatchAllDataLabel" ma:web="d4d42eed-c8c7-46cc-a2e4-4dae962e26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F0CA50-7B2C-4B0F-9024-CD26149C84FC}">
  <ds:schemaRefs>
    <ds:schemaRef ds:uri="http://schemas.microsoft.com/sharepoint/v3/contenttype/forms"/>
  </ds:schemaRefs>
</ds:datastoreItem>
</file>

<file path=customXml/itemProps2.xml><?xml version="1.0" encoding="utf-8"?>
<ds:datastoreItem xmlns:ds="http://schemas.openxmlformats.org/officeDocument/2006/customXml" ds:itemID="{578DDF46-2318-431E-9918-304ECADB3CD6}">
  <ds:schemaRefs>
    <ds:schemaRef ds:uri="http://schemas.microsoft.com/office/2006/metadata/properties"/>
    <ds:schemaRef ds:uri="http://purl.org/dc/terms/"/>
    <ds:schemaRef ds:uri="d4d42eed-c8c7-46cc-a2e4-4dae962e26ae"/>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6E7EF71E-6252-49B9-92FD-F8B8B4E329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d42eed-c8c7-46cc-a2e4-4dae962e26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Indicator Summary</vt:lpstr>
      <vt:lpstr>Levels 1 and 2</vt:lpstr>
      <vt:lpstr>MER L1 and 2 3IE mapping-PMTCT</vt:lpstr>
    </vt:vector>
  </TitlesOfParts>
  <Company>U.S. Department of State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LiM3</dc:creator>
  <cp:lastModifiedBy>A N Parsons</cp:lastModifiedBy>
  <cp:lastPrinted>2015-09-24T17:56:05Z</cp:lastPrinted>
  <dcterms:created xsi:type="dcterms:W3CDTF">2013-07-10T14:37:06Z</dcterms:created>
  <dcterms:modified xsi:type="dcterms:W3CDTF">2017-03-02T09:47:34Z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0x010100D1585AAD5237D746AF5036926BE15F1C00A11D558B9C5A7A499493D3D7BEE95861</vt:lpwstr>
  </property>
  <property fmtid="{D5CDD505-2E9C-101B-9397-08002B2CF9AE}" pid="3" name="TaxKeyword">
    <vt:lpwstr>;#</vt:lpwstr>
  </property>
</Properties>
</file>