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05" windowWidth="20055" windowHeight="846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24" i="1"/>
  <c r="E21"/>
  <c r="E19"/>
  <c r="E20"/>
  <c r="E18"/>
  <c r="E6"/>
  <c r="E7"/>
  <c r="E8"/>
  <c r="E9"/>
  <c r="E10"/>
  <c r="E11"/>
  <c r="E12"/>
  <c r="E13"/>
  <c r="E14"/>
  <c r="E15"/>
  <c r="E16"/>
  <c r="E17"/>
</calcChain>
</file>

<file path=xl/sharedStrings.xml><?xml version="1.0" encoding="utf-8"?>
<sst xmlns="http://schemas.openxmlformats.org/spreadsheetml/2006/main" count="26" uniqueCount="26">
  <si>
    <t>FOR NEW SPRING BAPTIST CHURCH, BAALE YAKU AREA, OGBOMOSO.</t>
  </si>
  <si>
    <t>S/N</t>
  </si>
  <si>
    <t>QTY</t>
  </si>
  <si>
    <t>MATERIALS SPECIFICATIONS</t>
  </si>
  <si>
    <t>RATE (N)</t>
  </si>
  <si>
    <t>AMOUNT (N)</t>
  </si>
  <si>
    <t>lengths of 60x60x6mm  for strength trusses</t>
  </si>
  <si>
    <t>lengths of 70x70x6mm  for diagonal trusses</t>
  </si>
  <si>
    <t>nos of angle cleat</t>
  </si>
  <si>
    <t>lengths of 40x40x4mm cladding angle</t>
  </si>
  <si>
    <t>length of 1.2mm Z-purlin</t>
  </si>
  <si>
    <t>packets of electrode stone bridge</t>
  </si>
  <si>
    <t xml:space="preserve">gallons of red oxide paint </t>
  </si>
  <si>
    <t>dozens of m20 king post bolt &amp; nuts</t>
  </si>
  <si>
    <t>litres of diesel fuel</t>
  </si>
  <si>
    <t>bottles of refilled oxyacetylene</t>
  </si>
  <si>
    <t>Other accessories such as petrol, brush, blade, etc.</t>
  </si>
  <si>
    <t>SUB-TOTAL</t>
  </si>
  <si>
    <t>Transportaion</t>
  </si>
  <si>
    <t>Workmanship</t>
  </si>
  <si>
    <t>GRAND TOTAL</t>
  </si>
  <si>
    <t>lengths of 25x25x3mm ridge angle</t>
  </si>
  <si>
    <t>lengths of 50x50x5mm  for bracing and one brace</t>
  </si>
  <si>
    <t xml:space="preserve">REVIEW QUOTATION FOR FABRICATION AND INSTALLATION OF IRON TRUSSES </t>
  </si>
  <si>
    <t>Nos of 300x225x10mm</t>
  </si>
  <si>
    <t>Nos of M20 J-Bolts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</si>
</sst>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1" xfId="0" applyBorder="1"/>
    <xf numFmtId="0" fontId="3" fillId="0" borderId="1" xfId="0" applyFont="1" applyBorder="1"/>
    <xf numFmtId="3" fontId="0" fillId="0" borderId="1" xfId="0" applyNumberFormat="1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4"/>
  <sheetViews>
    <sheetView tabSelected="1" topLeftCell="A27" workbookViewId="0">
      <selection sqref="A1:E2"/>
    </sheetView>
  </sheetViews>
  <sheetFormatPr defaultRowHeight="15"/>
  <cols>
    <col min="1" max="1" width="5.28515625" customWidth="1"/>
    <col min="2" max="2" width="5.140625" customWidth="1"/>
    <col min="3" max="3" width="44.85546875" customWidth="1"/>
    <col min="5" max="5" width="10.140625" bestFit="1" customWidth="1"/>
  </cols>
  <sheetData>
    <row r="1" spans="1:6" ht="15.75">
      <c r="A1" s="1" t="s">
        <v>23</v>
      </c>
    </row>
    <row r="2" spans="1:6" ht="15.75">
      <c r="A2" s="1" t="s">
        <v>0</v>
      </c>
    </row>
    <row r="5" spans="1:6">
      <c r="A5" s="3" t="s">
        <v>1</v>
      </c>
      <c r="B5" s="4" t="s">
        <v>2</v>
      </c>
      <c r="C5" s="4" t="s">
        <v>3</v>
      </c>
      <c r="D5" s="3" t="s">
        <v>4</v>
      </c>
      <c r="E5" s="4" t="s">
        <v>5</v>
      </c>
      <c r="F5" s="2"/>
    </row>
    <row r="6" spans="1:6">
      <c r="A6" s="3">
        <v>1</v>
      </c>
      <c r="B6" s="3">
        <v>164</v>
      </c>
      <c r="C6" s="3" t="s">
        <v>6</v>
      </c>
      <c r="D6" s="5">
        <v>16300</v>
      </c>
      <c r="E6" s="3">
        <f>B6*D6</f>
        <v>2673200</v>
      </c>
    </row>
    <row r="7" spans="1:6">
      <c r="A7" s="3">
        <v>2</v>
      </c>
      <c r="B7" s="3">
        <v>60</v>
      </c>
      <c r="C7" s="3" t="s">
        <v>7</v>
      </c>
      <c r="D7" s="5">
        <v>19000</v>
      </c>
      <c r="E7" s="3">
        <f t="shared" ref="E7:E20" si="0">B7*D7</f>
        <v>1140000</v>
      </c>
    </row>
    <row r="8" spans="1:6">
      <c r="A8" s="3">
        <v>3</v>
      </c>
      <c r="B8" s="3">
        <v>150</v>
      </c>
      <c r="C8" s="3" t="s">
        <v>22</v>
      </c>
      <c r="D8" s="5">
        <v>9500</v>
      </c>
      <c r="E8" s="3">
        <f t="shared" si="0"/>
        <v>1425000</v>
      </c>
    </row>
    <row r="9" spans="1:6">
      <c r="A9" s="3">
        <v>4</v>
      </c>
      <c r="B9" s="3">
        <v>194</v>
      </c>
      <c r="C9" s="3" t="s">
        <v>10</v>
      </c>
      <c r="D9" s="5">
        <v>10500</v>
      </c>
      <c r="E9" s="3">
        <f t="shared" si="0"/>
        <v>2037000</v>
      </c>
    </row>
    <row r="10" spans="1:6">
      <c r="A10" s="3">
        <v>5</v>
      </c>
      <c r="B10" s="3">
        <v>326</v>
      </c>
      <c r="C10" s="3" t="s">
        <v>8</v>
      </c>
      <c r="D10" s="5">
        <v>700</v>
      </c>
      <c r="E10" s="3">
        <f t="shared" si="0"/>
        <v>228200</v>
      </c>
    </row>
    <row r="11" spans="1:6">
      <c r="A11" s="3">
        <v>6</v>
      </c>
      <c r="B11" s="3">
        <v>80</v>
      </c>
      <c r="C11" s="3" t="s">
        <v>9</v>
      </c>
      <c r="D11" s="5">
        <v>6000</v>
      </c>
      <c r="E11" s="3">
        <f t="shared" si="0"/>
        <v>480000</v>
      </c>
    </row>
    <row r="12" spans="1:6">
      <c r="A12" s="3">
        <v>7</v>
      </c>
      <c r="B12" s="3">
        <v>32</v>
      </c>
      <c r="C12" s="3" t="s">
        <v>21</v>
      </c>
      <c r="D12" s="5">
        <v>3000</v>
      </c>
      <c r="E12" s="3">
        <f t="shared" si="0"/>
        <v>96000</v>
      </c>
    </row>
    <row r="13" spans="1:6">
      <c r="A13" s="3">
        <v>8</v>
      </c>
      <c r="B13" s="3">
        <v>26</v>
      </c>
      <c r="C13" s="3" t="s">
        <v>11</v>
      </c>
      <c r="D13" s="5">
        <v>5000</v>
      </c>
      <c r="E13" s="3">
        <f t="shared" si="0"/>
        <v>130000</v>
      </c>
    </row>
    <row r="14" spans="1:6">
      <c r="A14" s="3">
        <v>9</v>
      </c>
      <c r="B14" s="3">
        <v>30</v>
      </c>
      <c r="C14" s="3" t="s">
        <v>12</v>
      </c>
      <c r="D14" s="5">
        <v>7000</v>
      </c>
      <c r="E14" s="3">
        <f t="shared" si="0"/>
        <v>210000</v>
      </c>
    </row>
    <row r="15" spans="1:6">
      <c r="A15" s="3">
        <v>10</v>
      </c>
      <c r="B15" s="3">
        <v>8</v>
      </c>
      <c r="C15" s="3" t="s">
        <v>13</v>
      </c>
      <c r="D15" s="5">
        <v>5000</v>
      </c>
      <c r="E15" s="3">
        <f t="shared" si="0"/>
        <v>40000</v>
      </c>
    </row>
    <row r="16" spans="1:6">
      <c r="A16" s="3">
        <v>11</v>
      </c>
      <c r="B16" s="3">
        <v>300</v>
      </c>
      <c r="C16" s="3" t="s">
        <v>14</v>
      </c>
      <c r="D16" s="5">
        <v>820</v>
      </c>
      <c r="E16" s="3">
        <f t="shared" si="0"/>
        <v>246000</v>
      </c>
    </row>
    <row r="17" spans="1:5">
      <c r="A17" s="3">
        <v>12</v>
      </c>
      <c r="B17" s="3">
        <v>6</v>
      </c>
      <c r="C17" s="3" t="s">
        <v>15</v>
      </c>
      <c r="D17" s="5">
        <v>25000</v>
      </c>
      <c r="E17" s="3">
        <f t="shared" si="0"/>
        <v>150000</v>
      </c>
    </row>
    <row r="18" spans="1:5">
      <c r="A18" s="3">
        <v>13</v>
      </c>
      <c r="B18" s="3">
        <v>26</v>
      </c>
      <c r="C18" s="3" t="s">
        <v>24</v>
      </c>
      <c r="D18" s="5">
        <v>4000</v>
      </c>
      <c r="E18" s="3">
        <f t="shared" si="0"/>
        <v>104000</v>
      </c>
    </row>
    <row r="19" spans="1:5">
      <c r="A19" s="3">
        <v>14</v>
      </c>
      <c r="B19" s="3">
        <v>104</v>
      </c>
      <c r="C19" s="3" t="s">
        <v>25</v>
      </c>
      <c r="D19" s="5">
        <v>1000</v>
      </c>
      <c r="E19" s="3">
        <f t="shared" si="0"/>
        <v>104000</v>
      </c>
    </row>
    <row r="20" spans="1:5">
      <c r="A20" s="3">
        <v>15</v>
      </c>
      <c r="B20" s="3">
        <v>1</v>
      </c>
      <c r="C20" s="3" t="s">
        <v>16</v>
      </c>
      <c r="D20" s="5">
        <v>45000</v>
      </c>
      <c r="E20" s="3">
        <f t="shared" si="0"/>
        <v>45000</v>
      </c>
    </row>
    <row r="21" spans="1:5">
      <c r="A21" s="3"/>
      <c r="B21" s="3"/>
      <c r="C21" s="6" t="s">
        <v>17</v>
      </c>
      <c r="D21" s="3"/>
      <c r="E21" s="5">
        <f>SUM(E6:E20)</f>
        <v>9108400</v>
      </c>
    </row>
    <row r="22" spans="1:5">
      <c r="A22" s="3"/>
      <c r="B22" s="3"/>
      <c r="C22" s="3" t="s">
        <v>18</v>
      </c>
      <c r="D22" s="3"/>
      <c r="E22" s="5">
        <v>300000</v>
      </c>
    </row>
    <row r="23" spans="1:5">
      <c r="A23" s="3"/>
      <c r="B23" s="3"/>
      <c r="C23" s="3" t="s">
        <v>19</v>
      </c>
      <c r="D23" s="3"/>
      <c r="E23" s="5">
        <v>1500000</v>
      </c>
    </row>
    <row r="24" spans="1:5">
      <c r="A24" s="3"/>
      <c r="B24" s="3"/>
      <c r="C24" s="6" t="s">
        <v>20</v>
      </c>
      <c r="D24" s="3"/>
      <c r="E24" s="5">
        <f>SUM(E21:E23)</f>
        <v>10908400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2022-06-26T12:41:56Z</dcterms:created>
  <dcterms:modified xsi:type="dcterms:W3CDTF">2022-06-26T13:43:31Z</dcterms:modified>
</cp:coreProperties>
</file>