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mwesten/SMWData/Source_Code/swb2_examples/maui/std_input/"/>
    </mc:Choice>
  </mc:AlternateContent>
  <bookViews>
    <workbookView xWindow="0" yWindow="460" windowWidth="25600" windowHeight="17460" tabRatio="500"/>
  </bookViews>
  <sheets>
    <sheet name="LU_lookup_Engott_v3_6.tx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K32" i="1" l="1"/>
</calcChain>
</file>

<file path=xl/sharedStrings.xml><?xml version="1.0" encoding="utf-8"?>
<sst xmlns="http://schemas.openxmlformats.org/spreadsheetml/2006/main" count="215" uniqueCount="117">
  <si>
    <t>LU code</t>
  </si>
  <si>
    <t>Description</t>
  </si>
  <si>
    <t>Assumed Imperviousness</t>
  </si>
  <si>
    <t>Surface Storage Max</t>
  </si>
  <si>
    <t>CN 1</t>
  </si>
  <si>
    <t>CN 2</t>
  </si>
  <si>
    <t>CN 3</t>
  </si>
  <si>
    <t>CN 4</t>
  </si>
  <si>
    <t>Interception_Growing</t>
  </si>
  <si>
    <t>Interception_Nongrowing</t>
  </si>
  <si>
    <t>RZ 1</t>
  </si>
  <si>
    <t>RZ 2</t>
  </si>
  <si>
    <t>RZ 3</t>
  </si>
  <si>
    <t>RZ 4</t>
  </si>
  <si>
    <t>Curve Number References</t>
  </si>
  <si>
    <t>Rooting Depth References</t>
  </si>
  <si>
    <t>Rooting_depth_ft</t>
  </si>
  <si>
    <t>Rooting_depth_inches</t>
  </si>
  <si>
    <t>Fog_catch eff</t>
  </si>
  <si>
    <t>Max_allowable_depletion</t>
  </si>
  <si>
    <t>Irrigation_efficiency</t>
  </si>
  <si>
    <t>Irrigation_code</t>
  </si>
  <si>
    <t>Application Option</t>
  </si>
  <si>
    <t>Application Amount</t>
  </si>
  <si>
    <t>Canopy_Storage_Capacity</t>
  </si>
  <si>
    <t>Trunk_Storage_Capacity</t>
  </si>
  <si>
    <t>Stemflow_Fraction</t>
  </si>
  <si>
    <t>Depletion_fraction</t>
  </si>
  <si>
    <t>Annual_direct_recharge_rate</t>
  </si>
  <si>
    <t>Kcb_Jan</t>
  </si>
  <si>
    <t>Kcb_Feb</t>
  </si>
  <si>
    <t>Kcb_Mar</t>
  </si>
  <si>
    <t>Kcb_Apr</t>
  </si>
  <si>
    <t>Kcb_May</t>
  </si>
  <si>
    <t>Kcb_Jun</t>
  </si>
  <si>
    <t>Kcb_Jul</t>
  </si>
  <si>
    <t>Kcb_Aug</t>
  </si>
  <si>
    <t>Kcb_Sep</t>
  </si>
  <si>
    <t>Kcb_Oct</t>
  </si>
  <si>
    <t>Kcb_Nov</t>
  </si>
  <si>
    <t>Kcb_Dec</t>
  </si>
  <si>
    <t>Kcb_ini</t>
  </si>
  <si>
    <t>Kcb_mid</t>
  </si>
  <si>
    <t>Kcb_end</t>
  </si>
  <si>
    <t>Kcb_min</t>
  </si>
  <si>
    <t>Mean_Plant_Height</t>
  </si>
  <si>
    <t>Units_are_Days</t>
  </si>
  <si>
    <t>GDD_Base_Temperature</t>
  </si>
  <si>
    <t>GDD_Maximum_Temperature</t>
  </si>
  <si>
    <t>L_ini</t>
  </si>
  <si>
    <t>L_dev</t>
  </si>
  <si>
    <t>L_mid</t>
  </si>
  <si>
    <t>L_late</t>
  </si>
  <si>
    <t>L_fallow</t>
  </si>
  <si>
    <t>REW 1</t>
  </si>
  <si>
    <t>REW 2</t>
  </si>
  <si>
    <t>REW 3</t>
  </si>
  <si>
    <t>REW 4</t>
  </si>
  <si>
    <t>TEW 1</t>
  </si>
  <si>
    <t>TEW 2</t>
  </si>
  <si>
    <t>TEW 3</t>
  </si>
  <si>
    <t>TEW 4</t>
  </si>
  <si>
    <t>Fraction_of_irrigation_from_GW</t>
  </si>
  <si>
    <t>First_day_of_irrigation</t>
  </si>
  <si>
    <t>Last_day_of_irrigation</t>
  </si>
  <si>
    <t>Background</t>
  </si>
  <si>
    <t>**</t>
  </si>
  <si>
    <t>yes</t>
  </si>
  <si>
    <t>Cooley, Keith R., and Leonard J. Lane. ÒModified Runoff Curve Numbers for Sugarcane and Pineapple Fields in Hawaii.Ó Journal of Soil and Water Conservation 37, no. 5 (1982): 295Ð98.</t>
  </si>
  <si>
    <t>PE - P demand</t>
  </si>
  <si>
    <t>Pineapple</t>
  </si>
  <si>
    <t>Coffee</t>
  </si>
  <si>
    <t>Diversified Agriculture</t>
  </si>
  <si>
    <t>Macadamia</t>
  </si>
  <si>
    <t>Fallow_grassland</t>
  </si>
  <si>
    <t>Developed Open Space</t>
  </si>
  <si>
    <t>Developed Low intensity</t>
  </si>
  <si>
    <t>Developed Medium intensity</t>
  </si>
  <si>
    <t>Developed High intensity</t>
  </si>
  <si>
    <t>Water body</t>
  </si>
  <si>
    <t>Wetland</t>
  </si>
  <si>
    <t>Sparsely vegetated</t>
  </si>
  <si>
    <t>Grassland</t>
  </si>
  <si>
    <t>Shrubland</t>
  </si>
  <si>
    <t>Native forest</t>
  </si>
  <si>
    <t>Engott shapefile</t>
  </si>
  <si>
    <t>Alien forest</t>
  </si>
  <si>
    <t>Tree plantation</t>
  </si>
  <si>
    <t>Reservoirs</t>
  </si>
  <si>
    <t>NA</t>
  </si>
  <si>
    <t>Native forest fog</t>
  </si>
  <si>
    <t>Alien forest fog</t>
  </si>
  <si>
    <t>Tree plantation fog</t>
  </si>
  <si>
    <t>Golf course</t>
  </si>
  <si>
    <t>Taro</t>
  </si>
  <si>
    <t>Constant amount</t>
  </si>
  <si>
    <t>Sugarcane 1870</t>
  </si>
  <si>
    <t>Grass_shrub 1870</t>
  </si>
  <si>
    <t>Open Native Forest grass_shrub 1870</t>
  </si>
  <si>
    <t>Sparse Grassland 1870</t>
  </si>
  <si>
    <t>HC&amp;S reservoirs</t>
  </si>
  <si>
    <t>Planting_Date</t>
  </si>
  <si>
    <t>Sugarcane (even year)</t>
  </si>
  <si>
    <t>Sugarcane (odd year)</t>
  </si>
  <si>
    <t>Monthly Application Schedule</t>
  </si>
  <si>
    <t>1111111111111111111111111111111</t>
  </si>
  <si>
    <t>1100001110000111000011100010000</t>
  </si>
  <si>
    <t>L_shift</t>
  </si>
  <si>
    <t>Irrigation_days</t>
  </si>
  <si>
    <t>Storm drain capture fraction</t>
  </si>
  <si>
    <t>1110000111000011100001110001000</t>
  </si>
  <si>
    <t>First_day_of_growing_season</t>
  </si>
  <si>
    <t>Last_day_of_growing_season</t>
  </si>
  <si>
    <t>Max net infil 1</t>
  </si>
  <si>
    <t>Max net infil 2</t>
  </si>
  <si>
    <t>Max net infil 3</t>
  </si>
  <si>
    <t>Max net infil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</si>
</sst>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49" fontId="0" fillId="0" borderId="0" xfId="0" applyNumberFormat="1"/>
    <xf numFmtId="49" fontId="0" fillId="2" borderId="0" xfId="0" applyNumberFormat="1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L2" sqref="L2"/>
    </sheetView>
  </sheetViews>
  <sheetFormatPr baseColWidth="10" defaultColWidth="11" defaultRowHeight="16" x14ac:dyDescent="0.2"/>
  <cols>
    <col min="2" max="2" width="24.1640625" customWidth="1"/>
    <col min="27" max="27" width="16.5" bestFit="1" customWidth="1"/>
    <col min="29" max="29" width="32.6640625" style="4" bestFit="1" customWidth="1"/>
    <col min="34" max="34" width="23.33203125" customWidth="1"/>
    <col min="52" max="52" width="13.6640625" style="1" customWidth="1"/>
    <col min="53" max="53" width="17.5" bestFit="1" customWidth="1"/>
    <col min="73" max="76" width="11" style="1"/>
  </cols>
  <sheetData>
    <row r="1" spans="1:7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113</v>
      </c>
      <c r="J1" t="s">
        <v>114</v>
      </c>
      <c r="K1" t="s">
        <v>115</v>
      </c>
      <c r="L1" t="s">
        <v>116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s="4" t="s">
        <v>104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109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s="1" t="s">
        <v>101</v>
      </c>
      <c r="BA1" t="s">
        <v>45</v>
      </c>
      <c r="BB1" t="s">
        <v>46</v>
      </c>
      <c r="BC1" t="s">
        <v>47</v>
      </c>
      <c r="BD1" t="s">
        <v>48</v>
      </c>
      <c r="BE1" t="s">
        <v>107</v>
      </c>
      <c r="BF1" t="s">
        <v>49</v>
      </c>
      <c r="BG1" t="s">
        <v>50</v>
      </c>
      <c r="BH1" t="s">
        <v>51</v>
      </c>
      <c r="BI1" t="s">
        <v>52</v>
      </c>
      <c r="BJ1" t="s">
        <v>53</v>
      </c>
      <c r="BK1" t="s">
        <v>108</v>
      </c>
      <c r="BL1" t="s">
        <v>54</v>
      </c>
      <c r="BM1" t="s">
        <v>55</v>
      </c>
      <c r="BN1" t="s">
        <v>56</v>
      </c>
      <c r="BO1" t="s">
        <v>57</v>
      </c>
      <c r="BP1" t="s">
        <v>58</v>
      </c>
      <c r="BQ1" t="s">
        <v>59</v>
      </c>
      <c r="BR1" t="s">
        <v>60</v>
      </c>
      <c r="BS1" t="s">
        <v>61</v>
      </c>
      <c r="BT1" t="s">
        <v>62</v>
      </c>
      <c r="BU1" s="1" t="s">
        <v>63</v>
      </c>
      <c r="BV1" s="1" t="s">
        <v>64</v>
      </c>
      <c r="BW1" s="1" t="s">
        <v>111</v>
      </c>
      <c r="BX1" s="1" t="s">
        <v>112</v>
      </c>
    </row>
    <row r="2" spans="1:76" x14ac:dyDescent="0.25">
      <c r="A2">
        <v>0</v>
      </c>
      <c r="B2" t="s">
        <v>65</v>
      </c>
      <c r="C2" t="s">
        <v>66</v>
      </c>
      <c r="D2">
        <v>0</v>
      </c>
      <c r="E2">
        <v>100</v>
      </c>
      <c r="F2">
        <v>100</v>
      </c>
      <c r="G2">
        <v>100</v>
      </c>
      <c r="H2">
        <v>100</v>
      </c>
      <c r="I2">
        <v>2</v>
      </c>
      <c r="J2">
        <v>0.6</v>
      </c>
      <c r="K2">
        <v>0.24</v>
      </c>
      <c r="L2">
        <v>0.12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U2">
        <v>0</v>
      </c>
      <c r="V2">
        <v>0</v>
      </c>
      <c r="W2">
        <v>0</v>
      </c>
      <c r="X2">
        <v>1</v>
      </c>
      <c r="Y2">
        <v>1</v>
      </c>
      <c r="Z2">
        <v>0</v>
      </c>
      <c r="AB2">
        <v>0</v>
      </c>
      <c r="AC2" s="4" t="s">
        <v>89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0</v>
      </c>
      <c r="AW2">
        <v>0</v>
      </c>
      <c r="AX2">
        <v>0</v>
      </c>
      <c r="AY2">
        <v>0</v>
      </c>
      <c r="AZ2" s="1">
        <v>40543</v>
      </c>
      <c r="BA2">
        <v>0</v>
      </c>
      <c r="BB2" t="s">
        <v>67</v>
      </c>
      <c r="BC2">
        <v>50</v>
      </c>
      <c r="BD2">
        <v>86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1</v>
      </c>
      <c r="BU2" s="1">
        <v>40543</v>
      </c>
      <c r="BV2" s="1">
        <v>40907</v>
      </c>
      <c r="BW2" s="1">
        <v>40543</v>
      </c>
      <c r="BX2" s="1">
        <v>40907</v>
      </c>
    </row>
    <row r="3" spans="1:76" s="2" customFormat="1" x14ac:dyDescent="0.2">
      <c r="A3" s="2">
        <v>2</v>
      </c>
      <c r="B3" s="2" t="s">
        <v>70</v>
      </c>
      <c r="C3" s="2" t="s">
        <v>66</v>
      </c>
      <c r="D3" s="2">
        <v>0</v>
      </c>
      <c r="E3" s="2">
        <v>42</v>
      </c>
      <c r="F3" s="2">
        <v>64</v>
      </c>
      <c r="G3" s="2">
        <v>76</v>
      </c>
      <c r="H3" s="2">
        <v>81</v>
      </c>
      <c r="I3" s="2">
        <v>2</v>
      </c>
      <c r="J3" s="2">
        <v>0.6</v>
      </c>
      <c r="K3" s="2">
        <v>0.24</v>
      </c>
      <c r="L3" s="2">
        <v>0.12</v>
      </c>
      <c r="M3" s="2">
        <v>0.08</v>
      </c>
      <c r="N3" s="2">
        <v>0</v>
      </c>
      <c r="O3" s="2">
        <v>1.5</v>
      </c>
      <c r="P3" s="2">
        <v>1.5</v>
      </c>
      <c r="Q3" s="2">
        <v>1.5</v>
      </c>
      <c r="R3" s="2">
        <v>1.5</v>
      </c>
      <c r="S3" s="2" t="s">
        <v>68</v>
      </c>
      <c r="U3" s="2">
        <v>1.5</v>
      </c>
      <c r="V3" s="2">
        <v>18</v>
      </c>
      <c r="W3" s="2">
        <v>0</v>
      </c>
      <c r="X3" s="2">
        <v>0</v>
      </c>
      <c r="Y3" s="2">
        <v>0.85</v>
      </c>
      <c r="Z3" s="2">
        <v>6</v>
      </c>
      <c r="AA3" s="2" t="s">
        <v>69</v>
      </c>
      <c r="AB3" s="2">
        <v>0</v>
      </c>
      <c r="AC3" s="5" t="s">
        <v>106</v>
      </c>
      <c r="AD3" s="2">
        <v>0</v>
      </c>
      <c r="AE3" s="2">
        <v>0</v>
      </c>
      <c r="AF3" s="2">
        <v>0</v>
      </c>
      <c r="AG3" s="2">
        <v>0.5</v>
      </c>
      <c r="AH3" s="2">
        <v>0</v>
      </c>
      <c r="AI3" s="2">
        <v>0</v>
      </c>
      <c r="AJ3" s="2">
        <v>0.3</v>
      </c>
      <c r="AK3" s="2">
        <v>0.3</v>
      </c>
      <c r="AL3" s="2">
        <v>0.3</v>
      </c>
      <c r="AM3" s="2">
        <v>0.3</v>
      </c>
      <c r="AN3" s="2">
        <v>0.3</v>
      </c>
      <c r="AO3" s="2">
        <v>0.3</v>
      </c>
      <c r="AP3" s="2">
        <v>0.3</v>
      </c>
      <c r="AQ3" s="2">
        <v>0.3</v>
      </c>
      <c r="AR3" s="2">
        <v>0.3</v>
      </c>
      <c r="AS3" s="2">
        <v>0.3</v>
      </c>
      <c r="AT3" s="2">
        <v>0.3</v>
      </c>
      <c r="AU3" s="2">
        <v>0.3</v>
      </c>
      <c r="AV3" s="2">
        <v>0</v>
      </c>
      <c r="AW3" s="2">
        <v>0</v>
      </c>
      <c r="AX3" s="2">
        <v>0</v>
      </c>
      <c r="AY3" s="2">
        <v>0</v>
      </c>
      <c r="AZ3" s="3">
        <v>40543</v>
      </c>
      <c r="BA3" s="2">
        <v>5</v>
      </c>
      <c r="BB3" s="2" t="s">
        <v>67</v>
      </c>
      <c r="BC3" s="2">
        <v>50</v>
      </c>
      <c r="BD3" s="2">
        <v>86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1</v>
      </c>
      <c r="BU3" s="3">
        <v>40543</v>
      </c>
      <c r="BV3" s="3">
        <v>40907</v>
      </c>
      <c r="BW3" s="3">
        <v>40543</v>
      </c>
      <c r="BX3" s="3">
        <v>40907</v>
      </c>
    </row>
    <row r="4" spans="1:76" s="2" customFormat="1" x14ac:dyDescent="0.25">
      <c r="A4" s="2">
        <v>3</v>
      </c>
      <c r="B4" s="2" t="s">
        <v>71</v>
      </c>
      <c r="C4" s="2" t="s">
        <v>66</v>
      </c>
      <c r="D4" s="2">
        <v>0</v>
      </c>
      <c r="E4" s="2">
        <v>52</v>
      </c>
      <c r="F4" s="2">
        <v>70</v>
      </c>
      <c r="G4" s="2">
        <v>80</v>
      </c>
      <c r="H4" s="2">
        <v>84</v>
      </c>
      <c r="I4" s="2">
        <v>2</v>
      </c>
      <c r="J4" s="2">
        <v>0.6</v>
      </c>
      <c r="K4" s="2">
        <v>0.24</v>
      </c>
      <c r="L4" s="2">
        <v>0.12</v>
      </c>
      <c r="M4" s="2">
        <v>0.06</v>
      </c>
      <c r="N4" s="2">
        <v>0</v>
      </c>
      <c r="O4" s="2">
        <v>4</v>
      </c>
      <c r="P4" s="2">
        <v>4</v>
      </c>
      <c r="Q4" s="2">
        <v>4</v>
      </c>
      <c r="R4" s="2">
        <v>4</v>
      </c>
      <c r="U4" s="2">
        <v>4</v>
      </c>
      <c r="V4" s="2">
        <v>48</v>
      </c>
      <c r="W4" s="2">
        <v>0.5</v>
      </c>
      <c r="X4" s="2">
        <v>0</v>
      </c>
      <c r="Y4" s="2">
        <v>0.8</v>
      </c>
      <c r="Z4" s="2">
        <v>8</v>
      </c>
      <c r="AA4" s="2" t="s">
        <v>69</v>
      </c>
      <c r="AB4" s="2">
        <v>0</v>
      </c>
      <c r="AC4" s="5" t="s">
        <v>105</v>
      </c>
      <c r="AD4" s="2">
        <v>0</v>
      </c>
      <c r="AE4" s="2">
        <v>0</v>
      </c>
      <c r="AF4" s="2">
        <v>0</v>
      </c>
      <c r="AG4" s="2">
        <v>0.4</v>
      </c>
      <c r="AH4" s="2">
        <v>0</v>
      </c>
      <c r="AI4" s="2">
        <v>0</v>
      </c>
      <c r="AJ4" s="2">
        <v>0.91</v>
      </c>
      <c r="AK4" s="2">
        <v>0.91</v>
      </c>
      <c r="AL4" s="2">
        <v>0.91</v>
      </c>
      <c r="AM4" s="2">
        <v>0.91</v>
      </c>
      <c r="AN4" s="2">
        <v>0.91</v>
      </c>
      <c r="AO4" s="2">
        <v>0.91</v>
      </c>
      <c r="AP4" s="2">
        <v>0.91</v>
      </c>
      <c r="AQ4" s="2">
        <v>0.91</v>
      </c>
      <c r="AR4" s="2">
        <v>0.91</v>
      </c>
      <c r="AS4" s="2">
        <v>0.91</v>
      </c>
      <c r="AT4" s="2">
        <v>0.91</v>
      </c>
      <c r="AU4" s="2">
        <v>0.91</v>
      </c>
      <c r="AV4" s="2">
        <v>0</v>
      </c>
      <c r="AW4" s="2">
        <v>0</v>
      </c>
      <c r="AX4" s="2">
        <v>0</v>
      </c>
      <c r="AY4" s="2">
        <v>0</v>
      </c>
      <c r="AZ4" s="3">
        <v>40543</v>
      </c>
      <c r="BA4" s="2">
        <v>5</v>
      </c>
      <c r="BB4" s="2" t="s">
        <v>67</v>
      </c>
      <c r="BC4" s="2">
        <v>50</v>
      </c>
      <c r="BD4" s="2">
        <v>86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1</v>
      </c>
      <c r="BU4" s="3">
        <v>40543</v>
      </c>
      <c r="BV4" s="3">
        <v>40907</v>
      </c>
      <c r="BW4" s="3">
        <v>40543</v>
      </c>
      <c r="BX4" s="3">
        <v>40907</v>
      </c>
    </row>
    <row r="5" spans="1:76" s="2" customFormat="1" x14ac:dyDescent="0.25">
      <c r="A5" s="2">
        <v>4</v>
      </c>
      <c r="B5" s="2" t="s">
        <v>72</v>
      </c>
      <c r="C5" s="2" t="s">
        <v>66</v>
      </c>
      <c r="D5" s="2">
        <v>0</v>
      </c>
      <c r="E5" s="2">
        <v>55</v>
      </c>
      <c r="F5" s="2">
        <v>72</v>
      </c>
      <c r="G5" s="2">
        <v>82</v>
      </c>
      <c r="H5" s="2">
        <v>85</v>
      </c>
      <c r="I5" s="2">
        <v>2</v>
      </c>
      <c r="J5" s="2">
        <v>0.6</v>
      </c>
      <c r="K5" s="2">
        <v>0.24</v>
      </c>
      <c r="L5" s="2">
        <v>0.12</v>
      </c>
      <c r="M5" s="2">
        <v>0</v>
      </c>
      <c r="N5" s="2">
        <v>0</v>
      </c>
      <c r="O5" s="2">
        <v>0.83</v>
      </c>
      <c r="P5" s="2">
        <v>0.83</v>
      </c>
      <c r="Q5" s="2">
        <v>0.83</v>
      </c>
      <c r="R5" s="2">
        <v>0.83</v>
      </c>
      <c r="U5" s="2">
        <v>0.83</v>
      </c>
      <c r="V5" s="2">
        <v>10</v>
      </c>
      <c r="W5" s="2">
        <v>0</v>
      </c>
      <c r="X5" s="2">
        <v>0</v>
      </c>
      <c r="Y5" s="2">
        <v>2.0731707319999999</v>
      </c>
      <c r="Z5" s="2">
        <v>10</v>
      </c>
      <c r="AA5" s="2" t="s">
        <v>69</v>
      </c>
      <c r="AB5" s="2">
        <v>0</v>
      </c>
      <c r="AC5" s="5" t="s">
        <v>105</v>
      </c>
      <c r="AD5" s="2">
        <v>0</v>
      </c>
      <c r="AE5" s="2">
        <v>0</v>
      </c>
      <c r="AF5" s="2">
        <v>0</v>
      </c>
      <c r="AG5" s="2">
        <v>0.35</v>
      </c>
      <c r="AH5" s="2">
        <v>0</v>
      </c>
      <c r="AI5" s="2">
        <v>0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0</v>
      </c>
      <c r="AW5" s="2">
        <v>0</v>
      </c>
      <c r="AX5" s="2">
        <v>0</v>
      </c>
      <c r="AY5" s="2">
        <v>0</v>
      </c>
      <c r="AZ5" s="3">
        <v>40543</v>
      </c>
      <c r="BA5" s="2">
        <v>4</v>
      </c>
      <c r="BB5" s="2" t="s">
        <v>67</v>
      </c>
      <c r="BC5" s="2">
        <v>50</v>
      </c>
      <c r="BD5" s="2">
        <v>86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1</v>
      </c>
      <c r="BU5" s="3">
        <v>40543</v>
      </c>
      <c r="BV5" s="3">
        <v>40907</v>
      </c>
      <c r="BW5" s="3">
        <v>40543</v>
      </c>
      <c r="BX5" s="3">
        <v>40907</v>
      </c>
    </row>
    <row r="6" spans="1:76" x14ac:dyDescent="0.25">
      <c r="A6">
        <v>5</v>
      </c>
      <c r="B6" t="s">
        <v>73</v>
      </c>
      <c r="C6" t="s">
        <v>66</v>
      </c>
      <c r="D6">
        <v>0</v>
      </c>
      <c r="E6">
        <v>44</v>
      </c>
      <c r="F6">
        <v>65</v>
      </c>
      <c r="G6">
        <v>77</v>
      </c>
      <c r="H6">
        <v>82</v>
      </c>
      <c r="I6">
        <v>2</v>
      </c>
      <c r="J6">
        <v>0.6</v>
      </c>
      <c r="K6">
        <v>0.24</v>
      </c>
      <c r="L6">
        <v>0.12</v>
      </c>
      <c r="M6">
        <v>0.06</v>
      </c>
      <c r="N6">
        <v>0</v>
      </c>
      <c r="O6">
        <v>5</v>
      </c>
      <c r="P6">
        <v>5</v>
      </c>
      <c r="Q6">
        <v>5</v>
      </c>
      <c r="R6">
        <v>5</v>
      </c>
      <c r="U6">
        <v>5</v>
      </c>
      <c r="V6">
        <v>60</v>
      </c>
      <c r="W6">
        <v>0</v>
      </c>
      <c r="X6">
        <v>1</v>
      </c>
      <c r="Y6">
        <v>1</v>
      </c>
      <c r="Z6">
        <v>0</v>
      </c>
      <c r="AB6">
        <v>0</v>
      </c>
      <c r="AC6" s="4" t="s">
        <v>89</v>
      </c>
      <c r="AD6">
        <v>0</v>
      </c>
      <c r="AE6">
        <v>0</v>
      </c>
      <c r="AF6">
        <v>0</v>
      </c>
      <c r="AG6">
        <v>0.5</v>
      </c>
      <c r="AH6">
        <v>0</v>
      </c>
      <c r="AI6" s="2">
        <v>0</v>
      </c>
      <c r="AJ6">
        <v>0.91</v>
      </c>
      <c r="AK6">
        <v>0.91</v>
      </c>
      <c r="AL6">
        <v>0.91</v>
      </c>
      <c r="AM6">
        <v>0.91</v>
      </c>
      <c r="AN6">
        <v>0.91</v>
      </c>
      <c r="AO6">
        <v>0.91</v>
      </c>
      <c r="AP6">
        <v>0.91</v>
      </c>
      <c r="AQ6">
        <v>0.91</v>
      </c>
      <c r="AR6">
        <v>0.91</v>
      </c>
      <c r="AS6">
        <v>0.91</v>
      </c>
      <c r="AT6">
        <v>0.91</v>
      </c>
      <c r="AU6">
        <v>0.91</v>
      </c>
      <c r="AV6">
        <v>0</v>
      </c>
      <c r="AW6">
        <v>0</v>
      </c>
      <c r="AX6">
        <v>0</v>
      </c>
      <c r="AY6">
        <v>0</v>
      </c>
      <c r="AZ6" s="1">
        <v>40543</v>
      </c>
      <c r="BA6">
        <v>10</v>
      </c>
      <c r="BB6" t="s">
        <v>67</v>
      </c>
      <c r="BC6">
        <v>50</v>
      </c>
      <c r="BD6">
        <v>86</v>
      </c>
      <c r="BE6" s="2">
        <v>0</v>
      </c>
      <c r="BF6">
        <v>0</v>
      </c>
      <c r="BG6">
        <v>0</v>
      </c>
      <c r="BH6">
        <v>0</v>
      </c>
      <c r="BI6">
        <v>0</v>
      </c>
      <c r="BJ6">
        <v>0</v>
      </c>
      <c r="BK6" s="2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  <c r="BU6" s="1">
        <v>40543</v>
      </c>
      <c r="BV6" s="1">
        <v>40907</v>
      </c>
      <c r="BW6" s="1">
        <v>40543</v>
      </c>
      <c r="BX6" s="1">
        <v>40907</v>
      </c>
    </row>
    <row r="7" spans="1:76" x14ac:dyDescent="0.25">
      <c r="A7">
        <v>6</v>
      </c>
      <c r="B7" t="s">
        <v>74</v>
      </c>
      <c r="C7" t="s">
        <v>66</v>
      </c>
      <c r="D7">
        <v>0</v>
      </c>
      <c r="E7">
        <v>37</v>
      </c>
      <c r="F7">
        <v>61</v>
      </c>
      <c r="G7">
        <v>74</v>
      </c>
      <c r="H7">
        <v>79</v>
      </c>
      <c r="I7">
        <v>2</v>
      </c>
      <c r="J7">
        <v>0.6</v>
      </c>
      <c r="K7">
        <v>0.24</v>
      </c>
      <c r="L7">
        <v>0.12</v>
      </c>
      <c r="M7">
        <v>0.03</v>
      </c>
      <c r="N7">
        <v>0</v>
      </c>
      <c r="O7">
        <v>3.25</v>
      </c>
      <c r="P7">
        <v>3.25</v>
      </c>
      <c r="Q7">
        <v>3.25</v>
      </c>
      <c r="R7">
        <v>3.25</v>
      </c>
      <c r="U7">
        <v>3.25</v>
      </c>
      <c r="V7">
        <v>39</v>
      </c>
      <c r="W7">
        <v>0</v>
      </c>
      <c r="X7">
        <v>1</v>
      </c>
      <c r="Y7">
        <v>1</v>
      </c>
      <c r="Z7">
        <v>0</v>
      </c>
      <c r="AB7">
        <v>0</v>
      </c>
      <c r="AC7" s="4" t="s">
        <v>89</v>
      </c>
      <c r="AD7">
        <v>0</v>
      </c>
      <c r="AE7">
        <v>0</v>
      </c>
      <c r="AF7">
        <v>0</v>
      </c>
      <c r="AG7">
        <v>0.6</v>
      </c>
      <c r="AH7">
        <v>0</v>
      </c>
      <c r="AI7" s="2">
        <v>0</v>
      </c>
      <c r="AJ7">
        <v>0.95</v>
      </c>
      <c r="AK7">
        <v>0.95</v>
      </c>
      <c r="AL7">
        <v>0.95</v>
      </c>
      <c r="AM7">
        <v>0.95</v>
      </c>
      <c r="AN7">
        <v>0.95</v>
      </c>
      <c r="AO7">
        <v>0.95</v>
      </c>
      <c r="AP7">
        <v>0.95</v>
      </c>
      <c r="AQ7">
        <v>0.95</v>
      </c>
      <c r="AR7">
        <v>0.95</v>
      </c>
      <c r="AS7">
        <v>0.95</v>
      </c>
      <c r="AT7">
        <v>0.95</v>
      </c>
      <c r="AU7">
        <v>0.95</v>
      </c>
      <c r="AV7">
        <v>0</v>
      </c>
      <c r="AW7">
        <v>0</v>
      </c>
      <c r="AX7">
        <v>0</v>
      </c>
      <c r="AY7">
        <v>0</v>
      </c>
      <c r="AZ7" s="1">
        <v>40543</v>
      </c>
      <c r="BA7">
        <v>3</v>
      </c>
      <c r="BB7" t="s">
        <v>67</v>
      </c>
      <c r="BC7">
        <v>50</v>
      </c>
      <c r="BD7">
        <v>86</v>
      </c>
      <c r="BE7" s="2">
        <v>0</v>
      </c>
      <c r="BF7">
        <v>0</v>
      </c>
      <c r="BG7">
        <v>0</v>
      </c>
      <c r="BH7">
        <v>0</v>
      </c>
      <c r="BI7">
        <v>0</v>
      </c>
      <c r="BJ7">
        <v>0</v>
      </c>
      <c r="BK7" s="2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</v>
      </c>
      <c r="BU7" s="1">
        <v>40543</v>
      </c>
      <c r="BV7" s="1">
        <v>40907</v>
      </c>
      <c r="BW7" s="1">
        <v>40543</v>
      </c>
      <c r="BX7" s="1">
        <v>40907</v>
      </c>
    </row>
    <row r="8" spans="1:76" x14ac:dyDescent="0.25">
      <c r="A8">
        <v>7</v>
      </c>
      <c r="B8" t="s">
        <v>75</v>
      </c>
      <c r="C8" t="s">
        <v>66</v>
      </c>
      <c r="D8">
        <v>0</v>
      </c>
      <c r="E8">
        <v>37</v>
      </c>
      <c r="F8">
        <v>61</v>
      </c>
      <c r="G8">
        <v>74</v>
      </c>
      <c r="H8">
        <v>79</v>
      </c>
      <c r="I8">
        <v>2</v>
      </c>
      <c r="J8">
        <v>0.6</v>
      </c>
      <c r="K8">
        <v>0.24</v>
      </c>
      <c r="L8">
        <v>0.12</v>
      </c>
      <c r="M8">
        <v>0.03</v>
      </c>
      <c r="N8">
        <v>0</v>
      </c>
      <c r="O8">
        <v>1</v>
      </c>
      <c r="P8">
        <v>1</v>
      </c>
      <c r="Q8">
        <v>1</v>
      </c>
      <c r="R8">
        <v>1</v>
      </c>
      <c r="U8">
        <v>1</v>
      </c>
      <c r="V8">
        <v>12</v>
      </c>
      <c r="W8">
        <v>0</v>
      </c>
      <c r="X8">
        <v>1</v>
      </c>
      <c r="Y8">
        <v>1</v>
      </c>
      <c r="Z8">
        <v>0</v>
      </c>
      <c r="AB8">
        <v>0</v>
      </c>
      <c r="AC8" s="4" t="s">
        <v>89</v>
      </c>
      <c r="AD8">
        <v>0</v>
      </c>
      <c r="AE8">
        <v>0</v>
      </c>
      <c r="AF8">
        <v>0</v>
      </c>
      <c r="AG8">
        <v>0.5</v>
      </c>
      <c r="AH8">
        <v>0</v>
      </c>
      <c r="AI8" s="2">
        <v>0</v>
      </c>
      <c r="AJ8">
        <v>1.18</v>
      </c>
      <c r="AK8">
        <v>1.18</v>
      </c>
      <c r="AL8">
        <v>1.18</v>
      </c>
      <c r="AM8">
        <v>1.18</v>
      </c>
      <c r="AN8">
        <v>1.18</v>
      </c>
      <c r="AO8">
        <v>1.18</v>
      </c>
      <c r="AP8">
        <v>1.18</v>
      </c>
      <c r="AQ8">
        <v>1.18</v>
      </c>
      <c r="AR8">
        <v>1.18</v>
      </c>
      <c r="AS8">
        <v>1.18</v>
      </c>
      <c r="AT8">
        <v>1.18</v>
      </c>
      <c r="AU8">
        <v>1.18</v>
      </c>
      <c r="AV8">
        <v>0</v>
      </c>
      <c r="AW8">
        <v>0</v>
      </c>
      <c r="AX8">
        <v>0</v>
      </c>
      <c r="AY8">
        <v>0</v>
      </c>
      <c r="AZ8" s="1">
        <v>40543</v>
      </c>
      <c r="BA8">
        <v>2</v>
      </c>
      <c r="BB8" t="s">
        <v>67</v>
      </c>
      <c r="BC8">
        <v>50</v>
      </c>
      <c r="BD8">
        <v>86</v>
      </c>
      <c r="BE8" s="2">
        <v>0</v>
      </c>
      <c r="BF8">
        <v>0</v>
      </c>
      <c r="BG8">
        <v>0</v>
      </c>
      <c r="BH8">
        <v>0</v>
      </c>
      <c r="BI8">
        <v>0</v>
      </c>
      <c r="BJ8">
        <v>0</v>
      </c>
      <c r="BK8" s="2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</v>
      </c>
      <c r="BU8" s="1">
        <v>40543</v>
      </c>
      <c r="BV8" s="1">
        <v>40907</v>
      </c>
      <c r="BW8" s="1">
        <v>40543</v>
      </c>
      <c r="BX8" s="1">
        <v>40907</v>
      </c>
    </row>
    <row r="9" spans="1:76" x14ac:dyDescent="0.25">
      <c r="A9">
        <v>8</v>
      </c>
      <c r="B9" t="s">
        <v>76</v>
      </c>
      <c r="C9">
        <v>18</v>
      </c>
      <c r="D9">
        <v>0</v>
      </c>
      <c r="E9">
        <v>60</v>
      </c>
      <c r="F9">
        <v>75</v>
      </c>
      <c r="G9">
        <v>84</v>
      </c>
      <c r="H9">
        <v>87</v>
      </c>
      <c r="I9">
        <v>2</v>
      </c>
      <c r="J9">
        <v>0.6</v>
      </c>
      <c r="K9">
        <v>0.24</v>
      </c>
      <c r="L9">
        <v>0.12</v>
      </c>
      <c r="M9">
        <v>0.04</v>
      </c>
      <c r="N9">
        <v>0</v>
      </c>
      <c r="O9">
        <v>1</v>
      </c>
      <c r="P9">
        <v>1</v>
      </c>
      <c r="Q9">
        <v>1</v>
      </c>
      <c r="R9">
        <v>1</v>
      </c>
      <c r="U9">
        <v>1</v>
      </c>
      <c r="V9">
        <v>12</v>
      </c>
      <c r="W9">
        <v>0</v>
      </c>
      <c r="X9">
        <v>1</v>
      </c>
      <c r="Y9">
        <v>1</v>
      </c>
      <c r="Z9">
        <v>0</v>
      </c>
      <c r="AB9">
        <v>0</v>
      </c>
      <c r="AC9" s="4" t="s">
        <v>89</v>
      </c>
      <c r="AD9">
        <v>0</v>
      </c>
      <c r="AE9">
        <v>0</v>
      </c>
      <c r="AF9">
        <v>0</v>
      </c>
      <c r="AG9">
        <v>0.5</v>
      </c>
      <c r="AH9">
        <v>0</v>
      </c>
      <c r="AI9" s="2">
        <v>0</v>
      </c>
      <c r="AJ9">
        <v>1.18</v>
      </c>
      <c r="AK9">
        <v>1.18</v>
      </c>
      <c r="AL9">
        <v>1.18</v>
      </c>
      <c r="AM9">
        <v>1.18</v>
      </c>
      <c r="AN9">
        <v>1.18</v>
      </c>
      <c r="AO9">
        <v>1.18</v>
      </c>
      <c r="AP9">
        <v>1.18</v>
      </c>
      <c r="AQ9">
        <v>1.18</v>
      </c>
      <c r="AR9">
        <v>1.18</v>
      </c>
      <c r="AS9">
        <v>1.18</v>
      </c>
      <c r="AT9">
        <v>1.18</v>
      </c>
      <c r="AU9">
        <v>1.18</v>
      </c>
      <c r="AV9">
        <v>0</v>
      </c>
      <c r="AW9">
        <v>0</v>
      </c>
      <c r="AX9">
        <v>0</v>
      </c>
      <c r="AY9">
        <v>0</v>
      </c>
      <c r="AZ9" s="1">
        <v>40543</v>
      </c>
      <c r="BA9">
        <v>2</v>
      </c>
      <c r="BB9" t="s">
        <v>67</v>
      </c>
      <c r="BC9">
        <v>50</v>
      </c>
      <c r="BD9">
        <v>86</v>
      </c>
      <c r="BE9" s="2">
        <v>0</v>
      </c>
      <c r="BF9">
        <v>0</v>
      </c>
      <c r="BG9">
        <v>0</v>
      </c>
      <c r="BH9">
        <v>0</v>
      </c>
      <c r="BI9">
        <v>0</v>
      </c>
      <c r="BJ9">
        <v>0</v>
      </c>
      <c r="BK9" s="2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</v>
      </c>
      <c r="BU9" s="1">
        <v>40543</v>
      </c>
      <c r="BV9" s="1">
        <v>40907</v>
      </c>
      <c r="BW9" s="1">
        <v>40543</v>
      </c>
      <c r="BX9" s="1">
        <v>40907</v>
      </c>
    </row>
    <row r="10" spans="1:76" s="2" customFormat="1" x14ac:dyDescent="0.25">
      <c r="A10" s="2">
        <v>9</v>
      </c>
      <c r="B10" s="2" t="s">
        <v>77</v>
      </c>
      <c r="C10" s="2">
        <v>58</v>
      </c>
      <c r="D10" s="2">
        <v>0.25</v>
      </c>
      <c r="E10" s="2">
        <v>70</v>
      </c>
      <c r="F10" s="2">
        <v>82</v>
      </c>
      <c r="G10" s="2">
        <v>88</v>
      </c>
      <c r="H10" s="2">
        <v>91</v>
      </c>
      <c r="I10" s="2">
        <v>2</v>
      </c>
      <c r="J10" s="2">
        <v>0.6</v>
      </c>
      <c r="K10" s="2">
        <v>0.24</v>
      </c>
      <c r="L10" s="2">
        <v>0.12</v>
      </c>
      <c r="M10" s="2">
        <v>0.04</v>
      </c>
      <c r="N10" s="2">
        <v>0</v>
      </c>
      <c r="O10" s="2">
        <v>1</v>
      </c>
      <c r="P10" s="2">
        <v>1</v>
      </c>
      <c r="Q10" s="2">
        <v>1</v>
      </c>
      <c r="R10" s="2">
        <v>1</v>
      </c>
      <c r="U10" s="2">
        <v>1</v>
      </c>
      <c r="V10" s="2">
        <v>12</v>
      </c>
      <c r="W10" s="2">
        <v>0</v>
      </c>
      <c r="X10" s="2">
        <v>0</v>
      </c>
      <c r="Y10" s="2">
        <v>1.8918918920000001</v>
      </c>
      <c r="Z10" s="2">
        <v>1</v>
      </c>
      <c r="AA10" s="2" t="s">
        <v>69</v>
      </c>
      <c r="AB10" s="2">
        <v>0</v>
      </c>
      <c r="AC10" s="5" t="s">
        <v>105</v>
      </c>
      <c r="AD10" s="2">
        <v>0</v>
      </c>
      <c r="AE10" s="2">
        <v>0</v>
      </c>
      <c r="AF10" s="2">
        <v>0</v>
      </c>
      <c r="AG10" s="2">
        <v>0.5</v>
      </c>
      <c r="AH10" s="2">
        <v>0</v>
      </c>
      <c r="AI10" s="2">
        <v>1</v>
      </c>
      <c r="AJ10" s="2">
        <v>1.18</v>
      </c>
      <c r="AK10" s="2">
        <v>1.18</v>
      </c>
      <c r="AL10" s="2">
        <v>1.18</v>
      </c>
      <c r="AM10" s="2">
        <v>1.18</v>
      </c>
      <c r="AN10" s="2">
        <v>1.18</v>
      </c>
      <c r="AO10" s="2">
        <v>1.18</v>
      </c>
      <c r="AP10" s="2">
        <v>1.18</v>
      </c>
      <c r="AQ10" s="2">
        <v>1.18</v>
      </c>
      <c r="AR10" s="2">
        <v>1.18</v>
      </c>
      <c r="AS10" s="2">
        <v>1.18</v>
      </c>
      <c r="AT10" s="2">
        <v>1.18</v>
      </c>
      <c r="AU10" s="2">
        <v>1.18</v>
      </c>
      <c r="AV10" s="2">
        <v>0</v>
      </c>
      <c r="AW10" s="2">
        <v>0</v>
      </c>
      <c r="AX10" s="2">
        <v>0</v>
      </c>
      <c r="AY10" s="2">
        <v>0</v>
      </c>
      <c r="AZ10" s="3">
        <v>40543</v>
      </c>
      <c r="BA10" s="2">
        <v>2</v>
      </c>
      <c r="BB10" s="2" t="s">
        <v>67</v>
      </c>
      <c r="BC10" s="2">
        <v>50</v>
      </c>
      <c r="BD10" s="2">
        <v>86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1</v>
      </c>
      <c r="BU10" s="3">
        <v>40543</v>
      </c>
      <c r="BV10" s="3">
        <v>40907</v>
      </c>
      <c r="BW10" s="3">
        <v>40543</v>
      </c>
      <c r="BX10" s="3">
        <v>40907</v>
      </c>
    </row>
    <row r="11" spans="1:76" s="2" customFormat="1" x14ac:dyDescent="0.25">
      <c r="A11" s="2">
        <v>10</v>
      </c>
      <c r="B11" s="2" t="s">
        <v>78</v>
      </c>
      <c r="C11" s="2">
        <v>84</v>
      </c>
      <c r="D11" s="2">
        <v>0.25</v>
      </c>
      <c r="E11" s="2">
        <v>81</v>
      </c>
      <c r="F11" s="2">
        <v>88</v>
      </c>
      <c r="G11" s="2">
        <v>92</v>
      </c>
      <c r="H11" s="2">
        <v>94</v>
      </c>
      <c r="I11" s="2">
        <v>2</v>
      </c>
      <c r="J11" s="2">
        <v>0.6</v>
      </c>
      <c r="K11" s="2">
        <v>0.24</v>
      </c>
      <c r="L11" s="2">
        <v>0.12</v>
      </c>
      <c r="M11" s="2">
        <v>0.03</v>
      </c>
      <c r="N11" s="2">
        <v>0</v>
      </c>
      <c r="O11" s="2">
        <v>1</v>
      </c>
      <c r="P11" s="2">
        <v>1</v>
      </c>
      <c r="Q11" s="2">
        <v>1</v>
      </c>
      <c r="R11" s="2">
        <v>1</v>
      </c>
      <c r="U11" s="2">
        <v>1</v>
      </c>
      <c r="V11" s="2">
        <v>12</v>
      </c>
      <c r="W11" s="2">
        <v>0</v>
      </c>
      <c r="X11" s="2">
        <v>0</v>
      </c>
      <c r="Y11" s="2">
        <v>1.8918918920000001</v>
      </c>
      <c r="Z11" s="2">
        <v>1</v>
      </c>
      <c r="AA11" s="2" t="s">
        <v>69</v>
      </c>
      <c r="AB11" s="2">
        <v>0</v>
      </c>
      <c r="AC11" s="5" t="s">
        <v>105</v>
      </c>
      <c r="AD11" s="2">
        <v>0</v>
      </c>
      <c r="AE11" s="2">
        <v>0</v>
      </c>
      <c r="AF11" s="2">
        <v>0</v>
      </c>
      <c r="AG11" s="2">
        <v>0.5</v>
      </c>
      <c r="AH11" s="2">
        <v>0</v>
      </c>
      <c r="AI11" s="2">
        <v>1</v>
      </c>
      <c r="AJ11" s="2">
        <v>1.18</v>
      </c>
      <c r="AK11" s="2">
        <v>1.18</v>
      </c>
      <c r="AL11" s="2">
        <v>1.18</v>
      </c>
      <c r="AM11" s="2">
        <v>1.18</v>
      </c>
      <c r="AN11" s="2">
        <v>1.18</v>
      </c>
      <c r="AO11" s="2">
        <v>1.18</v>
      </c>
      <c r="AP11" s="2">
        <v>1.18</v>
      </c>
      <c r="AQ11" s="2">
        <v>1.18</v>
      </c>
      <c r="AR11" s="2">
        <v>1.18</v>
      </c>
      <c r="AS11" s="2">
        <v>1.18</v>
      </c>
      <c r="AT11" s="2">
        <v>1.18</v>
      </c>
      <c r="AU11" s="2">
        <v>1.18</v>
      </c>
      <c r="AV11" s="2">
        <v>0</v>
      </c>
      <c r="AW11" s="2">
        <v>0</v>
      </c>
      <c r="AX11" s="2">
        <v>0</v>
      </c>
      <c r="AY11" s="2">
        <v>0</v>
      </c>
      <c r="AZ11" s="3">
        <v>40543</v>
      </c>
      <c r="BA11" s="2">
        <v>2</v>
      </c>
      <c r="BB11" s="2" t="s">
        <v>67</v>
      </c>
      <c r="BC11" s="2">
        <v>50</v>
      </c>
      <c r="BD11" s="2">
        <v>86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1</v>
      </c>
      <c r="BU11" s="3">
        <v>40543</v>
      </c>
      <c r="BV11" s="3">
        <v>40907</v>
      </c>
      <c r="BW11" s="3">
        <v>40543</v>
      </c>
      <c r="BX11" s="3">
        <v>40907</v>
      </c>
    </row>
    <row r="12" spans="1:76" x14ac:dyDescent="0.25">
      <c r="A12">
        <v>11</v>
      </c>
      <c r="B12" t="s">
        <v>79</v>
      </c>
      <c r="C12" t="s">
        <v>66</v>
      </c>
      <c r="D12">
        <v>0</v>
      </c>
      <c r="E12">
        <v>97</v>
      </c>
      <c r="F12">
        <v>98</v>
      </c>
      <c r="G12">
        <v>99</v>
      </c>
      <c r="H12">
        <v>99</v>
      </c>
      <c r="I12">
        <v>2</v>
      </c>
      <c r="J12">
        <v>0.6</v>
      </c>
      <c r="K12">
        <v>0.24</v>
      </c>
      <c r="L12">
        <v>0.12</v>
      </c>
      <c r="M12">
        <v>0</v>
      </c>
      <c r="N12">
        <v>0</v>
      </c>
      <c r="O12">
        <v>0.08</v>
      </c>
      <c r="P12">
        <v>0.08</v>
      </c>
      <c r="Q12">
        <v>0.08</v>
      </c>
      <c r="R12">
        <v>0.08</v>
      </c>
      <c r="U12">
        <v>0.08</v>
      </c>
      <c r="V12">
        <v>1</v>
      </c>
      <c r="W12">
        <v>0</v>
      </c>
      <c r="X12">
        <v>1</v>
      </c>
      <c r="Y12">
        <v>1</v>
      </c>
      <c r="Z12">
        <v>0</v>
      </c>
      <c r="AB12">
        <v>0</v>
      </c>
      <c r="AC12" s="4" t="s">
        <v>89</v>
      </c>
      <c r="AD12">
        <v>0</v>
      </c>
      <c r="AE12">
        <v>0</v>
      </c>
      <c r="AF12">
        <v>0</v>
      </c>
      <c r="AG12">
        <v>1</v>
      </c>
      <c r="AH12">
        <v>0</v>
      </c>
      <c r="AI12" s="2">
        <v>0</v>
      </c>
      <c r="AJ12">
        <v>1.05</v>
      </c>
      <c r="AK12">
        <v>1.05</v>
      </c>
      <c r="AL12">
        <v>1.05</v>
      </c>
      <c r="AM12">
        <v>1.05</v>
      </c>
      <c r="AN12">
        <v>1.05</v>
      </c>
      <c r="AO12">
        <v>1.05</v>
      </c>
      <c r="AP12">
        <v>1.05</v>
      </c>
      <c r="AQ12">
        <v>1.05</v>
      </c>
      <c r="AR12">
        <v>1.05</v>
      </c>
      <c r="AS12">
        <v>1.05</v>
      </c>
      <c r="AT12">
        <v>1.05</v>
      </c>
      <c r="AU12">
        <v>1.05</v>
      </c>
      <c r="AV12">
        <v>0</v>
      </c>
      <c r="AW12">
        <v>0</v>
      </c>
      <c r="AX12">
        <v>0</v>
      </c>
      <c r="AY12">
        <v>0</v>
      </c>
      <c r="AZ12" s="1">
        <v>40543</v>
      </c>
      <c r="BA12">
        <v>0</v>
      </c>
      <c r="BB12" t="s">
        <v>67</v>
      </c>
      <c r="BC12">
        <v>50</v>
      </c>
      <c r="BD12">
        <v>86</v>
      </c>
      <c r="BE12" s="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 s="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</v>
      </c>
      <c r="BU12" s="1">
        <v>40543</v>
      </c>
      <c r="BV12" s="1">
        <v>40907</v>
      </c>
      <c r="BW12" s="1">
        <v>40543</v>
      </c>
      <c r="BX12" s="1">
        <v>40907</v>
      </c>
    </row>
    <row r="13" spans="1:76" x14ac:dyDescent="0.25">
      <c r="A13">
        <v>12</v>
      </c>
      <c r="B13" t="s">
        <v>80</v>
      </c>
      <c r="C13" t="s">
        <v>66</v>
      </c>
      <c r="D13">
        <v>0</v>
      </c>
      <c r="E13">
        <v>78</v>
      </c>
      <c r="F13">
        <v>86</v>
      </c>
      <c r="G13">
        <v>91</v>
      </c>
      <c r="H13">
        <v>93</v>
      </c>
      <c r="I13">
        <v>2</v>
      </c>
      <c r="J13">
        <v>0.6</v>
      </c>
      <c r="K13">
        <v>0.24</v>
      </c>
      <c r="L13">
        <v>0.12</v>
      </c>
      <c r="M13">
        <v>0.06</v>
      </c>
      <c r="N13">
        <v>0</v>
      </c>
      <c r="O13">
        <v>3.25</v>
      </c>
      <c r="P13">
        <v>3.25</v>
      </c>
      <c r="Q13">
        <v>3.25</v>
      </c>
      <c r="R13">
        <v>3.25</v>
      </c>
      <c r="U13">
        <v>3.25</v>
      </c>
      <c r="V13">
        <v>39</v>
      </c>
      <c r="W13">
        <v>0</v>
      </c>
      <c r="X13">
        <v>1</v>
      </c>
      <c r="Y13">
        <v>1</v>
      </c>
      <c r="Z13">
        <v>0</v>
      </c>
      <c r="AB13">
        <v>0</v>
      </c>
      <c r="AC13" s="4" t="s">
        <v>89</v>
      </c>
      <c r="AD13">
        <v>0</v>
      </c>
      <c r="AE13">
        <v>0</v>
      </c>
      <c r="AF13">
        <v>0</v>
      </c>
      <c r="AG13">
        <v>0.5</v>
      </c>
      <c r="AH13">
        <v>0</v>
      </c>
      <c r="AI13" s="2">
        <v>0</v>
      </c>
      <c r="AJ13">
        <v>1.18</v>
      </c>
      <c r="AK13">
        <v>1.18</v>
      </c>
      <c r="AL13">
        <v>1.18</v>
      </c>
      <c r="AM13">
        <v>1.18</v>
      </c>
      <c r="AN13">
        <v>1.18</v>
      </c>
      <c r="AO13">
        <v>1.18</v>
      </c>
      <c r="AP13">
        <v>1.18</v>
      </c>
      <c r="AQ13">
        <v>1.18</v>
      </c>
      <c r="AR13">
        <v>1.18</v>
      </c>
      <c r="AS13">
        <v>1.18</v>
      </c>
      <c r="AT13">
        <v>1.18</v>
      </c>
      <c r="AU13">
        <v>1.18</v>
      </c>
      <c r="AV13">
        <v>0</v>
      </c>
      <c r="AW13">
        <v>0</v>
      </c>
      <c r="AX13">
        <v>0</v>
      </c>
      <c r="AY13">
        <v>0</v>
      </c>
      <c r="AZ13" s="1">
        <v>40543</v>
      </c>
      <c r="BA13">
        <v>3</v>
      </c>
      <c r="BB13" t="s">
        <v>67</v>
      </c>
      <c r="BC13">
        <v>50</v>
      </c>
      <c r="BD13">
        <v>86</v>
      </c>
      <c r="BE13" s="2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 s="2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</v>
      </c>
      <c r="BU13" s="1">
        <v>40543</v>
      </c>
      <c r="BV13" s="1">
        <v>40907</v>
      </c>
      <c r="BW13" s="1">
        <v>40543</v>
      </c>
      <c r="BX13" s="1">
        <v>40907</v>
      </c>
    </row>
    <row r="14" spans="1:76" x14ac:dyDescent="0.25">
      <c r="A14">
        <v>13</v>
      </c>
      <c r="B14" t="s">
        <v>81</v>
      </c>
      <c r="C14" t="s">
        <v>66</v>
      </c>
      <c r="D14">
        <v>0</v>
      </c>
      <c r="E14">
        <v>63</v>
      </c>
      <c r="F14">
        <v>77</v>
      </c>
      <c r="G14">
        <v>85</v>
      </c>
      <c r="H14">
        <v>88</v>
      </c>
      <c r="I14">
        <v>2</v>
      </c>
      <c r="J14">
        <v>0.6</v>
      </c>
      <c r="K14">
        <v>0.24</v>
      </c>
      <c r="L14">
        <v>0.12</v>
      </c>
      <c r="M14">
        <v>0</v>
      </c>
      <c r="N14">
        <v>0</v>
      </c>
      <c r="O14">
        <v>0.42</v>
      </c>
      <c r="P14">
        <v>0.42</v>
      </c>
      <c r="Q14">
        <v>0.42</v>
      </c>
      <c r="R14">
        <v>0.42</v>
      </c>
      <c r="U14">
        <v>0.42</v>
      </c>
      <c r="V14">
        <v>5</v>
      </c>
      <c r="W14">
        <v>0</v>
      </c>
      <c r="X14">
        <v>1</v>
      </c>
      <c r="Y14">
        <v>1</v>
      </c>
      <c r="Z14">
        <v>0</v>
      </c>
      <c r="AB14">
        <v>0</v>
      </c>
      <c r="AC14" s="4" t="s">
        <v>89</v>
      </c>
      <c r="AD14">
        <v>0</v>
      </c>
      <c r="AE14">
        <v>0</v>
      </c>
      <c r="AF14">
        <v>0</v>
      </c>
      <c r="AG14">
        <v>0.5</v>
      </c>
      <c r="AH14">
        <v>0</v>
      </c>
      <c r="AI14" s="2">
        <v>0</v>
      </c>
      <c r="AJ14">
        <v>1.18</v>
      </c>
      <c r="AK14">
        <v>1.18</v>
      </c>
      <c r="AL14">
        <v>1.18</v>
      </c>
      <c r="AM14">
        <v>1.18</v>
      </c>
      <c r="AN14">
        <v>1.18</v>
      </c>
      <c r="AO14">
        <v>1.18</v>
      </c>
      <c r="AP14">
        <v>1.18</v>
      </c>
      <c r="AQ14">
        <v>1.18</v>
      </c>
      <c r="AR14">
        <v>1.18</v>
      </c>
      <c r="AS14">
        <v>1.18</v>
      </c>
      <c r="AT14">
        <v>1.18</v>
      </c>
      <c r="AU14">
        <v>1.18</v>
      </c>
      <c r="AV14">
        <v>0</v>
      </c>
      <c r="AW14">
        <v>0</v>
      </c>
      <c r="AX14">
        <v>0</v>
      </c>
      <c r="AY14">
        <v>0</v>
      </c>
      <c r="AZ14" s="1">
        <v>40543</v>
      </c>
      <c r="BA14">
        <v>2</v>
      </c>
      <c r="BB14" t="s">
        <v>67</v>
      </c>
      <c r="BC14">
        <v>50</v>
      </c>
      <c r="BD14">
        <v>86</v>
      </c>
      <c r="BE14" s="2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 s="2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</v>
      </c>
      <c r="BU14" s="1">
        <v>40543</v>
      </c>
      <c r="BV14" s="1">
        <v>40907</v>
      </c>
      <c r="BW14" s="1">
        <v>40543</v>
      </c>
      <c r="BX14" s="1">
        <v>40907</v>
      </c>
    </row>
    <row r="15" spans="1:76" x14ac:dyDescent="0.25">
      <c r="A15">
        <v>14</v>
      </c>
      <c r="B15" t="s">
        <v>82</v>
      </c>
      <c r="C15" t="s">
        <v>66</v>
      </c>
      <c r="D15">
        <v>0</v>
      </c>
      <c r="E15">
        <v>37</v>
      </c>
      <c r="F15">
        <v>61</v>
      </c>
      <c r="G15">
        <v>74</v>
      </c>
      <c r="H15">
        <v>79</v>
      </c>
      <c r="I15">
        <v>2</v>
      </c>
      <c r="J15">
        <v>0.6</v>
      </c>
      <c r="K15">
        <v>0.24</v>
      </c>
      <c r="L15">
        <v>0.12</v>
      </c>
      <c r="M15">
        <v>0.03</v>
      </c>
      <c r="N15">
        <v>0</v>
      </c>
      <c r="O15">
        <v>3.25</v>
      </c>
      <c r="P15">
        <v>3.25</v>
      </c>
      <c r="Q15">
        <v>3.25</v>
      </c>
      <c r="R15">
        <v>3.25</v>
      </c>
      <c r="U15">
        <v>3.25</v>
      </c>
      <c r="V15">
        <v>39</v>
      </c>
      <c r="W15">
        <v>0</v>
      </c>
      <c r="X15">
        <v>1</v>
      </c>
      <c r="Y15">
        <v>1</v>
      </c>
      <c r="Z15">
        <v>0</v>
      </c>
      <c r="AB15">
        <v>0</v>
      </c>
      <c r="AC15" s="4" t="s">
        <v>89</v>
      </c>
      <c r="AD15">
        <v>0</v>
      </c>
      <c r="AE15">
        <v>0</v>
      </c>
      <c r="AF15">
        <v>0</v>
      </c>
      <c r="AG15">
        <v>0.6</v>
      </c>
      <c r="AH15">
        <v>0</v>
      </c>
      <c r="AI15" s="2">
        <v>0</v>
      </c>
      <c r="AJ15">
        <v>0.95</v>
      </c>
      <c r="AK15">
        <v>0.95</v>
      </c>
      <c r="AL15">
        <v>0.95</v>
      </c>
      <c r="AM15">
        <v>0.95</v>
      </c>
      <c r="AN15">
        <v>0.95</v>
      </c>
      <c r="AO15">
        <v>0.95</v>
      </c>
      <c r="AP15">
        <v>0.95</v>
      </c>
      <c r="AQ15">
        <v>0.95</v>
      </c>
      <c r="AR15">
        <v>0.95</v>
      </c>
      <c r="AS15">
        <v>0.95</v>
      </c>
      <c r="AT15">
        <v>0.95</v>
      </c>
      <c r="AU15">
        <v>0.95</v>
      </c>
      <c r="AV15">
        <v>0</v>
      </c>
      <c r="AW15">
        <v>0</v>
      </c>
      <c r="AX15">
        <v>0</v>
      </c>
      <c r="AY15">
        <v>0</v>
      </c>
      <c r="AZ15" s="1">
        <v>40543</v>
      </c>
      <c r="BA15">
        <v>3</v>
      </c>
      <c r="BB15" t="s">
        <v>67</v>
      </c>
      <c r="BC15">
        <v>50</v>
      </c>
      <c r="BD15">
        <v>86</v>
      </c>
      <c r="BE15" s="2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 s="2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</v>
      </c>
      <c r="BU15" s="1">
        <v>40543</v>
      </c>
      <c r="BV15" s="1">
        <v>40907</v>
      </c>
      <c r="BW15" s="1">
        <v>40543</v>
      </c>
      <c r="BX15" s="1">
        <v>40907</v>
      </c>
    </row>
    <row r="16" spans="1:76" x14ac:dyDescent="0.25">
      <c r="A16">
        <v>15</v>
      </c>
      <c r="B16" t="s">
        <v>83</v>
      </c>
      <c r="C16" t="s">
        <v>66</v>
      </c>
      <c r="D16">
        <v>0</v>
      </c>
      <c r="E16">
        <v>47</v>
      </c>
      <c r="F16">
        <v>67</v>
      </c>
      <c r="G16">
        <v>78</v>
      </c>
      <c r="H16">
        <v>83</v>
      </c>
      <c r="I16">
        <v>2</v>
      </c>
      <c r="J16">
        <v>0.6</v>
      </c>
      <c r="K16">
        <v>0.24</v>
      </c>
      <c r="L16">
        <v>0.12</v>
      </c>
      <c r="M16">
        <v>0.02</v>
      </c>
      <c r="N16">
        <v>0</v>
      </c>
      <c r="O16">
        <v>1</v>
      </c>
      <c r="P16">
        <v>1</v>
      </c>
      <c r="Q16">
        <v>1</v>
      </c>
      <c r="R16">
        <v>1</v>
      </c>
      <c r="U16">
        <v>1</v>
      </c>
      <c r="V16">
        <v>12</v>
      </c>
      <c r="W16">
        <v>0.5</v>
      </c>
      <c r="X16">
        <v>1</v>
      </c>
      <c r="Y16">
        <v>1</v>
      </c>
      <c r="Z16">
        <v>0</v>
      </c>
      <c r="AB16">
        <v>0</v>
      </c>
      <c r="AC16" s="4" t="s">
        <v>89</v>
      </c>
      <c r="AD16">
        <v>0</v>
      </c>
      <c r="AE16">
        <v>0</v>
      </c>
      <c r="AF16">
        <v>0</v>
      </c>
      <c r="AG16">
        <v>0.5</v>
      </c>
      <c r="AH16">
        <v>0</v>
      </c>
      <c r="AI16" s="2">
        <v>0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0</v>
      </c>
      <c r="AW16">
        <v>0</v>
      </c>
      <c r="AX16">
        <v>0</v>
      </c>
      <c r="AY16">
        <v>0</v>
      </c>
      <c r="AZ16" s="1">
        <v>40543</v>
      </c>
      <c r="BA16">
        <v>4</v>
      </c>
      <c r="BB16" t="s">
        <v>67</v>
      </c>
      <c r="BC16">
        <v>50</v>
      </c>
      <c r="BD16">
        <v>86</v>
      </c>
      <c r="BE16" s="2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 s="2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</v>
      </c>
      <c r="BU16" s="1">
        <v>40543</v>
      </c>
      <c r="BV16" s="1">
        <v>40907</v>
      </c>
      <c r="BW16" s="1">
        <v>40543</v>
      </c>
      <c r="BX16" s="1">
        <v>40907</v>
      </c>
    </row>
    <row r="17" spans="1:76" x14ac:dyDescent="0.25">
      <c r="A17">
        <v>16</v>
      </c>
      <c r="B17" t="s">
        <v>84</v>
      </c>
      <c r="C17" t="s">
        <v>66</v>
      </c>
      <c r="D17">
        <v>0</v>
      </c>
      <c r="E17">
        <v>28</v>
      </c>
      <c r="F17">
        <v>55</v>
      </c>
      <c r="G17">
        <v>70</v>
      </c>
      <c r="H17">
        <v>76</v>
      </c>
      <c r="I17">
        <v>2</v>
      </c>
      <c r="J17">
        <v>0.6</v>
      </c>
      <c r="K17">
        <v>0.24</v>
      </c>
      <c r="L17">
        <v>0.12</v>
      </c>
      <c r="M17">
        <v>0.05</v>
      </c>
      <c r="N17">
        <v>0</v>
      </c>
      <c r="O17">
        <v>2.5</v>
      </c>
      <c r="P17">
        <v>2.5</v>
      </c>
      <c r="Q17">
        <v>2.5</v>
      </c>
      <c r="R17">
        <v>2.5</v>
      </c>
      <c r="T17" t="s">
        <v>85</v>
      </c>
      <c r="U17">
        <v>2.5</v>
      </c>
      <c r="V17">
        <v>30</v>
      </c>
      <c r="W17">
        <v>1</v>
      </c>
      <c r="X17">
        <v>1</v>
      </c>
      <c r="Y17">
        <v>1</v>
      </c>
      <c r="Z17">
        <v>0</v>
      </c>
      <c r="AB17">
        <v>0</v>
      </c>
      <c r="AC17" s="4" t="s">
        <v>89</v>
      </c>
      <c r="AD17">
        <v>0.05</v>
      </c>
      <c r="AE17">
        <v>0.01</v>
      </c>
      <c r="AF17">
        <v>0.04</v>
      </c>
      <c r="AG17">
        <v>0.5</v>
      </c>
      <c r="AH17">
        <v>0</v>
      </c>
      <c r="AI17" s="2">
        <v>0</v>
      </c>
      <c r="AJ17">
        <v>0.3</v>
      </c>
      <c r="AK17">
        <v>0.3</v>
      </c>
      <c r="AL17">
        <v>0.3</v>
      </c>
      <c r="AM17">
        <v>0.3</v>
      </c>
      <c r="AN17">
        <v>0.3</v>
      </c>
      <c r="AO17">
        <v>0.3</v>
      </c>
      <c r="AP17">
        <v>0.3</v>
      </c>
      <c r="AQ17">
        <v>0.3</v>
      </c>
      <c r="AR17">
        <v>0.3</v>
      </c>
      <c r="AS17">
        <v>0.3</v>
      </c>
      <c r="AT17">
        <v>0.3</v>
      </c>
      <c r="AU17">
        <v>0.3</v>
      </c>
      <c r="AV17">
        <v>0</v>
      </c>
      <c r="AW17">
        <v>0</v>
      </c>
      <c r="AX17">
        <v>0</v>
      </c>
      <c r="AY17">
        <v>0</v>
      </c>
      <c r="AZ17" s="1">
        <v>40543</v>
      </c>
      <c r="BA17">
        <v>30</v>
      </c>
      <c r="BB17" t="s">
        <v>67</v>
      </c>
      <c r="BC17">
        <v>50</v>
      </c>
      <c r="BD17">
        <v>86</v>
      </c>
      <c r="BE17" s="2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 s="2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</v>
      </c>
      <c r="BU17" s="1">
        <v>40543</v>
      </c>
      <c r="BV17" s="1">
        <v>40907</v>
      </c>
      <c r="BW17" s="1">
        <v>40543</v>
      </c>
      <c r="BX17" s="1">
        <v>40907</v>
      </c>
    </row>
    <row r="18" spans="1:76" x14ac:dyDescent="0.25">
      <c r="A18">
        <v>17</v>
      </c>
      <c r="B18" t="s">
        <v>86</v>
      </c>
      <c r="C18" t="s">
        <v>66</v>
      </c>
      <c r="D18">
        <v>0</v>
      </c>
      <c r="E18">
        <v>36</v>
      </c>
      <c r="F18">
        <v>60</v>
      </c>
      <c r="G18">
        <v>74</v>
      </c>
      <c r="H18">
        <v>79</v>
      </c>
      <c r="I18">
        <v>2</v>
      </c>
      <c r="J18">
        <v>0.6</v>
      </c>
      <c r="K18">
        <v>0.24</v>
      </c>
      <c r="L18">
        <v>0.12</v>
      </c>
      <c r="M18">
        <v>8.3500000000000005E-2</v>
      </c>
      <c r="N18">
        <v>0</v>
      </c>
      <c r="O18">
        <v>5</v>
      </c>
      <c r="P18">
        <v>5</v>
      </c>
      <c r="Q18">
        <v>5</v>
      </c>
      <c r="R18">
        <v>5</v>
      </c>
      <c r="U18">
        <v>5</v>
      </c>
      <c r="V18">
        <v>60</v>
      </c>
      <c r="W18">
        <v>1</v>
      </c>
      <c r="X18">
        <v>1</v>
      </c>
      <c r="Y18">
        <v>1</v>
      </c>
      <c r="Z18">
        <v>0</v>
      </c>
      <c r="AB18">
        <v>0</v>
      </c>
      <c r="AC18" s="4" t="s">
        <v>89</v>
      </c>
      <c r="AD18">
        <v>0.05</v>
      </c>
      <c r="AE18">
        <v>0.01</v>
      </c>
      <c r="AF18">
        <v>0.04</v>
      </c>
      <c r="AG18">
        <v>0.5</v>
      </c>
      <c r="AH18">
        <v>0</v>
      </c>
      <c r="AI18" s="2">
        <v>0</v>
      </c>
      <c r="AJ18">
        <v>0.44</v>
      </c>
      <c r="AK18">
        <v>0.44</v>
      </c>
      <c r="AL18">
        <v>0.44</v>
      </c>
      <c r="AM18">
        <v>0.44</v>
      </c>
      <c r="AN18">
        <v>0.44</v>
      </c>
      <c r="AO18">
        <v>0.44</v>
      </c>
      <c r="AP18">
        <v>0.44</v>
      </c>
      <c r="AQ18">
        <v>0.44</v>
      </c>
      <c r="AR18">
        <v>0.44</v>
      </c>
      <c r="AS18">
        <v>0.44</v>
      </c>
      <c r="AT18">
        <v>0.44</v>
      </c>
      <c r="AU18">
        <v>0.44</v>
      </c>
      <c r="AV18">
        <v>0</v>
      </c>
      <c r="AW18">
        <v>0</v>
      </c>
      <c r="AX18">
        <v>0</v>
      </c>
      <c r="AY18">
        <v>0</v>
      </c>
      <c r="AZ18" s="1">
        <v>40543</v>
      </c>
      <c r="BA18">
        <v>30</v>
      </c>
      <c r="BB18" t="s">
        <v>67</v>
      </c>
      <c r="BC18">
        <v>50</v>
      </c>
      <c r="BD18">
        <v>86</v>
      </c>
      <c r="BE18" s="2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 s="2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</v>
      </c>
      <c r="BU18" s="1">
        <v>40543</v>
      </c>
      <c r="BV18" s="1">
        <v>40907</v>
      </c>
      <c r="BW18" s="1">
        <v>40543</v>
      </c>
      <c r="BX18" s="1">
        <v>40907</v>
      </c>
    </row>
    <row r="19" spans="1:76" x14ac:dyDescent="0.25">
      <c r="A19">
        <v>18</v>
      </c>
      <c r="B19" t="s">
        <v>87</v>
      </c>
      <c r="C19" t="s">
        <v>66</v>
      </c>
      <c r="D19">
        <v>0</v>
      </c>
      <c r="E19">
        <v>44</v>
      </c>
      <c r="F19">
        <v>65</v>
      </c>
      <c r="G19">
        <v>77</v>
      </c>
      <c r="H19">
        <v>82</v>
      </c>
      <c r="I19">
        <v>2</v>
      </c>
      <c r="J19">
        <v>0.6</v>
      </c>
      <c r="K19">
        <v>0.24</v>
      </c>
      <c r="L19">
        <v>0.12</v>
      </c>
      <c r="M19">
        <v>6.25E-2</v>
      </c>
      <c r="N19">
        <v>0</v>
      </c>
      <c r="O19">
        <v>5</v>
      </c>
      <c r="P19">
        <v>5</v>
      </c>
      <c r="Q19">
        <v>5</v>
      </c>
      <c r="R19">
        <v>5</v>
      </c>
      <c r="U19">
        <v>5</v>
      </c>
      <c r="V19">
        <v>60</v>
      </c>
      <c r="W19">
        <v>1</v>
      </c>
      <c r="X19">
        <v>1</v>
      </c>
      <c r="Y19">
        <v>1</v>
      </c>
      <c r="Z19">
        <v>0</v>
      </c>
      <c r="AB19">
        <v>0</v>
      </c>
      <c r="AC19" s="4" t="s">
        <v>89</v>
      </c>
      <c r="AD19">
        <v>0.05</v>
      </c>
      <c r="AE19">
        <v>0.01</v>
      </c>
      <c r="AF19">
        <v>0.04</v>
      </c>
      <c r="AG19">
        <v>0.5</v>
      </c>
      <c r="AH19">
        <v>0</v>
      </c>
      <c r="AI19" s="2">
        <v>0</v>
      </c>
      <c r="AJ19">
        <v>0.44</v>
      </c>
      <c r="AK19">
        <v>0.44</v>
      </c>
      <c r="AL19">
        <v>0.44</v>
      </c>
      <c r="AM19">
        <v>0.44</v>
      </c>
      <c r="AN19">
        <v>0.44</v>
      </c>
      <c r="AO19">
        <v>0.44</v>
      </c>
      <c r="AP19">
        <v>0.44</v>
      </c>
      <c r="AQ19">
        <v>0.44</v>
      </c>
      <c r="AR19">
        <v>0.44</v>
      </c>
      <c r="AS19">
        <v>0.44</v>
      </c>
      <c r="AT19">
        <v>0.44</v>
      </c>
      <c r="AU19">
        <v>0.44</v>
      </c>
      <c r="AV19">
        <v>0</v>
      </c>
      <c r="AW19">
        <v>0</v>
      </c>
      <c r="AX19">
        <v>0</v>
      </c>
      <c r="AY19">
        <v>0</v>
      </c>
      <c r="AZ19" s="1">
        <v>40543</v>
      </c>
      <c r="BA19">
        <v>20</v>
      </c>
      <c r="BB19" t="s">
        <v>67</v>
      </c>
      <c r="BC19">
        <v>50</v>
      </c>
      <c r="BD19">
        <v>86</v>
      </c>
      <c r="BE19" s="2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 s="2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</v>
      </c>
      <c r="BU19" s="1">
        <v>40543</v>
      </c>
      <c r="BV19" s="1">
        <v>40907</v>
      </c>
      <c r="BW19" s="1">
        <v>40543</v>
      </c>
      <c r="BX19" s="1">
        <v>40907</v>
      </c>
    </row>
    <row r="20" spans="1:76" x14ac:dyDescent="0.25">
      <c r="A20">
        <v>19</v>
      </c>
      <c r="B20" t="s">
        <v>88</v>
      </c>
      <c r="C20" t="s">
        <v>66</v>
      </c>
      <c r="D20">
        <v>0</v>
      </c>
      <c r="E20">
        <v>100</v>
      </c>
      <c r="F20">
        <v>100</v>
      </c>
      <c r="G20">
        <v>100</v>
      </c>
      <c r="H20">
        <v>100</v>
      </c>
      <c r="I20">
        <v>2</v>
      </c>
      <c r="J20">
        <v>0.6</v>
      </c>
      <c r="K20">
        <v>0.24</v>
      </c>
      <c r="L20">
        <v>0.12</v>
      </c>
      <c r="M20">
        <v>0</v>
      </c>
      <c r="N20">
        <v>0</v>
      </c>
      <c r="O20">
        <v>0.08</v>
      </c>
      <c r="P20">
        <v>0.08</v>
      </c>
      <c r="Q20">
        <v>0.08</v>
      </c>
      <c r="R20">
        <v>0.08</v>
      </c>
      <c r="U20">
        <v>0.08</v>
      </c>
      <c r="V20">
        <v>1</v>
      </c>
      <c r="W20">
        <v>0</v>
      </c>
      <c r="X20">
        <v>1</v>
      </c>
      <c r="Y20">
        <v>1</v>
      </c>
      <c r="Z20">
        <v>0</v>
      </c>
      <c r="AB20">
        <v>0</v>
      </c>
      <c r="AC20" s="4" t="s">
        <v>89</v>
      </c>
      <c r="AD20">
        <v>0</v>
      </c>
      <c r="AE20">
        <v>0</v>
      </c>
      <c r="AF20">
        <v>0</v>
      </c>
      <c r="AG20">
        <v>1</v>
      </c>
      <c r="AH20">
        <v>528</v>
      </c>
      <c r="AI20" s="2">
        <v>0</v>
      </c>
      <c r="AJ20">
        <v>1.05</v>
      </c>
      <c r="AK20">
        <v>1.05</v>
      </c>
      <c r="AL20">
        <v>1.05</v>
      </c>
      <c r="AM20">
        <v>1.05</v>
      </c>
      <c r="AN20">
        <v>1.05</v>
      </c>
      <c r="AO20">
        <v>1.05</v>
      </c>
      <c r="AP20">
        <v>1.05</v>
      </c>
      <c r="AQ20">
        <v>1.05</v>
      </c>
      <c r="AR20">
        <v>1.05</v>
      </c>
      <c r="AS20">
        <v>1.05</v>
      </c>
      <c r="AT20">
        <v>1.05</v>
      </c>
      <c r="AU20">
        <v>1.05</v>
      </c>
      <c r="AV20">
        <v>0</v>
      </c>
      <c r="AW20">
        <v>0</v>
      </c>
      <c r="AX20">
        <v>0</v>
      </c>
      <c r="AY20">
        <v>0</v>
      </c>
      <c r="AZ20" s="1">
        <v>40543</v>
      </c>
      <c r="BA20">
        <v>0</v>
      </c>
      <c r="BB20" t="s">
        <v>67</v>
      </c>
      <c r="BC20">
        <v>50</v>
      </c>
      <c r="BD20">
        <v>86</v>
      </c>
      <c r="BE20" s="2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 s="2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</v>
      </c>
      <c r="BU20" s="1">
        <v>40543</v>
      </c>
      <c r="BV20" s="1">
        <v>40907</v>
      </c>
      <c r="BW20" s="1">
        <v>40543</v>
      </c>
      <c r="BX20" s="1">
        <v>40907</v>
      </c>
    </row>
    <row r="21" spans="1:76" x14ac:dyDescent="0.25">
      <c r="A21">
        <v>20</v>
      </c>
      <c r="B21" t="s">
        <v>89</v>
      </c>
      <c r="C21" t="s">
        <v>66</v>
      </c>
      <c r="D21">
        <v>0</v>
      </c>
      <c r="E21">
        <v>100</v>
      </c>
      <c r="F21">
        <v>100</v>
      </c>
      <c r="G21">
        <v>100</v>
      </c>
      <c r="H21">
        <v>100</v>
      </c>
      <c r="I21">
        <v>2</v>
      </c>
      <c r="J21">
        <v>0.6</v>
      </c>
      <c r="K21">
        <v>0.24</v>
      </c>
      <c r="L21">
        <v>0.12</v>
      </c>
      <c r="M21">
        <v>0</v>
      </c>
      <c r="N21">
        <v>0</v>
      </c>
      <c r="O21">
        <v>1.5</v>
      </c>
      <c r="P21">
        <v>1.5</v>
      </c>
      <c r="Q21">
        <v>1.5</v>
      </c>
      <c r="R21">
        <v>1.5</v>
      </c>
      <c r="U21">
        <v>1.5</v>
      </c>
      <c r="V21">
        <v>18</v>
      </c>
      <c r="W21">
        <v>0</v>
      </c>
      <c r="X21">
        <v>1</v>
      </c>
      <c r="Y21">
        <v>1</v>
      </c>
      <c r="Z21">
        <v>0</v>
      </c>
      <c r="AB21">
        <v>0</v>
      </c>
      <c r="AC21" s="4" t="s">
        <v>89</v>
      </c>
      <c r="AD21">
        <v>0</v>
      </c>
      <c r="AE21">
        <v>0</v>
      </c>
      <c r="AF21">
        <v>0</v>
      </c>
      <c r="AG21">
        <v>0.6</v>
      </c>
      <c r="AH21">
        <v>0</v>
      </c>
      <c r="AI21" s="2">
        <v>0</v>
      </c>
      <c r="AJ21">
        <v>0.85</v>
      </c>
      <c r="AK21">
        <v>0.5</v>
      </c>
      <c r="AL21">
        <v>0.28999999999999998</v>
      </c>
      <c r="AM21">
        <v>0.4</v>
      </c>
      <c r="AN21">
        <v>0.8</v>
      </c>
      <c r="AO21">
        <v>1.2</v>
      </c>
      <c r="AP21">
        <v>0.85</v>
      </c>
      <c r="AQ21">
        <v>0.5</v>
      </c>
      <c r="AR21">
        <v>0.28999999999999998</v>
      </c>
      <c r="AS21">
        <v>0.4</v>
      </c>
      <c r="AT21">
        <v>0.8</v>
      </c>
      <c r="AU21">
        <v>1.2</v>
      </c>
      <c r="AV21">
        <v>0</v>
      </c>
      <c r="AW21">
        <v>0</v>
      </c>
      <c r="AX21">
        <v>0</v>
      </c>
      <c r="AY21">
        <v>0</v>
      </c>
      <c r="AZ21" s="1">
        <v>40543</v>
      </c>
      <c r="BA21">
        <v>0</v>
      </c>
      <c r="BB21" t="s">
        <v>67</v>
      </c>
      <c r="BC21">
        <v>50</v>
      </c>
      <c r="BD21">
        <v>86</v>
      </c>
      <c r="BE21" s="2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 s="2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</v>
      </c>
      <c r="BU21" s="1">
        <v>40543</v>
      </c>
      <c r="BV21" s="1">
        <v>40907</v>
      </c>
      <c r="BW21" s="1">
        <v>40543</v>
      </c>
      <c r="BX21" s="1">
        <v>40907</v>
      </c>
    </row>
    <row r="22" spans="1:76" x14ac:dyDescent="0.25">
      <c r="A22">
        <v>21</v>
      </c>
      <c r="B22" t="s">
        <v>90</v>
      </c>
      <c r="C22" t="s">
        <v>66</v>
      </c>
      <c r="D22">
        <v>0</v>
      </c>
      <c r="E22">
        <v>28</v>
      </c>
      <c r="F22">
        <v>55</v>
      </c>
      <c r="G22">
        <v>70</v>
      </c>
      <c r="H22">
        <v>76</v>
      </c>
      <c r="I22">
        <v>2</v>
      </c>
      <c r="J22">
        <v>0.6</v>
      </c>
      <c r="K22">
        <v>0.24</v>
      </c>
      <c r="L22">
        <v>0.12</v>
      </c>
      <c r="M22">
        <v>0.05</v>
      </c>
      <c r="N22">
        <v>0</v>
      </c>
      <c r="O22">
        <v>2.5</v>
      </c>
      <c r="P22">
        <v>2.5</v>
      </c>
      <c r="Q22">
        <v>2.5</v>
      </c>
      <c r="R22">
        <v>2.5</v>
      </c>
      <c r="U22">
        <v>2.5</v>
      </c>
      <c r="V22">
        <v>30</v>
      </c>
      <c r="W22">
        <v>1</v>
      </c>
      <c r="X22">
        <v>1</v>
      </c>
      <c r="Y22">
        <v>1</v>
      </c>
      <c r="Z22">
        <v>0</v>
      </c>
      <c r="AB22">
        <v>0</v>
      </c>
      <c r="AC22" s="4" t="s">
        <v>89</v>
      </c>
      <c r="AD22">
        <v>0.05</v>
      </c>
      <c r="AE22">
        <v>0.01</v>
      </c>
      <c r="AF22">
        <v>0.04</v>
      </c>
      <c r="AG22">
        <v>0.5</v>
      </c>
      <c r="AH22">
        <v>0</v>
      </c>
      <c r="AI22" s="2">
        <v>0</v>
      </c>
      <c r="AJ22">
        <v>0.3</v>
      </c>
      <c r="AK22">
        <v>0.3</v>
      </c>
      <c r="AL22">
        <v>0.3</v>
      </c>
      <c r="AM22">
        <v>0.3</v>
      </c>
      <c r="AN22">
        <v>0.3</v>
      </c>
      <c r="AO22">
        <v>0.3</v>
      </c>
      <c r="AP22">
        <v>0.3</v>
      </c>
      <c r="AQ22">
        <v>0.3</v>
      </c>
      <c r="AR22">
        <v>0.3</v>
      </c>
      <c r="AS22">
        <v>0.3</v>
      </c>
      <c r="AT22">
        <v>0.3</v>
      </c>
      <c r="AU22">
        <v>0.3</v>
      </c>
      <c r="AV22">
        <v>0</v>
      </c>
      <c r="AW22">
        <v>0</v>
      </c>
      <c r="AX22">
        <v>0</v>
      </c>
      <c r="AY22">
        <v>0</v>
      </c>
      <c r="AZ22" s="1">
        <v>40543</v>
      </c>
      <c r="BA22">
        <v>30</v>
      </c>
      <c r="BB22" t="s">
        <v>67</v>
      </c>
      <c r="BC22">
        <v>50</v>
      </c>
      <c r="BD22">
        <v>86</v>
      </c>
      <c r="BE22" s="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 s="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</v>
      </c>
      <c r="BU22" s="1">
        <v>40543</v>
      </c>
      <c r="BV22" s="1">
        <v>40907</v>
      </c>
      <c r="BW22" s="1">
        <v>40543</v>
      </c>
      <c r="BX22" s="1">
        <v>40907</v>
      </c>
    </row>
    <row r="23" spans="1:76" x14ac:dyDescent="0.25">
      <c r="A23">
        <v>22</v>
      </c>
      <c r="B23" t="s">
        <v>91</v>
      </c>
      <c r="C23" t="s">
        <v>66</v>
      </c>
      <c r="D23">
        <v>0</v>
      </c>
      <c r="E23">
        <v>36</v>
      </c>
      <c r="F23">
        <v>60</v>
      </c>
      <c r="G23">
        <v>74</v>
      </c>
      <c r="H23">
        <v>79</v>
      </c>
      <c r="I23">
        <v>2</v>
      </c>
      <c r="J23">
        <v>0.6</v>
      </c>
      <c r="K23">
        <v>0.24</v>
      </c>
      <c r="L23">
        <v>0.12</v>
      </c>
      <c r="M23">
        <v>8.3500000000000005E-2</v>
      </c>
      <c r="N23">
        <v>0</v>
      </c>
      <c r="O23">
        <v>5</v>
      </c>
      <c r="P23">
        <v>5</v>
      </c>
      <c r="Q23">
        <v>5</v>
      </c>
      <c r="R23">
        <v>5</v>
      </c>
      <c r="U23">
        <v>5</v>
      </c>
      <c r="V23">
        <v>60</v>
      </c>
      <c r="W23">
        <v>1</v>
      </c>
      <c r="X23">
        <v>1</v>
      </c>
      <c r="Y23">
        <v>1</v>
      </c>
      <c r="Z23">
        <v>0</v>
      </c>
      <c r="AB23">
        <v>0</v>
      </c>
      <c r="AC23" s="4" t="s">
        <v>89</v>
      </c>
      <c r="AD23">
        <v>0.05</v>
      </c>
      <c r="AE23">
        <v>0.01</v>
      </c>
      <c r="AF23">
        <v>0.04</v>
      </c>
      <c r="AG23">
        <v>0.5</v>
      </c>
      <c r="AH23">
        <v>0</v>
      </c>
      <c r="AI23" s="2">
        <v>0</v>
      </c>
      <c r="AJ23">
        <v>0.33</v>
      </c>
      <c r="AK23">
        <v>0.33</v>
      </c>
      <c r="AL23">
        <v>0.33</v>
      </c>
      <c r="AM23">
        <v>0.33</v>
      </c>
      <c r="AN23">
        <v>0.33</v>
      </c>
      <c r="AO23">
        <v>0.33</v>
      </c>
      <c r="AP23">
        <v>0.33</v>
      </c>
      <c r="AQ23">
        <v>0.33</v>
      </c>
      <c r="AR23">
        <v>0.33</v>
      </c>
      <c r="AS23">
        <v>0.33</v>
      </c>
      <c r="AT23">
        <v>0.33</v>
      </c>
      <c r="AU23">
        <v>0.33</v>
      </c>
      <c r="AV23">
        <v>0</v>
      </c>
      <c r="AW23">
        <v>0</v>
      </c>
      <c r="AX23">
        <v>0</v>
      </c>
      <c r="AY23">
        <v>0</v>
      </c>
      <c r="AZ23" s="1">
        <v>40543</v>
      </c>
      <c r="BA23">
        <v>30</v>
      </c>
      <c r="BB23" t="s">
        <v>67</v>
      </c>
      <c r="BC23">
        <v>50</v>
      </c>
      <c r="BD23">
        <v>86</v>
      </c>
      <c r="BE23" s="2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 s="2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</v>
      </c>
      <c r="BU23" s="1">
        <v>40543</v>
      </c>
      <c r="BV23" s="1">
        <v>40907</v>
      </c>
      <c r="BW23" s="1">
        <v>40543</v>
      </c>
      <c r="BX23" s="1">
        <v>40907</v>
      </c>
    </row>
    <row r="24" spans="1:76" x14ac:dyDescent="0.25">
      <c r="A24">
        <v>23</v>
      </c>
      <c r="B24" t="s">
        <v>92</v>
      </c>
      <c r="C24" t="s">
        <v>66</v>
      </c>
      <c r="D24">
        <v>0</v>
      </c>
      <c r="E24">
        <v>44</v>
      </c>
      <c r="F24">
        <v>65</v>
      </c>
      <c r="G24">
        <v>77</v>
      </c>
      <c r="H24">
        <v>82</v>
      </c>
      <c r="I24">
        <v>2</v>
      </c>
      <c r="J24">
        <v>0.6</v>
      </c>
      <c r="K24">
        <v>0.24</v>
      </c>
      <c r="L24">
        <v>0.12</v>
      </c>
      <c r="M24">
        <v>6.25E-2</v>
      </c>
      <c r="N24">
        <v>0</v>
      </c>
      <c r="O24">
        <v>5</v>
      </c>
      <c r="P24">
        <v>5</v>
      </c>
      <c r="Q24">
        <v>5</v>
      </c>
      <c r="R24">
        <v>5</v>
      </c>
      <c r="U24">
        <v>5</v>
      </c>
      <c r="V24">
        <v>60</v>
      </c>
      <c r="W24">
        <v>1</v>
      </c>
      <c r="X24">
        <v>1</v>
      </c>
      <c r="Y24">
        <v>1</v>
      </c>
      <c r="Z24">
        <v>0</v>
      </c>
      <c r="AB24">
        <v>0</v>
      </c>
      <c r="AC24" s="4" t="s">
        <v>89</v>
      </c>
      <c r="AD24">
        <v>0.05</v>
      </c>
      <c r="AE24">
        <v>0.01</v>
      </c>
      <c r="AF24">
        <v>0.04</v>
      </c>
      <c r="AG24">
        <v>0.5</v>
      </c>
      <c r="AH24">
        <v>0</v>
      </c>
      <c r="AI24" s="2">
        <v>0</v>
      </c>
      <c r="AJ24">
        <v>0.33</v>
      </c>
      <c r="AK24">
        <v>0.33</v>
      </c>
      <c r="AL24">
        <v>0.33</v>
      </c>
      <c r="AM24">
        <v>0.33</v>
      </c>
      <c r="AN24">
        <v>0.33</v>
      </c>
      <c r="AO24">
        <v>0.33</v>
      </c>
      <c r="AP24">
        <v>0.33</v>
      </c>
      <c r="AQ24">
        <v>0.33</v>
      </c>
      <c r="AR24">
        <v>0.33</v>
      </c>
      <c r="AS24">
        <v>0.33</v>
      </c>
      <c r="AT24">
        <v>0.33</v>
      </c>
      <c r="AU24">
        <v>0.33</v>
      </c>
      <c r="AV24">
        <v>0</v>
      </c>
      <c r="AW24">
        <v>0</v>
      </c>
      <c r="AX24">
        <v>0</v>
      </c>
      <c r="AY24">
        <v>0</v>
      </c>
      <c r="AZ24" s="1">
        <v>40543</v>
      </c>
      <c r="BA24">
        <v>30</v>
      </c>
      <c r="BB24" t="s">
        <v>67</v>
      </c>
      <c r="BC24">
        <v>50</v>
      </c>
      <c r="BD24">
        <v>86</v>
      </c>
      <c r="BE24" s="2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 s="2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</v>
      </c>
      <c r="BU24" s="1">
        <v>40543</v>
      </c>
      <c r="BV24" s="1">
        <v>40907</v>
      </c>
      <c r="BW24" s="1">
        <v>40543</v>
      </c>
      <c r="BX24" s="1">
        <v>40907</v>
      </c>
    </row>
    <row r="25" spans="1:76" s="2" customFormat="1" x14ac:dyDescent="0.25">
      <c r="A25" s="2">
        <v>24</v>
      </c>
      <c r="B25" s="2" t="s">
        <v>93</v>
      </c>
      <c r="C25" s="2" t="s">
        <v>66</v>
      </c>
      <c r="D25" s="2">
        <v>0</v>
      </c>
      <c r="E25" s="2">
        <v>50</v>
      </c>
      <c r="F25" s="2">
        <v>69</v>
      </c>
      <c r="G25" s="2">
        <v>80</v>
      </c>
      <c r="H25" s="2">
        <v>84</v>
      </c>
      <c r="I25" s="2">
        <v>2</v>
      </c>
      <c r="J25" s="2">
        <v>0.6</v>
      </c>
      <c r="K25" s="2">
        <v>0.24</v>
      </c>
      <c r="L25" s="2">
        <v>0.12</v>
      </c>
      <c r="M25" s="2">
        <v>0.05</v>
      </c>
      <c r="N25" s="2">
        <v>0</v>
      </c>
      <c r="O25" s="2">
        <v>2.5</v>
      </c>
      <c r="P25" s="2">
        <v>2.5</v>
      </c>
      <c r="Q25" s="2">
        <v>2.5</v>
      </c>
      <c r="R25" s="2">
        <v>2.5</v>
      </c>
      <c r="U25" s="2">
        <v>2.5</v>
      </c>
      <c r="V25" s="2">
        <v>30</v>
      </c>
      <c r="W25" s="2">
        <v>0</v>
      </c>
      <c r="X25" s="2">
        <v>0</v>
      </c>
      <c r="Y25" s="2">
        <v>0.7</v>
      </c>
      <c r="Z25" s="2">
        <v>2</v>
      </c>
      <c r="AA25" s="2" t="s">
        <v>69</v>
      </c>
      <c r="AB25" s="2">
        <v>0</v>
      </c>
      <c r="AC25" s="5" t="s">
        <v>105</v>
      </c>
      <c r="AD25" s="2">
        <v>0</v>
      </c>
      <c r="AE25" s="2">
        <v>0</v>
      </c>
      <c r="AF25" s="2">
        <v>0</v>
      </c>
      <c r="AG25" s="2">
        <v>0.5</v>
      </c>
      <c r="AH25" s="2">
        <v>0</v>
      </c>
      <c r="AI25" s="2">
        <v>0</v>
      </c>
      <c r="AJ25" s="2">
        <v>0.85</v>
      </c>
      <c r="AK25" s="2">
        <v>0.85</v>
      </c>
      <c r="AL25" s="2">
        <v>0.85</v>
      </c>
      <c r="AM25" s="2">
        <v>0.85</v>
      </c>
      <c r="AN25" s="2">
        <v>0.85</v>
      </c>
      <c r="AO25" s="2">
        <v>0.85</v>
      </c>
      <c r="AP25" s="2">
        <v>0.85</v>
      </c>
      <c r="AQ25" s="2">
        <v>0.85</v>
      </c>
      <c r="AR25" s="2">
        <v>0.85</v>
      </c>
      <c r="AS25" s="2">
        <v>0.85</v>
      </c>
      <c r="AT25" s="2">
        <v>0.85</v>
      </c>
      <c r="AU25" s="2">
        <v>0.85</v>
      </c>
      <c r="AV25" s="2">
        <v>0</v>
      </c>
      <c r="AW25" s="2">
        <v>0</v>
      </c>
      <c r="AX25" s="2">
        <v>0</v>
      </c>
      <c r="AY25" s="2">
        <v>0</v>
      </c>
      <c r="AZ25" s="3">
        <v>40543</v>
      </c>
      <c r="BA25" s="2">
        <v>1</v>
      </c>
      <c r="BB25" s="2" t="s">
        <v>67</v>
      </c>
      <c r="BC25" s="2">
        <v>50</v>
      </c>
      <c r="BD25" s="2">
        <v>86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1</v>
      </c>
      <c r="BU25" s="3">
        <v>40543</v>
      </c>
      <c r="BV25" s="3">
        <v>40907</v>
      </c>
      <c r="BW25" s="3">
        <v>40543</v>
      </c>
      <c r="BX25" s="3">
        <v>40907</v>
      </c>
    </row>
    <row r="26" spans="1:76" s="2" customFormat="1" x14ac:dyDescent="0.25">
      <c r="A26" s="2">
        <v>25</v>
      </c>
      <c r="B26" s="2" t="s">
        <v>94</v>
      </c>
      <c r="C26" s="2" t="s">
        <v>66</v>
      </c>
      <c r="D26" s="2">
        <v>0</v>
      </c>
      <c r="E26" s="2">
        <v>100</v>
      </c>
      <c r="F26" s="2">
        <v>100</v>
      </c>
      <c r="G26" s="2">
        <v>100</v>
      </c>
      <c r="H26" s="2">
        <v>100</v>
      </c>
      <c r="I26" s="2">
        <v>2</v>
      </c>
      <c r="J26" s="2">
        <v>0.6</v>
      </c>
      <c r="K26" s="2">
        <v>0.24</v>
      </c>
      <c r="L26" s="2">
        <v>0.12</v>
      </c>
      <c r="M26" s="2">
        <v>0</v>
      </c>
      <c r="N26" s="2">
        <v>0</v>
      </c>
      <c r="O26" s="2">
        <v>3.25</v>
      </c>
      <c r="P26" s="2">
        <v>3.25</v>
      </c>
      <c r="Q26" s="2">
        <v>3.25</v>
      </c>
      <c r="R26" s="2">
        <v>3.25</v>
      </c>
      <c r="U26" s="2">
        <v>3.25</v>
      </c>
      <c r="V26" s="2">
        <v>39</v>
      </c>
      <c r="W26" s="2">
        <v>0</v>
      </c>
      <c r="X26" s="2">
        <v>0</v>
      </c>
      <c r="Y26" s="2">
        <v>0.8</v>
      </c>
      <c r="Z26" s="2">
        <v>0</v>
      </c>
      <c r="AA26" s="2" t="s">
        <v>95</v>
      </c>
      <c r="AB26" s="2">
        <v>1.2465753420000001</v>
      </c>
      <c r="AC26" s="5" t="s">
        <v>89</v>
      </c>
      <c r="AD26" s="2">
        <v>0</v>
      </c>
      <c r="AE26" s="2">
        <v>0</v>
      </c>
      <c r="AF26" s="2">
        <v>0</v>
      </c>
      <c r="AG26" s="2">
        <v>0.6</v>
      </c>
      <c r="AH26" s="2">
        <v>455</v>
      </c>
      <c r="AI26" s="2">
        <v>0</v>
      </c>
      <c r="AJ26" s="2">
        <v>0.95</v>
      </c>
      <c r="AK26" s="2">
        <v>0.95</v>
      </c>
      <c r="AL26" s="2">
        <v>0.95</v>
      </c>
      <c r="AM26" s="2">
        <v>0.95</v>
      </c>
      <c r="AN26" s="2">
        <v>0.95</v>
      </c>
      <c r="AO26" s="2">
        <v>0.95</v>
      </c>
      <c r="AP26" s="2">
        <v>0.95</v>
      </c>
      <c r="AQ26" s="2">
        <v>0.95</v>
      </c>
      <c r="AR26" s="2">
        <v>0.95</v>
      </c>
      <c r="AS26" s="2">
        <v>0.95</v>
      </c>
      <c r="AT26" s="2">
        <v>0.95</v>
      </c>
      <c r="AU26" s="2">
        <v>0.95</v>
      </c>
      <c r="AV26" s="2">
        <v>0</v>
      </c>
      <c r="AW26" s="2">
        <v>0</v>
      </c>
      <c r="AX26" s="2">
        <v>0</v>
      </c>
      <c r="AY26" s="2">
        <v>0</v>
      </c>
      <c r="AZ26" s="3">
        <v>40543</v>
      </c>
      <c r="BA26" s="2">
        <v>10</v>
      </c>
      <c r="BB26" s="2" t="s">
        <v>67</v>
      </c>
      <c r="BC26" s="2">
        <v>50</v>
      </c>
      <c r="BD26" s="2">
        <v>86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1</v>
      </c>
      <c r="BU26" s="3">
        <v>40543</v>
      </c>
      <c r="BV26" s="3">
        <v>40907</v>
      </c>
      <c r="BW26" s="3">
        <v>40543</v>
      </c>
      <c r="BX26" s="3">
        <v>40907</v>
      </c>
    </row>
    <row r="27" spans="1:76" x14ac:dyDescent="0.2">
      <c r="A27">
        <v>26</v>
      </c>
      <c r="B27" t="s">
        <v>96</v>
      </c>
      <c r="C27" t="s">
        <v>66</v>
      </c>
      <c r="D27">
        <v>0</v>
      </c>
      <c r="E27">
        <v>53</v>
      </c>
      <c r="F27">
        <v>71</v>
      </c>
      <c r="G27">
        <v>81</v>
      </c>
      <c r="H27">
        <v>85</v>
      </c>
      <c r="I27">
        <v>2</v>
      </c>
      <c r="J27">
        <v>0.6</v>
      </c>
      <c r="K27">
        <v>0.24</v>
      </c>
      <c r="L27">
        <v>0.12</v>
      </c>
      <c r="M27">
        <v>0.08</v>
      </c>
      <c r="N27">
        <v>0</v>
      </c>
      <c r="O27">
        <v>2</v>
      </c>
      <c r="P27">
        <v>2</v>
      </c>
      <c r="Q27">
        <v>2</v>
      </c>
      <c r="R27">
        <v>2</v>
      </c>
      <c r="S27" t="s">
        <v>68</v>
      </c>
      <c r="U27">
        <v>2</v>
      </c>
      <c r="V27">
        <v>24</v>
      </c>
      <c r="W27">
        <v>0</v>
      </c>
      <c r="X27">
        <v>1</v>
      </c>
      <c r="Y27">
        <v>1</v>
      </c>
      <c r="Z27">
        <v>5</v>
      </c>
      <c r="AB27">
        <v>0</v>
      </c>
      <c r="AC27" s="4" t="s">
        <v>89</v>
      </c>
      <c r="AD27">
        <v>0</v>
      </c>
      <c r="AE27">
        <v>0</v>
      </c>
      <c r="AF27">
        <v>0</v>
      </c>
      <c r="AG27">
        <v>0.65</v>
      </c>
      <c r="AH27">
        <v>0</v>
      </c>
      <c r="AI27" s="2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0.5</v>
      </c>
      <c r="AW27">
        <v>1.25</v>
      </c>
      <c r="AX27">
        <v>0.88</v>
      </c>
      <c r="AY27">
        <v>0.31</v>
      </c>
      <c r="AZ27" s="1">
        <v>40543</v>
      </c>
      <c r="BA27">
        <v>6</v>
      </c>
      <c r="BB27" t="s">
        <v>67</v>
      </c>
      <c r="BC27">
        <v>50</v>
      </c>
      <c r="BD27">
        <v>86</v>
      </c>
      <c r="BE27" s="2">
        <v>0</v>
      </c>
      <c r="BF27">
        <v>76</v>
      </c>
      <c r="BG27">
        <v>107</v>
      </c>
      <c r="BH27">
        <v>334</v>
      </c>
      <c r="BI27">
        <v>152</v>
      </c>
      <c r="BJ27">
        <v>61</v>
      </c>
      <c r="BK27" s="2">
        <v>608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</v>
      </c>
      <c r="BU27" s="1">
        <v>40543</v>
      </c>
      <c r="BV27" s="1">
        <v>40907</v>
      </c>
      <c r="BW27" s="1">
        <v>40543</v>
      </c>
      <c r="BX27" s="1">
        <v>40907</v>
      </c>
    </row>
    <row r="28" spans="1:76" x14ac:dyDescent="0.25">
      <c r="A28">
        <v>27</v>
      </c>
      <c r="B28" t="s">
        <v>97</v>
      </c>
      <c r="C28" t="s">
        <v>66</v>
      </c>
      <c r="D28">
        <v>0</v>
      </c>
      <c r="E28">
        <v>37</v>
      </c>
      <c r="F28">
        <v>61</v>
      </c>
      <c r="G28">
        <v>74</v>
      </c>
      <c r="H28">
        <v>79</v>
      </c>
      <c r="I28">
        <v>2</v>
      </c>
      <c r="J28">
        <v>0.6</v>
      </c>
      <c r="K28">
        <v>0.24</v>
      </c>
      <c r="L28">
        <v>0.12</v>
      </c>
      <c r="M28">
        <v>0.03</v>
      </c>
      <c r="N28">
        <v>0</v>
      </c>
      <c r="O28">
        <v>2.13</v>
      </c>
      <c r="P28">
        <v>2.13</v>
      </c>
      <c r="Q28">
        <v>2.13</v>
      </c>
      <c r="R28">
        <v>2.13</v>
      </c>
      <c r="U28">
        <v>2.13</v>
      </c>
      <c r="V28">
        <v>26</v>
      </c>
      <c r="W28">
        <v>0.25</v>
      </c>
      <c r="X28">
        <v>1</v>
      </c>
      <c r="Y28">
        <v>1</v>
      </c>
      <c r="Z28">
        <v>0</v>
      </c>
      <c r="AB28">
        <v>0</v>
      </c>
      <c r="AC28" s="4" t="s">
        <v>89</v>
      </c>
      <c r="AD28">
        <v>0</v>
      </c>
      <c r="AE28">
        <v>0</v>
      </c>
      <c r="AF28">
        <v>0</v>
      </c>
      <c r="AG28">
        <v>0.55000000000000004</v>
      </c>
      <c r="AH28">
        <v>0</v>
      </c>
      <c r="AI28" s="2">
        <v>0</v>
      </c>
      <c r="AJ28">
        <v>0.98</v>
      </c>
      <c r="AK28">
        <v>0.98</v>
      </c>
      <c r="AL28">
        <v>0.98</v>
      </c>
      <c r="AM28">
        <v>0.98</v>
      </c>
      <c r="AN28">
        <v>0.98</v>
      </c>
      <c r="AO28">
        <v>0.98</v>
      </c>
      <c r="AP28">
        <v>0.98</v>
      </c>
      <c r="AQ28">
        <v>0.98</v>
      </c>
      <c r="AR28">
        <v>0.98</v>
      </c>
      <c r="AS28">
        <v>0.98</v>
      </c>
      <c r="AT28">
        <v>0.98</v>
      </c>
      <c r="AU28">
        <v>0.98</v>
      </c>
      <c r="AV28">
        <v>0</v>
      </c>
      <c r="AW28">
        <v>0</v>
      </c>
      <c r="AX28">
        <v>0</v>
      </c>
      <c r="AY28">
        <v>0</v>
      </c>
      <c r="AZ28" s="1">
        <v>40543</v>
      </c>
      <c r="BA28">
        <v>4</v>
      </c>
      <c r="BB28" t="s">
        <v>67</v>
      </c>
      <c r="BC28">
        <v>50</v>
      </c>
      <c r="BD28">
        <v>86</v>
      </c>
      <c r="BE28" s="2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 s="2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</v>
      </c>
      <c r="BU28" s="1">
        <v>40543</v>
      </c>
      <c r="BV28" s="1">
        <v>40907</v>
      </c>
      <c r="BW28" s="1">
        <v>40543</v>
      </c>
      <c r="BX28" s="1">
        <v>40907</v>
      </c>
    </row>
    <row r="29" spans="1:76" x14ac:dyDescent="0.25">
      <c r="A29">
        <v>28</v>
      </c>
      <c r="B29" t="s">
        <v>98</v>
      </c>
      <c r="C29" t="s">
        <v>66</v>
      </c>
      <c r="D29">
        <v>0</v>
      </c>
      <c r="E29">
        <v>37</v>
      </c>
      <c r="F29">
        <v>61</v>
      </c>
      <c r="G29">
        <v>74</v>
      </c>
      <c r="H29">
        <v>79</v>
      </c>
      <c r="I29">
        <v>2</v>
      </c>
      <c r="J29">
        <v>0.6</v>
      </c>
      <c r="K29">
        <v>0.24</v>
      </c>
      <c r="L29">
        <v>0.12</v>
      </c>
      <c r="M29">
        <v>0.03</v>
      </c>
      <c r="N29">
        <v>0</v>
      </c>
      <c r="O29">
        <v>2.2599999999999998</v>
      </c>
      <c r="P29">
        <v>2.2599999999999998</v>
      </c>
      <c r="Q29">
        <v>2.2599999999999998</v>
      </c>
      <c r="R29">
        <v>2.2599999999999998</v>
      </c>
      <c r="U29">
        <v>2.2599999999999998</v>
      </c>
      <c r="V29">
        <v>27</v>
      </c>
      <c r="W29">
        <v>1</v>
      </c>
      <c r="X29">
        <v>1</v>
      </c>
      <c r="Y29">
        <v>1</v>
      </c>
      <c r="Z29">
        <v>0</v>
      </c>
      <c r="AB29">
        <v>0</v>
      </c>
      <c r="AC29" s="4" t="s">
        <v>89</v>
      </c>
      <c r="AD29">
        <v>0.05</v>
      </c>
      <c r="AE29">
        <v>0.01</v>
      </c>
      <c r="AF29">
        <v>0.04</v>
      </c>
      <c r="AG29">
        <v>0.53</v>
      </c>
      <c r="AH29">
        <v>0</v>
      </c>
      <c r="AI29" s="2">
        <v>0</v>
      </c>
      <c r="AJ29">
        <v>0.69</v>
      </c>
      <c r="AK29">
        <v>0.69</v>
      </c>
      <c r="AL29">
        <v>0.69</v>
      </c>
      <c r="AM29">
        <v>0.69</v>
      </c>
      <c r="AN29">
        <v>0.69</v>
      </c>
      <c r="AO29">
        <v>0.69</v>
      </c>
      <c r="AP29">
        <v>0.69</v>
      </c>
      <c r="AQ29">
        <v>0.69</v>
      </c>
      <c r="AR29">
        <v>0.69</v>
      </c>
      <c r="AS29">
        <v>0.69</v>
      </c>
      <c r="AT29">
        <v>0.69</v>
      </c>
      <c r="AU29">
        <v>0.69</v>
      </c>
      <c r="AV29">
        <v>0</v>
      </c>
      <c r="AW29">
        <v>0</v>
      </c>
      <c r="AX29">
        <v>0</v>
      </c>
      <c r="AY29">
        <v>0</v>
      </c>
      <c r="AZ29" s="1">
        <v>40543</v>
      </c>
      <c r="BA29">
        <v>4</v>
      </c>
      <c r="BB29" t="s">
        <v>67</v>
      </c>
      <c r="BC29">
        <v>50</v>
      </c>
      <c r="BD29">
        <v>86</v>
      </c>
      <c r="BE29" s="2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 s="2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 s="1">
        <v>40543</v>
      </c>
      <c r="BV29" s="1">
        <v>40907</v>
      </c>
      <c r="BW29" s="1">
        <v>40543</v>
      </c>
      <c r="BX29" s="1">
        <v>40907</v>
      </c>
    </row>
    <row r="30" spans="1:76" x14ac:dyDescent="0.25">
      <c r="A30">
        <v>29</v>
      </c>
      <c r="B30" t="s">
        <v>99</v>
      </c>
      <c r="C30" t="s">
        <v>66</v>
      </c>
      <c r="D30">
        <v>0</v>
      </c>
      <c r="E30">
        <v>37</v>
      </c>
      <c r="F30">
        <v>61</v>
      </c>
      <c r="G30">
        <v>74</v>
      </c>
      <c r="H30">
        <v>79</v>
      </c>
      <c r="I30">
        <v>2</v>
      </c>
      <c r="J30">
        <v>0.6</v>
      </c>
      <c r="K30">
        <v>0.24</v>
      </c>
      <c r="L30">
        <v>0.12</v>
      </c>
      <c r="M30">
        <v>0.03</v>
      </c>
      <c r="N30">
        <v>0</v>
      </c>
      <c r="O30">
        <v>1.83</v>
      </c>
      <c r="P30">
        <v>1.83</v>
      </c>
      <c r="Q30">
        <v>1.83</v>
      </c>
      <c r="R30">
        <v>1.83</v>
      </c>
      <c r="U30">
        <v>1.83</v>
      </c>
      <c r="V30">
        <v>22</v>
      </c>
      <c r="W30">
        <v>0</v>
      </c>
      <c r="X30">
        <v>1</v>
      </c>
      <c r="Y30">
        <v>1</v>
      </c>
      <c r="Z30">
        <v>0</v>
      </c>
      <c r="AB30">
        <v>0</v>
      </c>
      <c r="AC30" s="4" t="s">
        <v>89</v>
      </c>
      <c r="AD30">
        <v>0</v>
      </c>
      <c r="AE30">
        <v>0</v>
      </c>
      <c r="AF30">
        <v>0</v>
      </c>
      <c r="AG30">
        <v>0.55000000000000004</v>
      </c>
      <c r="AH30">
        <v>0</v>
      </c>
      <c r="AI30" s="2">
        <v>0</v>
      </c>
      <c r="AJ30">
        <v>1.07</v>
      </c>
      <c r="AK30">
        <v>1.07</v>
      </c>
      <c r="AL30">
        <v>1.07</v>
      </c>
      <c r="AM30">
        <v>1.07</v>
      </c>
      <c r="AN30">
        <v>1.07</v>
      </c>
      <c r="AO30">
        <v>1.07</v>
      </c>
      <c r="AP30">
        <v>1.07</v>
      </c>
      <c r="AQ30">
        <v>1.07</v>
      </c>
      <c r="AR30">
        <v>1.07</v>
      </c>
      <c r="AS30">
        <v>1.07</v>
      </c>
      <c r="AT30">
        <v>1.07</v>
      </c>
      <c r="AU30">
        <v>1.07</v>
      </c>
      <c r="AV30">
        <v>0</v>
      </c>
      <c r="AW30">
        <v>0</v>
      </c>
      <c r="AX30">
        <v>0</v>
      </c>
      <c r="AY30">
        <v>0</v>
      </c>
      <c r="AZ30" s="1">
        <v>40543</v>
      </c>
      <c r="BA30">
        <v>4</v>
      </c>
      <c r="BB30" t="s">
        <v>67</v>
      </c>
      <c r="BC30">
        <v>50</v>
      </c>
      <c r="BD30">
        <v>86</v>
      </c>
      <c r="BE30" s="2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 s="2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</v>
      </c>
      <c r="BU30" s="1">
        <v>40543</v>
      </c>
      <c r="BV30" s="1">
        <v>40907</v>
      </c>
      <c r="BW30" s="1">
        <v>40543</v>
      </c>
      <c r="BX30" s="1">
        <v>40907</v>
      </c>
    </row>
    <row r="31" spans="1:76" x14ac:dyDescent="0.25">
      <c r="A31">
        <v>30</v>
      </c>
      <c r="B31" t="s">
        <v>100</v>
      </c>
      <c r="C31" t="s">
        <v>66</v>
      </c>
      <c r="D31">
        <v>0</v>
      </c>
      <c r="E31">
        <v>100</v>
      </c>
      <c r="F31">
        <v>100</v>
      </c>
      <c r="G31">
        <v>100</v>
      </c>
      <c r="H31">
        <v>100</v>
      </c>
      <c r="I31">
        <v>2</v>
      </c>
      <c r="J31">
        <v>0.6</v>
      </c>
      <c r="K31">
        <v>0.24</v>
      </c>
      <c r="L31">
        <v>0.12</v>
      </c>
      <c r="M31">
        <v>0</v>
      </c>
      <c r="N31">
        <v>0</v>
      </c>
      <c r="O31">
        <v>0.08</v>
      </c>
      <c r="P31">
        <v>0.08</v>
      </c>
      <c r="Q31">
        <v>0.08</v>
      </c>
      <c r="R31">
        <v>0.08</v>
      </c>
      <c r="U31">
        <v>0.08</v>
      </c>
      <c r="V31">
        <v>1</v>
      </c>
      <c r="W31">
        <v>0</v>
      </c>
      <c r="X31">
        <v>1</v>
      </c>
      <c r="Y31">
        <v>1</v>
      </c>
      <c r="Z31">
        <v>0</v>
      </c>
      <c r="AB31">
        <v>0</v>
      </c>
      <c r="AC31" s="4" t="s">
        <v>89</v>
      </c>
      <c r="AD31">
        <v>0</v>
      </c>
      <c r="AE31">
        <v>0</v>
      </c>
      <c r="AF31">
        <v>0</v>
      </c>
      <c r="AG31">
        <v>1</v>
      </c>
      <c r="AH31">
        <v>1268</v>
      </c>
      <c r="AI31" s="2">
        <v>0</v>
      </c>
      <c r="AJ31">
        <v>1.05</v>
      </c>
      <c r="AK31">
        <v>1.05</v>
      </c>
      <c r="AL31">
        <v>1.05</v>
      </c>
      <c r="AM31">
        <v>1.05</v>
      </c>
      <c r="AN31">
        <v>1.05</v>
      </c>
      <c r="AO31">
        <v>1.05</v>
      </c>
      <c r="AP31">
        <v>1.05</v>
      </c>
      <c r="AQ31">
        <v>1.05</v>
      </c>
      <c r="AR31">
        <v>1.05</v>
      </c>
      <c r="AS31">
        <v>1.05</v>
      </c>
      <c r="AT31">
        <v>1.05</v>
      </c>
      <c r="AU31">
        <v>1.05</v>
      </c>
      <c r="AV31">
        <v>0</v>
      </c>
      <c r="AW31">
        <v>0</v>
      </c>
      <c r="AX31">
        <v>0</v>
      </c>
      <c r="AY31">
        <v>0</v>
      </c>
      <c r="AZ31" s="1">
        <v>40543</v>
      </c>
      <c r="BA31">
        <v>0</v>
      </c>
      <c r="BB31" t="s">
        <v>67</v>
      </c>
      <c r="BC31">
        <v>50</v>
      </c>
      <c r="BD31">
        <v>86</v>
      </c>
      <c r="BE31" s="2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 s="2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</v>
      </c>
      <c r="BU31" s="1">
        <v>40543</v>
      </c>
      <c r="BV31" s="1">
        <v>40907</v>
      </c>
      <c r="BW31" s="1">
        <v>40543</v>
      </c>
      <c r="BX31" s="1">
        <v>40907</v>
      </c>
    </row>
    <row r="32" spans="1:76" s="2" customFormat="1" x14ac:dyDescent="0.2">
      <c r="A32" s="2">
        <v>41</v>
      </c>
      <c r="B32" s="2" t="s">
        <v>102</v>
      </c>
      <c r="C32" s="2" t="s">
        <v>66</v>
      </c>
      <c r="D32" s="2">
        <v>0</v>
      </c>
      <c r="E32" s="2">
        <v>53</v>
      </c>
      <c r="F32" s="2">
        <v>71</v>
      </c>
      <c r="G32" s="2">
        <v>81</v>
      </c>
      <c r="H32" s="2">
        <v>85</v>
      </c>
      <c r="I32" s="2">
        <v>2</v>
      </c>
      <c r="J32" s="2">
        <v>0.6</v>
      </c>
      <c r="K32" s="2">
        <v>0.24</v>
      </c>
      <c r="L32" s="2">
        <v>0.12</v>
      </c>
      <c r="M32" s="2">
        <v>0.08</v>
      </c>
      <c r="N32" s="2">
        <v>0</v>
      </c>
      <c r="O32" s="2">
        <v>2</v>
      </c>
      <c r="P32" s="2">
        <v>2</v>
      </c>
      <c r="Q32" s="2">
        <v>2</v>
      </c>
      <c r="R32" s="2">
        <v>2</v>
      </c>
      <c r="S32" s="2" t="s">
        <v>68</v>
      </c>
      <c r="U32" s="2">
        <v>2</v>
      </c>
      <c r="V32" s="2">
        <v>24</v>
      </c>
      <c r="W32" s="2">
        <v>0</v>
      </c>
      <c r="X32" s="2">
        <v>0</v>
      </c>
      <c r="Y32" s="2">
        <v>0.8</v>
      </c>
      <c r="Z32" s="2">
        <v>4</v>
      </c>
      <c r="AA32" s="2" t="s">
        <v>69</v>
      </c>
      <c r="AB32" s="2">
        <v>0</v>
      </c>
      <c r="AC32" s="5" t="s">
        <v>110</v>
      </c>
      <c r="AD32" s="2">
        <v>0</v>
      </c>
      <c r="AE32" s="2">
        <v>0</v>
      </c>
      <c r="AF32" s="2">
        <v>0</v>
      </c>
      <c r="AG32" s="2">
        <v>0.65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0.5</v>
      </c>
      <c r="AW32" s="2">
        <v>1.25</v>
      </c>
      <c r="AX32" s="2">
        <v>0.88</v>
      </c>
      <c r="AY32" s="2">
        <v>0.31</v>
      </c>
      <c r="AZ32" s="3">
        <v>40543</v>
      </c>
      <c r="BA32" s="2">
        <v>5</v>
      </c>
      <c r="BB32" s="2" t="s">
        <v>67</v>
      </c>
      <c r="BC32" s="2">
        <v>50</v>
      </c>
      <c r="BD32" s="2">
        <v>86</v>
      </c>
      <c r="BE32" s="2">
        <v>-365</v>
      </c>
      <c r="BF32" s="2">
        <v>76</v>
      </c>
      <c r="BG32" s="2">
        <v>107</v>
      </c>
      <c r="BH32" s="2">
        <v>334</v>
      </c>
      <c r="BI32" s="2">
        <v>152</v>
      </c>
      <c r="BJ32" s="2">
        <v>61</v>
      </c>
      <c r="BK32" s="2">
        <f>SUM(BF32:BJ32)-122</f>
        <v>608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1</v>
      </c>
      <c r="BU32" s="3">
        <v>40543</v>
      </c>
      <c r="BV32" s="3">
        <v>40907</v>
      </c>
      <c r="BW32" s="3">
        <v>40543</v>
      </c>
      <c r="BX32" s="3">
        <v>40907</v>
      </c>
    </row>
    <row r="33" spans="1:76" s="2" customFormat="1" x14ac:dyDescent="0.2">
      <c r="A33" s="2">
        <v>42</v>
      </c>
      <c r="B33" s="2" t="s">
        <v>103</v>
      </c>
      <c r="C33" s="2" t="s">
        <v>66</v>
      </c>
      <c r="D33" s="2">
        <v>0</v>
      </c>
      <c r="E33" s="2">
        <v>53</v>
      </c>
      <c r="F33" s="2">
        <v>71</v>
      </c>
      <c r="G33" s="2">
        <v>81</v>
      </c>
      <c r="H33" s="2">
        <v>85</v>
      </c>
      <c r="I33" s="2">
        <v>2</v>
      </c>
      <c r="J33" s="2">
        <v>0.6</v>
      </c>
      <c r="K33" s="2">
        <v>0.24</v>
      </c>
      <c r="L33" s="2">
        <v>0.12</v>
      </c>
      <c r="M33" s="2">
        <v>0.08</v>
      </c>
      <c r="N33" s="2">
        <v>0</v>
      </c>
      <c r="O33" s="2">
        <v>2</v>
      </c>
      <c r="P33" s="2">
        <v>2</v>
      </c>
      <c r="Q33" s="2">
        <v>2</v>
      </c>
      <c r="R33" s="2">
        <v>2</v>
      </c>
      <c r="S33" s="2" t="s">
        <v>68</v>
      </c>
      <c r="U33" s="2">
        <v>2</v>
      </c>
      <c r="V33" s="2">
        <v>24</v>
      </c>
      <c r="W33" s="2">
        <v>0</v>
      </c>
      <c r="X33" s="2">
        <v>0</v>
      </c>
      <c r="Y33" s="2">
        <v>0.8</v>
      </c>
      <c r="Z33" s="2">
        <v>4</v>
      </c>
      <c r="AA33" s="2" t="s">
        <v>69</v>
      </c>
      <c r="AB33" s="2">
        <v>0</v>
      </c>
      <c r="AC33" s="5" t="s">
        <v>110</v>
      </c>
      <c r="AD33" s="2">
        <v>0</v>
      </c>
      <c r="AE33" s="2">
        <v>0</v>
      </c>
      <c r="AF33" s="2">
        <v>0</v>
      </c>
      <c r="AG33" s="2">
        <v>0.65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0.5</v>
      </c>
      <c r="AW33" s="2">
        <v>1.25</v>
      </c>
      <c r="AX33" s="2">
        <v>0.88</v>
      </c>
      <c r="AY33" s="2">
        <v>0.31</v>
      </c>
      <c r="AZ33" s="3">
        <v>40543</v>
      </c>
      <c r="BA33" s="2">
        <v>5</v>
      </c>
      <c r="BB33" s="2" t="s">
        <v>67</v>
      </c>
      <c r="BC33" s="2">
        <v>50</v>
      </c>
      <c r="BD33" s="2">
        <v>86</v>
      </c>
      <c r="BE33" s="2">
        <v>0</v>
      </c>
      <c r="BF33" s="2">
        <v>76</v>
      </c>
      <c r="BG33" s="2">
        <v>107</v>
      </c>
      <c r="BH33" s="2">
        <v>334</v>
      </c>
      <c r="BI33" s="2">
        <v>152</v>
      </c>
      <c r="BJ33" s="2">
        <v>61</v>
      </c>
      <c r="BK33" s="2">
        <v>608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1</v>
      </c>
      <c r="BU33" s="3">
        <v>40543</v>
      </c>
      <c r="BV33" s="3">
        <v>40907</v>
      </c>
      <c r="BW33" s="3">
        <v>40543</v>
      </c>
      <c r="BX33" s="3">
        <v>40907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LU_lookup_Engott_v3_6.txt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Westenbroek</dc:creator>
  <cp:lastModifiedBy>Steve Westenbroek</cp:lastModifiedBy>
  <dcterms:created xsi:type="dcterms:W3CDTF">2015-09-08T21:43:19Z</dcterms:created>
  <dcterms:modified xsi:type="dcterms:W3CDTF">2017-03-30T05:00:51Z</dcterms:modified>
</cp:coreProperties>
</file>