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mur\Documents\Jobs and Work\Digital Futures\Capstone Project\"/>
    </mc:Choice>
  </mc:AlternateContent>
  <xr:revisionPtr revIDLastSave="0" documentId="13_ncr:1_{6ABE4DD8-7921-4F07-ADB8-E3BB7627A0AA}" xr6:coauthVersionLast="47" xr6:coauthVersionMax="47" xr10:uidLastSave="{00000000-0000-0000-0000-000000000000}"/>
  <bookViews>
    <workbookView xWindow="10932" yWindow="516" windowWidth="6852" windowHeight="8964" xr2:uid="{0999A4FF-BD7D-44A3-8F76-375D922D4603}"/>
  </bookViews>
  <sheets>
    <sheet name="Sheet2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8" i="2" l="1"/>
  <c r="T7" i="2"/>
  <c r="R2" i="3"/>
  <c r="O3" i="2"/>
  <c r="O5" i="2"/>
  <c r="O7" i="2"/>
  <c r="O9" i="2"/>
  <c r="O11" i="2"/>
  <c r="O13" i="2"/>
  <c r="O15" i="2"/>
  <c r="O17" i="2"/>
  <c r="O19" i="2"/>
  <c r="O21" i="2"/>
  <c r="O22" i="2"/>
  <c r="O24" i="2"/>
  <c r="N24" i="2"/>
  <c r="N22" i="2"/>
  <c r="N5" i="2"/>
  <c r="N7" i="2"/>
  <c r="N9" i="2"/>
  <c r="N11" i="2"/>
  <c r="N13" i="2"/>
  <c r="N15" i="2"/>
  <c r="N17" i="2"/>
  <c r="N19" i="2"/>
  <c r="N21" i="2"/>
  <c r="N3" i="2"/>
</calcChain>
</file>

<file path=xl/sharedStrings.xml><?xml version="1.0" encoding="utf-8"?>
<sst xmlns="http://schemas.openxmlformats.org/spreadsheetml/2006/main" count="133" uniqueCount="88">
  <si>
    <t>Nationality</t>
  </si>
  <si>
    <t>Year</t>
  </si>
  <si>
    <t>Driver Points</t>
  </si>
  <si>
    <t>Mean position (calculated field)</t>
  </si>
  <si>
    <t>Id</t>
  </si>
  <si>
    <t>DOB</t>
  </si>
  <si>
    <t>Constructors_position</t>
  </si>
  <si>
    <t>Constructors_points</t>
  </si>
  <si>
    <t>German</t>
  </si>
  <si>
    <t>Ferrari</t>
  </si>
  <si>
    <t>McLaren</t>
  </si>
  <si>
    <t>Williams</t>
  </si>
  <si>
    <t>Sauber</t>
  </si>
  <si>
    <t>Jordan</t>
  </si>
  <si>
    <t>Renault</t>
  </si>
  <si>
    <t>Jaguar</t>
  </si>
  <si>
    <t>Arrows</t>
  </si>
  <si>
    <t>Minardi</t>
  </si>
  <si>
    <t>Toyota</t>
  </si>
  <si>
    <t>BAR Honda</t>
  </si>
  <si>
    <t>Italian</t>
  </si>
  <si>
    <t>Constructor_country</t>
  </si>
  <si>
    <t>Driver_surname</t>
  </si>
  <si>
    <t>Driver_name</t>
  </si>
  <si>
    <t>Michael</t>
  </si>
  <si>
    <t>Schumacher</t>
  </si>
  <si>
    <t>Rubens</t>
  </si>
  <si>
    <t>Barrichello</t>
  </si>
  <si>
    <t>Brazilian</t>
  </si>
  <si>
    <t>David</t>
  </si>
  <si>
    <t>Coulthard</t>
  </si>
  <si>
    <t>British</t>
  </si>
  <si>
    <t>Driver Standing</t>
  </si>
  <si>
    <t>Swiss</t>
  </si>
  <si>
    <t>Irish</t>
  </si>
  <si>
    <t>French</t>
  </si>
  <si>
    <t>Juan</t>
  </si>
  <si>
    <t>Pablo Montoya</t>
  </si>
  <si>
    <t>Colombian</t>
  </si>
  <si>
    <t>Ralf</t>
  </si>
  <si>
    <t>Nick</t>
  </si>
  <si>
    <t>Heidfeld</t>
  </si>
  <si>
    <t>Felipe</t>
  </si>
  <si>
    <t>Massa</t>
  </si>
  <si>
    <t>Heinz-Harald</t>
  </si>
  <si>
    <t>Frentzen</t>
  </si>
  <si>
    <t>Giancarlo</t>
  </si>
  <si>
    <t>Fisichella</t>
  </si>
  <si>
    <t>Takuma</t>
  </si>
  <si>
    <t>Sato</t>
  </si>
  <si>
    <t>Japanese</t>
  </si>
  <si>
    <t>Jacques</t>
  </si>
  <si>
    <t>Villeneuve</t>
  </si>
  <si>
    <t>Canadian</t>
  </si>
  <si>
    <t>Olivier</t>
  </si>
  <si>
    <t>Panis</t>
  </si>
  <si>
    <t>Jarno</t>
  </si>
  <si>
    <t>Trulli</t>
  </si>
  <si>
    <t>Jenson</t>
  </si>
  <si>
    <t>Button</t>
  </si>
  <si>
    <t>Eddie</t>
  </si>
  <si>
    <t>Irvine</t>
  </si>
  <si>
    <t>Pedro</t>
  </si>
  <si>
    <t>de la Rosa</t>
  </si>
  <si>
    <t>Spanish</t>
  </si>
  <si>
    <t>Kimi</t>
  </si>
  <si>
    <t>Räikkönen</t>
  </si>
  <si>
    <t>Finnish</t>
  </si>
  <si>
    <t>Enrique</t>
  </si>
  <si>
    <t>Bernoldi</t>
  </si>
  <si>
    <t>Alex</t>
  </si>
  <si>
    <t>Yoong</t>
  </si>
  <si>
    <t>Malaysian</t>
  </si>
  <si>
    <t>Anthony</t>
  </si>
  <si>
    <t>Davidson</t>
  </si>
  <si>
    <t>Mark</t>
  </si>
  <si>
    <t>Webber</t>
  </si>
  <si>
    <t>Australian</t>
  </si>
  <si>
    <t>Mika</t>
  </si>
  <si>
    <t>Salo</t>
  </si>
  <si>
    <t>Allan</t>
  </si>
  <si>
    <t>McNish</t>
  </si>
  <si>
    <t>Constructors_team (modal id)</t>
  </si>
  <si>
    <t>Races (count driverId)</t>
  </si>
  <si>
    <t>Season wins (count position == 1)</t>
  </si>
  <si>
    <t>Podiums (count position &gt;=3)</t>
  </si>
  <si>
    <t>Time at Team (?)</t>
  </si>
  <si>
    <t>Driver moves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</si>
</sst>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7"/>
      <color rgb="FF2021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BF"/>
        <bgColor indexed="64"/>
      </patternFill>
    </fill>
    <fill>
      <patternFill patternType="solid">
        <fgColor rgb="FFFFDF9F"/>
        <bgColor indexed="64"/>
      </patternFill>
    </fill>
    <fill>
      <patternFill patternType="solid">
        <fgColor rgb="FFDFDFDF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/>
    <xf numFmtId="0" fontId="0" fillId="2" borderId="1" xfId="0" applyFill="1" applyBorder="1"/>
    <xf numFmtId="14" fontId="0" fillId="2" borderId="1" xfId="0" applyNumberFormat="1" applyFill="1" applyBorder="1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0" borderId="0" xfId="0" applyBorder="1"/>
    <xf numFmtId="0" fontId="0" fillId="2" borderId="0" xfId="0" applyFill="1" applyBorder="1"/>
    <xf numFmtId="0" fontId="0" fillId="0" borderId="0" xfId="0" applyFill="1" applyBorder="1"/>
    <xf numFmtId="0" fontId="1" fillId="3" borderId="2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vertical="center" wrapText="1"/>
    </xf>
    <xf numFmtId="0" fontId="1" fillId="5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D4763-EB3B-45F0-A8FB-D86BE475B3FB}">
  <dimension ref="A1:T380"/>
  <sheetViews>
    <sheetView tabSelected="1" topLeftCell="P3" workbookViewId="0">
      <selection activeCell="T15" sqref="T15"/>
    </sheetView>
  </sheetViews>
  <sheetFormatPr defaultRowHeight="14.4" x14ac:dyDescent="0.3"/>
  <cols>
    <col min="3" max="3" width="11.21875" bestFit="1" customWidth="1"/>
    <col min="4" max="4" width="18" bestFit="1" customWidth="1"/>
    <col min="5" max="5" width="11.33203125" bestFit="1" customWidth="1"/>
    <col min="6" max="6" width="10" bestFit="1" customWidth="1"/>
    <col min="7" max="7" width="13.33203125" bestFit="1" customWidth="1"/>
    <col min="8" max="8" width="13.33203125" customWidth="1"/>
    <col min="9" max="9" width="11.33203125" bestFit="1" customWidth="1"/>
    <col min="10" max="10" width="7.88671875" bestFit="1" customWidth="1"/>
    <col min="11" max="11" width="10.88671875" bestFit="1" customWidth="1"/>
    <col min="12" max="12" width="16.77734375" bestFit="1" customWidth="1"/>
    <col min="13" max="13" width="20.5546875" bestFit="1" customWidth="1"/>
    <col min="14" max="14" width="19.21875" bestFit="1" customWidth="1"/>
    <col min="15" max="15" width="17.6640625" bestFit="1" customWidth="1"/>
    <col min="16" max="16" width="27" bestFit="1" customWidth="1"/>
    <col min="17" max="17" width="14.6640625" bestFit="1" customWidth="1"/>
    <col min="18" max="18" width="11.6640625" bestFit="1" customWidth="1"/>
  </cols>
  <sheetData>
    <row r="1" spans="1:20" x14ac:dyDescent="0.3">
      <c r="A1" t="s">
        <v>4</v>
      </c>
      <c r="B1" t="s">
        <v>1</v>
      </c>
      <c r="C1" t="s">
        <v>23</v>
      </c>
      <c r="D1" s="1" t="s">
        <v>22</v>
      </c>
      <c r="E1" s="1" t="s">
        <v>5</v>
      </c>
      <c r="F1" s="1" t="s">
        <v>0</v>
      </c>
      <c r="G1" s="1" t="s">
        <v>32</v>
      </c>
      <c r="H1" s="1" t="s">
        <v>83</v>
      </c>
      <c r="I1" s="1" t="s">
        <v>2</v>
      </c>
      <c r="J1" s="1" t="s">
        <v>85</v>
      </c>
      <c r="K1" s="1" t="s">
        <v>84</v>
      </c>
      <c r="L1" s="1" t="s">
        <v>82</v>
      </c>
      <c r="M1" s="1" t="s">
        <v>21</v>
      </c>
      <c r="N1" s="1" t="s">
        <v>6</v>
      </c>
      <c r="O1" s="1" t="s">
        <v>7</v>
      </c>
      <c r="P1" s="1" t="s">
        <v>3</v>
      </c>
      <c r="Q1" s="1" t="s">
        <v>86</v>
      </c>
      <c r="R1" s="1" t="s">
        <v>87</v>
      </c>
    </row>
    <row r="2" spans="1:20" x14ac:dyDescent="0.3">
      <c r="A2">
        <v>1</v>
      </c>
      <c r="B2">
        <v>2002</v>
      </c>
      <c r="C2" t="s">
        <v>24</v>
      </c>
      <c r="D2" t="s">
        <v>25</v>
      </c>
      <c r="E2" s="4">
        <v>25206</v>
      </c>
      <c r="F2" t="s">
        <v>8</v>
      </c>
      <c r="G2">
        <v>1</v>
      </c>
      <c r="H2">
        <v>17</v>
      </c>
      <c r="I2">
        <v>144</v>
      </c>
      <c r="J2">
        <v>17</v>
      </c>
      <c r="K2">
        <v>11</v>
      </c>
      <c r="L2" t="s">
        <v>9</v>
      </c>
      <c r="M2" t="s">
        <v>20</v>
      </c>
      <c r="N2">
        <v>1</v>
      </c>
      <c r="O2">
        <v>221</v>
      </c>
      <c r="P2">
        <v>1.411764705882353</v>
      </c>
      <c r="R2">
        <v>0</v>
      </c>
    </row>
    <row r="3" spans="1:20" x14ac:dyDescent="0.3">
      <c r="A3">
        <v>2</v>
      </c>
      <c r="B3">
        <v>2002</v>
      </c>
      <c r="C3" s="5" t="s">
        <v>26</v>
      </c>
      <c r="D3" s="5" t="s">
        <v>27</v>
      </c>
      <c r="E3" s="6">
        <v>26442</v>
      </c>
      <c r="F3" s="5" t="s">
        <v>28</v>
      </c>
      <c r="G3" s="7">
        <v>2</v>
      </c>
      <c r="H3" s="7">
        <v>17</v>
      </c>
      <c r="I3">
        <v>77</v>
      </c>
      <c r="J3">
        <v>10</v>
      </c>
      <c r="K3">
        <v>4</v>
      </c>
      <c r="L3" t="s">
        <v>9</v>
      </c>
      <c r="M3" t="s">
        <v>20</v>
      </c>
      <c r="N3">
        <f>N2</f>
        <v>1</v>
      </c>
      <c r="O3">
        <f>O2</f>
        <v>221</v>
      </c>
      <c r="R3">
        <v>0</v>
      </c>
    </row>
    <row r="4" spans="1:20" x14ac:dyDescent="0.3">
      <c r="A4">
        <v>3</v>
      </c>
      <c r="B4">
        <v>2002</v>
      </c>
      <c r="C4" s="2" t="s">
        <v>29</v>
      </c>
      <c r="D4" s="2" t="s">
        <v>30</v>
      </c>
      <c r="E4" s="3">
        <v>26019</v>
      </c>
      <c r="F4" s="2" t="s">
        <v>31</v>
      </c>
      <c r="G4" s="8">
        <v>5</v>
      </c>
      <c r="H4">
        <v>17</v>
      </c>
      <c r="I4" s="8">
        <v>41</v>
      </c>
      <c r="J4" s="8">
        <v>6</v>
      </c>
      <c r="K4" s="8">
        <v>1</v>
      </c>
      <c r="L4" t="s">
        <v>10</v>
      </c>
      <c r="M4" t="s">
        <v>31</v>
      </c>
      <c r="N4">
        <v>3</v>
      </c>
      <c r="O4">
        <v>65</v>
      </c>
      <c r="R4">
        <v>0</v>
      </c>
    </row>
    <row r="5" spans="1:20" x14ac:dyDescent="0.3">
      <c r="A5">
        <v>4</v>
      </c>
      <c r="B5">
        <v>2002</v>
      </c>
      <c r="C5" s="5" t="s">
        <v>65</v>
      </c>
      <c r="D5" s="5" t="s">
        <v>66</v>
      </c>
      <c r="E5" s="6">
        <v>29145</v>
      </c>
      <c r="F5" s="5" t="s">
        <v>67</v>
      </c>
      <c r="G5" s="9">
        <v>6</v>
      </c>
      <c r="H5" s="7">
        <v>17</v>
      </c>
      <c r="I5" s="9">
        <v>24</v>
      </c>
      <c r="J5" s="9">
        <v>4</v>
      </c>
      <c r="K5" s="9">
        <v>0</v>
      </c>
      <c r="L5" t="s">
        <v>10</v>
      </c>
      <c r="M5" t="s">
        <v>31</v>
      </c>
      <c r="N5">
        <f t="shared" ref="N5:O5" si="0">N4</f>
        <v>3</v>
      </c>
      <c r="O5">
        <f t="shared" si="0"/>
        <v>65</v>
      </c>
      <c r="R5">
        <v>0</v>
      </c>
    </row>
    <row r="6" spans="1:20" x14ac:dyDescent="0.3">
      <c r="A6">
        <v>5</v>
      </c>
      <c r="B6">
        <v>2002</v>
      </c>
      <c r="C6" s="2" t="s">
        <v>36</v>
      </c>
      <c r="D6" s="2" t="s">
        <v>37</v>
      </c>
      <c r="E6" s="3">
        <v>27657</v>
      </c>
      <c r="F6" s="2" t="s">
        <v>38</v>
      </c>
      <c r="G6" s="9">
        <v>3</v>
      </c>
      <c r="H6">
        <v>17</v>
      </c>
      <c r="I6">
        <v>50</v>
      </c>
      <c r="J6" s="9">
        <v>7</v>
      </c>
      <c r="K6" s="9">
        <v>0</v>
      </c>
      <c r="L6" t="s">
        <v>11</v>
      </c>
      <c r="M6" t="s">
        <v>31</v>
      </c>
      <c r="N6">
        <v>2</v>
      </c>
      <c r="O6">
        <v>92</v>
      </c>
      <c r="R6">
        <v>0</v>
      </c>
    </row>
    <row r="7" spans="1:20" x14ac:dyDescent="0.3">
      <c r="A7">
        <v>6</v>
      </c>
      <c r="B7">
        <v>2002</v>
      </c>
      <c r="C7" s="5" t="s">
        <v>39</v>
      </c>
      <c r="D7" s="5" t="s">
        <v>25</v>
      </c>
      <c r="E7" s="6">
        <v>27575</v>
      </c>
      <c r="F7" s="5" t="s">
        <v>8</v>
      </c>
      <c r="G7" s="9">
        <v>4</v>
      </c>
      <c r="H7" s="7">
        <v>17</v>
      </c>
      <c r="I7" s="9">
        <v>42</v>
      </c>
      <c r="J7" s="9">
        <v>6</v>
      </c>
      <c r="K7" s="9">
        <v>1</v>
      </c>
      <c r="L7" t="s">
        <v>11</v>
      </c>
      <c r="M7" t="s">
        <v>31</v>
      </c>
      <c r="N7">
        <f t="shared" ref="N7:O7" si="1">N6</f>
        <v>2</v>
      </c>
      <c r="O7">
        <f t="shared" si="1"/>
        <v>92</v>
      </c>
      <c r="R7">
        <v>0</v>
      </c>
      <c r="T7">
        <f>COUNTIF($R$2:$R$24, 0)</f>
        <v>10</v>
      </c>
    </row>
    <row r="8" spans="1:20" x14ac:dyDescent="0.3">
      <c r="A8">
        <v>7</v>
      </c>
      <c r="B8">
        <v>2002</v>
      </c>
      <c r="C8" s="5" t="s">
        <v>40</v>
      </c>
      <c r="D8" s="5" t="s">
        <v>41</v>
      </c>
      <c r="E8" s="6">
        <v>28255</v>
      </c>
      <c r="F8" s="5" t="s">
        <v>8</v>
      </c>
      <c r="G8" s="9"/>
      <c r="H8">
        <v>17</v>
      </c>
      <c r="L8" t="s">
        <v>12</v>
      </c>
      <c r="M8" t="s">
        <v>33</v>
      </c>
      <c r="R8">
        <v>0</v>
      </c>
      <c r="T8">
        <f>COUNTIF($R$2:$R$24, 1)</f>
        <v>13</v>
      </c>
    </row>
    <row r="9" spans="1:20" x14ac:dyDescent="0.3">
      <c r="A9">
        <v>8</v>
      </c>
      <c r="B9">
        <v>2002</v>
      </c>
      <c r="C9" s="5" t="s">
        <v>42</v>
      </c>
      <c r="D9" s="5" t="s">
        <v>43</v>
      </c>
      <c r="E9" s="6">
        <v>29701</v>
      </c>
      <c r="F9" s="5" t="s">
        <v>28</v>
      </c>
      <c r="H9" s="7">
        <v>16</v>
      </c>
      <c r="L9" t="s">
        <v>12</v>
      </c>
      <c r="M9" t="s">
        <v>33</v>
      </c>
      <c r="N9">
        <f t="shared" ref="N9:O9" si="2">N8</f>
        <v>0</v>
      </c>
      <c r="O9">
        <f t="shared" si="2"/>
        <v>0</v>
      </c>
      <c r="R9">
        <v>1</v>
      </c>
    </row>
    <row r="10" spans="1:20" x14ac:dyDescent="0.3">
      <c r="A10">
        <v>9</v>
      </c>
      <c r="B10">
        <v>2002</v>
      </c>
      <c r="C10" s="2" t="s">
        <v>46</v>
      </c>
      <c r="D10" s="2" t="s">
        <v>47</v>
      </c>
      <c r="E10" s="3">
        <v>26678</v>
      </c>
      <c r="F10" s="2" t="s">
        <v>20</v>
      </c>
      <c r="H10">
        <v>17</v>
      </c>
      <c r="L10" t="s">
        <v>13</v>
      </c>
      <c r="M10" t="s">
        <v>34</v>
      </c>
      <c r="R10">
        <v>0</v>
      </c>
      <c r="T10">
        <v>11</v>
      </c>
    </row>
    <row r="11" spans="1:20" x14ac:dyDescent="0.3">
      <c r="A11">
        <v>10</v>
      </c>
      <c r="B11">
        <v>2002</v>
      </c>
      <c r="C11" s="2" t="s">
        <v>48</v>
      </c>
      <c r="D11" s="2" t="s">
        <v>49</v>
      </c>
      <c r="E11" s="3">
        <v>28153</v>
      </c>
      <c r="F11" s="2" t="s">
        <v>50</v>
      </c>
      <c r="H11" s="7">
        <v>17</v>
      </c>
      <c r="L11" t="s">
        <v>13</v>
      </c>
      <c r="M11" t="s">
        <v>34</v>
      </c>
      <c r="N11">
        <f t="shared" ref="N11:O11" si="3">N10</f>
        <v>0</v>
      </c>
      <c r="O11">
        <f t="shared" si="3"/>
        <v>0</v>
      </c>
      <c r="R11">
        <v>1</v>
      </c>
      <c r="T11">
        <v>12</v>
      </c>
    </row>
    <row r="12" spans="1:20" x14ac:dyDescent="0.3">
      <c r="A12">
        <v>11</v>
      </c>
      <c r="B12">
        <v>2002</v>
      </c>
      <c r="C12" s="2" t="s">
        <v>51</v>
      </c>
      <c r="D12" s="2" t="s">
        <v>52</v>
      </c>
      <c r="E12" s="3">
        <v>26032</v>
      </c>
      <c r="F12" s="2" t="s">
        <v>53</v>
      </c>
      <c r="H12">
        <v>17</v>
      </c>
      <c r="L12" t="s">
        <v>19</v>
      </c>
      <c r="M12" t="s">
        <v>31</v>
      </c>
      <c r="R12">
        <v>0</v>
      </c>
    </row>
    <row r="13" spans="1:20" x14ac:dyDescent="0.3">
      <c r="A13">
        <v>12</v>
      </c>
      <c r="B13">
        <v>2002</v>
      </c>
      <c r="C13" s="5" t="s">
        <v>54</v>
      </c>
      <c r="D13" s="5" t="s">
        <v>55</v>
      </c>
      <c r="E13" s="6">
        <v>24352</v>
      </c>
      <c r="F13" s="5" t="s">
        <v>35</v>
      </c>
      <c r="H13" s="7">
        <v>17</v>
      </c>
      <c r="L13" t="s">
        <v>19</v>
      </c>
      <c r="M13" t="s">
        <v>31</v>
      </c>
      <c r="N13">
        <f t="shared" ref="N13:O13" si="4">N12</f>
        <v>0</v>
      </c>
      <c r="O13">
        <f t="shared" si="4"/>
        <v>0</v>
      </c>
      <c r="R13">
        <v>1</v>
      </c>
      <c r="T13">
        <v>10</v>
      </c>
    </row>
    <row r="14" spans="1:20" x14ac:dyDescent="0.3">
      <c r="A14">
        <v>13</v>
      </c>
      <c r="B14">
        <v>2002</v>
      </c>
      <c r="C14" s="2" t="s">
        <v>56</v>
      </c>
      <c r="D14" s="2" t="s">
        <v>57</v>
      </c>
      <c r="E14" s="3">
        <v>27223</v>
      </c>
      <c r="F14" s="2" t="s">
        <v>20</v>
      </c>
      <c r="H14">
        <v>17</v>
      </c>
      <c r="L14" t="s">
        <v>14</v>
      </c>
      <c r="M14" t="s">
        <v>35</v>
      </c>
      <c r="R14">
        <v>0</v>
      </c>
      <c r="T14">
        <v>13</v>
      </c>
    </row>
    <row r="15" spans="1:20" x14ac:dyDescent="0.3">
      <c r="A15">
        <v>14</v>
      </c>
      <c r="B15">
        <v>2002</v>
      </c>
      <c r="C15" s="2" t="s">
        <v>58</v>
      </c>
      <c r="D15" s="2" t="s">
        <v>59</v>
      </c>
      <c r="E15" s="3">
        <v>29239</v>
      </c>
      <c r="F15" s="2" t="s">
        <v>31</v>
      </c>
      <c r="H15" s="7">
        <v>17</v>
      </c>
      <c r="L15" t="s">
        <v>14</v>
      </c>
      <c r="M15" t="s">
        <v>35</v>
      </c>
      <c r="N15">
        <f t="shared" ref="N15:O15" si="5">N14</f>
        <v>0</v>
      </c>
      <c r="O15">
        <f t="shared" si="5"/>
        <v>0</v>
      </c>
      <c r="R15">
        <v>1</v>
      </c>
    </row>
    <row r="16" spans="1:20" x14ac:dyDescent="0.3">
      <c r="A16">
        <v>15</v>
      </c>
      <c r="B16">
        <v>2002</v>
      </c>
      <c r="C16" s="5" t="s">
        <v>60</v>
      </c>
      <c r="D16" s="5" t="s">
        <v>61</v>
      </c>
      <c r="E16" s="6">
        <v>24056</v>
      </c>
      <c r="F16" s="8" t="s">
        <v>31</v>
      </c>
      <c r="H16">
        <v>17</v>
      </c>
      <c r="L16" t="s">
        <v>15</v>
      </c>
      <c r="M16" t="s">
        <v>31</v>
      </c>
      <c r="R16">
        <v>1</v>
      </c>
    </row>
    <row r="17" spans="1:18" x14ac:dyDescent="0.3">
      <c r="A17">
        <v>16</v>
      </c>
      <c r="B17">
        <v>2002</v>
      </c>
      <c r="C17" s="5" t="s">
        <v>62</v>
      </c>
      <c r="D17" s="5" t="s">
        <v>63</v>
      </c>
      <c r="E17" s="6">
        <v>25988</v>
      </c>
      <c r="F17" s="5" t="s">
        <v>64</v>
      </c>
      <c r="H17" s="7">
        <v>17</v>
      </c>
      <c r="L17" t="s">
        <v>15</v>
      </c>
      <c r="M17" t="s">
        <v>31</v>
      </c>
      <c r="N17">
        <f t="shared" ref="N17:O17" si="6">N16</f>
        <v>0</v>
      </c>
      <c r="O17">
        <f t="shared" si="6"/>
        <v>0</v>
      </c>
      <c r="R17">
        <v>1</v>
      </c>
    </row>
    <row r="18" spans="1:18" x14ac:dyDescent="0.3">
      <c r="A18">
        <v>17</v>
      </c>
      <c r="B18">
        <v>2002</v>
      </c>
      <c r="C18" s="5" t="s">
        <v>44</v>
      </c>
      <c r="D18" s="5" t="s">
        <v>45</v>
      </c>
      <c r="E18" s="6">
        <v>24610</v>
      </c>
      <c r="F18" s="5" t="s">
        <v>8</v>
      </c>
      <c r="H18">
        <v>13</v>
      </c>
      <c r="L18" t="s">
        <v>16</v>
      </c>
      <c r="M18" t="s">
        <v>31</v>
      </c>
      <c r="R18">
        <v>1</v>
      </c>
    </row>
    <row r="19" spans="1:18" x14ac:dyDescent="0.3">
      <c r="A19">
        <v>18</v>
      </c>
      <c r="B19">
        <v>2002</v>
      </c>
      <c r="C19" s="5" t="s">
        <v>68</v>
      </c>
      <c r="D19" s="5" t="s">
        <v>69</v>
      </c>
      <c r="E19" s="6">
        <v>28782</v>
      </c>
      <c r="F19" s="5" t="s">
        <v>28</v>
      </c>
      <c r="H19" s="7">
        <v>12</v>
      </c>
      <c r="L19" t="s">
        <v>16</v>
      </c>
      <c r="M19" t="s">
        <v>31</v>
      </c>
      <c r="N19">
        <f t="shared" ref="N19:O19" si="7">N18</f>
        <v>0</v>
      </c>
      <c r="O19">
        <f t="shared" si="7"/>
        <v>0</v>
      </c>
      <c r="R19">
        <v>1</v>
      </c>
    </row>
    <row r="20" spans="1:18" x14ac:dyDescent="0.3">
      <c r="A20">
        <v>19</v>
      </c>
      <c r="B20">
        <v>2002</v>
      </c>
      <c r="C20" s="2" t="s">
        <v>70</v>
      </c>
      <c r="D20" s="2" t="s">
        <v>71</v>
      </c>
      <c r="E20" s="3">
        <v>27961</v>
      </c>
      <c r="F20" s="2" t="s">
        <v>72</v>
      </c>
      <c r="H20">
        <v>15</v>
      </c>
      <c r="L20" t="s">
        <v>17</v>
      </c>
      <c r="M20" t="s">
        <v>20</v>
      </c>
      <c r="R20">
        <v>1</v>
      </c>
    </row>
    <row r="21" spans="1:18" x14ac:dyDescent="0.3">
      <c r="A21">
        <v>20</v>
      </c>
      <c r="B21">
        <v>2002</v>
      </c>
      <c r="C21" s="5" t="s">
        <v>73</v>
      </c>
      <c r="D21" s="5" t="s">
        <v>74</v>
      </c>
      <c r="E21" s="6">
        <v>28963</v>
      </c>
      <c r="F21" s="9" t="s">
        <v>31</v>
      </c>
      <c r="H21" s="7">
        <v>2</v>
      </c>
      <c r="L21" t="s">
        <v>17</v>
      </c>
      <c r="M21" t="s">
        <v>20</v>
      </c>
      <c r="N21">
        <f t="shared" ref="N21:O21" si="8">N20</f>
        <v>0</v>
      </c>
      <c r="O21">
        <f t="shared" si="8"/>
        <v>0</v>
      </c>
      <c r="R21">
        <v>1</v>
      </c>
    </row>
    <row r="22" spans="1:18" x14ac:dyDescent="0.3">
      <c r="A22">
        <v>21</v>
      </c>
      <c r="B22">
        <v>2002</v>
      </c>
      <c r="C22" s="2" t="s">
        <v>75</v>
      </c>
      <c r="D22" s="2" t="s">
        <v>76</v>
      </c>
      <c r="E22" s="3">
        <v>27999</v>
      </c>
      <c r="F22" s="2" t="s">
        <v>77</v>
      </c>
      <c r="H22" s="9">
        <v>17</v>
      </c>
      <c r="L22" t="s">
        <v>17</v>
      </c>
      <c r="M22" t="s">
        <v>20</v>
      </c>
      <c r="N22">
        <f>N20</f>
        <v>0</v>
      </c>
      <c r="O22">
        <f>O20</f>
        <v>0</v>
      </c>
      <c r="R22">
        <v>1</v>
      </c>
    </row>
    <row r="23" spans="1:18" x14ac:dyDescent="0.3">
      <c r="A23">
        <v>22</v>
      </c>
      <c r="B23">
        <v>2002</v>
      </c>
      <c r="C23" s="2" t="s">
        <v>78</v>
      </c>
      <c r="D23" s="2" t="s">
        <v>79</v>
      </c>
      <c r="E23" s="3">
        <v>24441</v>
      </c>
      <c r="F23" s="2" t="s">
        <v>67</v>
      </c>
      <c r="H23">
        <v>17</v>
      </c>
      <c r="L23" t="s">
        <v>18</v>
      </c>
      <c r="M23" t="s">
        <v>50</v>
      </c>
      <c r="R23">
        <v>1</v>
      </c>
    </row>
    <row r="24" spans="1:18" x14ac:dyDescent="0.3">
      <c r="A24">
        <v>23</v>
      </c>
      <c r="B24">
        <v>2002</v>
      </c>
      <c r="C24" s="5" t="s">
        <v>80</v>
      </c>
      <c r="D24" s="5" t="s">
        <v>81</v>
      </c>
      <c r="E24" s="6">
        <v>25566</v>
      </c>
      <c r="F24" s="5" t="s">
        <v>31</v>
      </c>
      <c r="H24" s="7">
        <v>17</v>
      </c>
      <c r="L24" t="s">
        <v>18</v>
      </c>
      <c r="M24" t="s">
        <v>50</v>
      </c>
      <c r="N24">
        <f>N23</f>
        <v>0</v>
      </c>
      <c r="O24">
        <f>O23</f>
        <v>0</v>
      </c>
      <c r="R24">
        <v>1</v>
      </c>
    </row>
    <row r="380" spans="2:6" x14ac:dyDescent="0.3">
      <c r="B380" s="5"/>
      <c r="C380" s="5"/>
      <c r="D380" s="5"/>
      <c r="E380" s="6"/>
      <c r="F38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4FA74-98E2-4A54-BD6A-B50587306208}">
  <dimension ref="A1:R2"/>
  <sheetViews>
    <sheetView topLeftCell="O1" workbookViewId="0">
      <selection activeCell="R2" sqref="R2"/>
    </sheetView>
  </sheetViews>
  <sheetFormatPr defaultRowHeight="14.4" x14ac:dyDescent="0.3"/>
  <sheetData>
    <row r="1" spans="1:18" ht="15" thickBot="1" x14ac:dyDescent="0.35"/>
    <row r="2" spans="1:18" ht="15" thickBot="1" x14ac:dyDescent="0.35">
      <c r="A2" s="10">
        <v>1</v>
      </c>
      <c r="B2" s="11">
        <v>3</v>
      </c>
      <c r="C2" s="10">
        <v>1</v>
      </c>
      <c r="D2" s="10">
        <v>1</v>
      </c>
      <c r="E2" s="10">
        <v>1</v>
      </c>
      <c r="F2" s="10">
        <v>1</v>
      </c>
      <c r="G2" s="12">
        <v>2</v>
      </c>
      <c r="H2" s="10">
        <v>1</v>
      </c>
      <c r="I2" s="12">
        <v>2</v>
      </c>
      <c r="J2" s="10">
        <v>1</v>
      </c>
      <c r="K2" s="10">
        <v>1</v>
      </c>
      <c r="L2" s="10">
        <v>1</v>
      </c>
      <c r="M2" s="12">
        <v>2</v>
      </c>
      <c r="N2" s="10">
        <v>1</v>
      </c>
      <c r="O2" s="12">
        <v>2</v>
      </c>
      <c r="P2" s="12">
        <v>2</v>
      </c>
      <c r="Q2" s="10">
        <v>1</v>
      </c>
      <c r="R2">
        <f>AVERAGE(A2:Q2)</f>
        <v>1.411764705882353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Murphy</dc:creator>
  <cp:lastModifiedBy>James Murphy</cp:lastModifiedBy>
  <dcterms:created xsi:type="dcterms:W3CDTF">2022-01-06T13:33:12Z</dcterms:created>
  <dcterms:modified xsi:type="dcterms:W3CDTF">2022-01-07T18:37:12Z</dcterms:modified>
</cp:coreProperties>
</file>